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量化投资之路\workspace\量化投资体系构建\数据统计\"/>
    </mc:Choice>
  </mc:AlternateContent>
  <xr:revisionPtr revIDLastSave="0" documentId="13_ncr:1_{42519660-74C4-49D3-AE9C-D6969063927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GDP" sheetId="1" r:id="rId1"/>
    <sheet name="投资者数量" sheetId="2" r:id="rId2"/>
    <sheet name="期末有效账户数" sheetId="3" r:id="rId3"/>
    <sheet name="新增投资者" sheetId="4" r:id="rId4"/>
    <sheet name="股票新开户数" sheetId="5" r:id="rId5"/>
    <sheet name="流通市值" sheetId="6" r:id="rId6"/>
    <sheet name="宏观经济指标" sheetId="7" r:id="rId7"/>
    <sheet name="测量指标" sheetId="8" r:id="rId8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1" i="6" l="1"/>
  <c r="D112" i="6"/>
  <c r="D113" i="6"/>
  <c r="D114" i="6"/>
  <c r="D115" i="6"/>
  <c r="D116" i="6"/>
  <c r="D117" i="6"/>
  <c r="D110" i="6"/>
  <c r="D99" i="6"/>
  <c r="D100" i="6"/>
  <c r="D101" i="6"/>
  <c r="D102" i="6"/>
  <c r="D103" i="6"/>
  <c r="D104" i="6"/>
  <c r="D105" i="6"/>
  <c r="D106" i="6"/>
  <c r="D107" i="6"/>
  <c r="D108" i="6"/>
  <c r="D109" i="6"/>
  <c r="D98" i="6"/>
  <c r="D87" i="6"/>
  <c r="D88" i="6"/>
  <c r="D89" i="6"/>
  <c r="D90" i="6"/>
  <c r="D91" i="6"/>
  <c r="D92" i="6"/>
  <c r="D93" i="6"/>
  <c r="D94" i="6"/>
  <c r="D95" i="6"/>
  <c r="D96" i="6"/>
  <c r="D97" i="6"/>
  <c r="D86" i="6"/>
  <c r="D75" i="6"/>
  <c r="D76" i="6"/>
  <c r="D77" i="6"/>
  <c r="D78" i="6"/>
  <c r="D79" i="6"/>
  <c r="D80" i="6"/>
  <c r="D81" i="6"/>
  <c r="D82" i="6"/>
  <c r="D83" i="6"/>
  <c r="D84" i="6"/>
  <c r="D85" i="6"/>
  <c r="D74" i="6"/>
  <c r="D63" i="6"/>
  <c r="D64" i="6"/>
  <c r="D65" i="6"/>
  <c r="D66" i="6"/>
  <c r="D67" i="6"/>
  <c r="D68" i="6"/>
  <c r="D69" i="6"/>
  <c r="D70" i="6"/>
  <c r="D71" i="6"/>
  <c r="D72" i="6"/>
  <c r="D73" i="6"/>
  <c r="D62" i="6"/>
  <c r="D51" i="6"/>
  <c r="D52" i="6"/>
  <c r="D53" i="6"/>
  <c r="D54" i="6"/>
  <c r="D55" i="6"/>
  <c r="D56" i="6"/>
  <c r="D57" i="6"/>
  <c r="D58" i="6"/>
  <c r="D59" i="6"/>
  <c r="D60" i="6"/>
  <c r="D61" i="6"/>
  <c r="D50" i="6"/>
  <c r="D39" i="6"/>
  <c r="D40" i="6"/>
  <c r="D41" i="6"/>
  <c r="D42" i="6"/>
  <c r="D43" i="6"/>
  <c r="D44" i="6"/>
  <c r="D45" i="6"/>
  <c r="D46" i="6"/>
  <c r="D47" i="6"/>
  <c r="D48" i="6"/>
  <c r="D49" i="6"/>
  <c r="D38" i="6"/>
  <c r="D27" i="6"/>
  <c r="D28" i="6"/>
  <c r="D29" i="6"/>
  <c r="D30" i="6"/>
  <c r="D31" i="6"/>
  <c r="D32" i="6"/>
  <c r="D33" i="6"/>
  <c r="D34" i="6"/>
  <c r="D35" i="6"/>
  <c r="D36" i="6"/>
  <c r="D37" i="6"/>
  <c r="D26" i="6"/>
  <c r="D15" i="6"/>
  <c r="D16" i="6"/>
  <c r="D17" i="6"/>
  <c r="D18" i="6"/>
  <c r="D19" i="6"/>
  <c r="D20" i="6"/>
  <c r="D21" i="6"/>
  <c r="D22" i="6"/>
  <c r="D23" i="6"/>
  <c r="D24" i="6"/>
  <c r="D25" i="6"/>
  <c r="D14" i="6"/>
  <c r="C90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3" i="5"/>
  <c r="C51" i="5"/>
  <c r="C52" i="5"/>
  <c r="C53" i="5"/>
  <c r="C54" i="5"/>
  <c r="C55" i="5"/>
  <c r="C50" i="5"/>
  <c r="C39" i="5"/>
  <c r="C40" i="5"/>
  <c r="C41" i="5"/>
  <c r="C42" i="5"/>
  <c r="C43" i="5"/>
  <c r="C44" i="5"/>
  <c r="C45" i="5"/>
  <c r="C46" i="5"/>
  <c r="C47" i="5"/>
  <c r="C48" i="5"/>
  <c r="C49" i="5"/>
  <c r="C38" i="5"/>
  <c r="C27" i="5"/>
  <c r="C28" i="5"/>
  <c r="C29" i="5"/>
  <c r="C30" i="5"/>
  <c r="C31" i="5"/>
  <c r="C32" i="5"/>
  <c r="C33" i="5"/>
  <c r="C34" i="5"/>
  <c r="C35" i="5"/>
  <c r="C36" i="5"/>
  <c r="C37" i="5"/>
  <c r="C26" i="5"/>
  <c r="C15" i="5"/>
  <c r="C16" i="5"/>
  <c r="C17" i="5"/>
  <c r="C18" i="5"/>
  <c r="C19" i="5"/>
  <c r="C20" i="5"/>
  <c r="C21" i="5"/>
  <c r="C22" i="5"/>
  <c r="C23" i="5"/>
  <c r="C24" i="5"/>
  <c r="C25" i="5"/>
  <c r="C14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3" i="4"/>
  <c r="C48" i="4"/>
  <c r="C49" i="4"/>
  <c r="C50" i="4"/>
  <c r="C51" i="4"/>
  <c r="C52" i="4"/>
  <c r="C53" i="4"/>
  <c r="C54" i="4"/>
  <c r="C47" i="4"/>
  <c r="C36" i="4"/>
  <c r="C37" i="4"/>
  <c r="C38" i="4"/>
  <c r="C39" i="4"/>
  <c r="C40" i="4"/>
  <c r="C41" i="4"/>
  <c r="C42" i="4"/>
  <c r="C43" i="4"/>
  <c r="C44" i="4"/>
  <c r="C45" i="4"/>
  <c r="C46" i="4"/>
  <c r="C35" i="4"/>
  <c r="C24" i="4"/>
  <c r="C25" i="4"/>
  <c r="C26" i="4"/>
  <c r="C27" i="4"/>
  <c r="C28" i="4"/>
  <c r="C29" i="4"/>
  <c r="C30" i="4"/>
  <c r="C31" i="4"/>
  <c r="C32" i="4"/>
  <c r="C33" i="4"/>
  <c r="C34" i="4"/>
  <c r="C23" i="4"/>
  <c r="C17" i="4"/>
  <c r="C16" i="4"/>
  <c r="C15" i="4"/>
  <c r="C18" i="4"/>
  <c r="C19" i="4"/>
  <c r="C20" i="4"/>
  <c r="C21" i="4"/>
  <c r="C22" i="4"/>
  <c r="C14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4" i="3"/>
  <c r="D3" i="3"/>
  <c r="C63" i="3"/>
  <c r="C64" i="3"/>
  <c r="C65" i="3"/>
  <c r="C66" i="3"/>
  <c r="C67" i="3"/>
  <c r="C62" i="3"/>
  <c r="C51" i="3"/>
  <c r="C52" i="3"/>
  <c r="C53" i="3"/>
  <c r="C54" i="3"/>
  <c r="C55" i="3"/>
  <c r="C56" i="3"/>
  <c r="C57" i="3"/>
  <c r="C58" i="3"/>
  <c r="C59" i="3"/>
  <c r="C60" i="3"/>
  <c r="C61" i="3"/>
  <c r="C50" i="3"/>
  <c r="C39" i="3"/>
  <c r="C40" i="3"/>
  <c r="C41" i="3"/>
  <c r="C42" i="3"/>
  <c r="C43" i="3"/>
  <c r="C44" i="3"/>
  <c r="C45" i="3"/>
  <c r="C46" i="3"/>
  <c r="C47" i="3"/>
  <c r="C48" i="3"/>
  <c r="C49" i="3"/>
  <c r="C38" i="3"/>
  <c r="C27" i="3"/>
  <c r="C28" i="3"/>
  <c r="C29" i="3"/>
  <c r="C30" i="3"/>
  <c r="C31" i="3"/>
  <c r="C32" i="3"/>
  <c r="C33" i="3"/>
  <c r="C34" i="3"/>
  <c r="C35" i="3"/>
  <c r="C36" i="3"/>
  <c r="C37" i="3"/>
  <c r="C26" i="3"/>
  <c r="C16" i="3"/>
  <c r="C15" i="3"/>
  <c r="C17" i="3"/>
  <c r="C18" i="3"/>
  <c r="C19" i="3"/>
  <c r="C20" i="3"/>
  <c r="C21" i="3"/>
  <c r="C22" i="3"/>
  <c r="C23" i="3"/>
  <c r="C24" i="3"/>
  <c r="C25" i="3"/>
  <c r="C14" i="3"/>
</calcChain>
</file>

<file path=xl/sharedStrings.xml><?xml version="1.0" encoding="utf-8"?>
<sst xmlns="http://schemas.openxmlformats.org/spreadsheetml/2006/main" count="633" uniqueCount="179">
  <si>
    <t>季度</t>
  </si>
  <si>
    <t>GDP(亿元)</t>
  </si>
  <si>
    <t>2010/3</t>
  </si>
  <si>
    <t>2010/6</t>
  </si>
  <si>
    <t>2010/9</t>
  </si>
  <si>
    <t>2010/12</t>
  </si>
  <si>
    <t>2011/3</t>
  </si>
  <si>
    <t>2011/6</t>
  </si>
  <si>
    <t>2011/9</t>
  </si>
  <si>
    <t>2011/12</t>
  </si>
  <si>
    <t>2012/3</t>
  </si>
  <si>
    <t>2012/6</t>
  </si>
  <si>
    <t>2012/9</t>
  </si>
  <si>
    <t>2012/12</t>
  </si>
  <si>
    <t>2013/3</t>
  </si>
  <si>
    <t>2013/6</t>
  </si>
  <si>
    <t>2013/9</t>
  </si>
  <si>
    <t>2013/12</t>
  </si>
  <si>
    <t>2014/3</t>
  </si>
  <si>
    <t>2014/6</t>
  </si>
  <si>
    <t>2014/9</t>
  </si>
  <si>
    <t>2014/12</t>
  </si>
  <si>
    <t>2015/3</t>
  </si>
  <si>
    <t>2015/6</t>
  </si>
  <si>
    <t>2015/9</t>
  </si>
  <si>
    <t>2015/12</t>
  </si>
  <si>
    <t>2016/3</t>
  </si>
  <si>
    <t>2016/6</t>
  </si>
  <si>
    <t>2016/9</t>
  </si>
  <si>
    <t>2016/12</t>
  </si>
  <si>
    <t>2017/3</t>
  </si>
  <si>
    <t>2017/6</t>
  </si>
  <si>
    <t>2017/9</t>
  </si>
  <si>
    <t>2017/12</t>
  </si>
  <si>
    <t>2018/3</t>
  </si>
  <si>
    <t>2018/6</t>
  </si>
  <si>
    <t>2018/9</t>
  </si>
  <si>
    <t>2018/12</t>
  </si>
  <si>
    <t>2019/3</t>
  </si>
  <si>
    <t>2019/6</t>
  </si>
  <si>
    <t>月份</t>
  </si>
  <si>
    <t>期末有效账户(万户)</t>
  </si>
  <si>
    <t>新增投资者数(万)</t>
  </si>
  <si>
    <t>新开股票账户(万户)</t>
  </si>
  <si>
    <t>已上市流通市值(亿元)</t>
  </si>
  <si>
    <t>2010/1</t>
  </si>
  <si>
    <t>2010/2</t>
  </si>
  <si>
    <t>2010/4</t>
  </si>
  <si>
    <t>2010/5</t>
  </si>
  <si>
    <t>2010/7</t>
  </si>
  <si>
    <t>2010/8</t>
  </si>
  <si>
    <t>2010/10</t>
  </si>
  <si>
    <t>2010/11</t>
  </si>
  <si>
    <t>2011/1</t>
  </si>
  <si>
    <t>2011/2</t>
  </si>
  <si>
    <t>2011/4</t>
  </si>
  <si>
    <t>2011/5</t>
  </si>
  <si>
    <t>2011/7</t>
  </si>
  <si>
    <t>2011/8</t>
  </si>
  <si>
    <t>2011/10</t>
  </si>
  <si>
    <t>2011/11</t>
  </si>
  <si>
    <t>2012/1</t>
  </si>
  <si>
    <t>2012/2</t>
  </si>
  <si>
    <t>2012/4</t>
  </si>
  <si>
    <t>2012/5</t>
  </si>
  <si>
    <t>2012/7</t>
  </si>
  <si>
    <t>2012/8</t>
  </si>
  <si>
    <t>2012/10</t>
  </si>
  <si>
    <t>2012/11</t>
  </si>
  <si>
    <t>2013/1</t>
  </si>
  <si>
    <t>2013/2</t>
  </si>
  <si>
    <t>2013/4</t>
  </si>
  <si>
    <t>2013/5</t>
  </si>
  <si>
    <t>2013/7</t>
  </si>
  <si>
    <t>2013/8</t>
  </si>
  <si>
    <t>2013/10</t>
  </si>
  <si>
    <t>2013/11</t>
  </si>
  <si>
    <t>2014/1</t>
  </si>
  <si>
    <t>2014/2</t>
  </si>
  <si>
    <t>2014/4</t>
  </si>
  <si>
    <t>2014/5</t>
  </si>
  <si>
    <t>2014/7</t>
  </si>
  <si>
    <t>2014/8</t>
  </si>
  <si>
    <t>2014/10</t>
  </si>
  <si>
    <t>2014/11</t>
  </si>
  <si>
    <t>2015/1</t>
  </si>
  <si>
    <t>2015/2</t>
  </si>
  <si>
    <t>2015/4</t>
  </si>
  <si>
    <t>2015/5</t>
  </si>
  <si>
    <t>2015/7</t>
  </si>
  <si>
    <t>2015/8</t>
  </si>
  <si>
    <t>2015/10</t>
  </si>
  <si>
    <t>2015/11</t>
  </si>
  <si>
    <t>2016/1</t>
  </si>
  <si>
    <t>2016/2</t>
  </si>
  <si>
    <t>2016/4</t>
  </si>
  <si>
    <t>2016/5</t>
  </si>
  <si>
    <t>2016/7</t>
  </si>
  <si>
    <t>2016/8</t>
  </si>
  <si>
    <t>2016/10</t>
  </si>
  <si>
    <t>2016/11</t>
  </si>
  <si>
    <t>2017/1</t>
  </si>
  <si>
    <t>2017/2</t>
  </si>
  <si>
    <t>2017/4</t>
  </si>
  <si>
    <t>2017/5</t>
  </si>
  <si>
    <t>2017/7</t>
  </si>
  <si>
    <t>2017/8</t>
  </si>
  <si>
    <t>2017/10</t>
  </si>
  <si>
    <t>2017/11</t>
  </si>
  <si>
    <t>2018/1</t>
  </si>
  <si>
    <t>2018/2</t>
  </si>
  <si>
    <t>2018/4</t>
  </si>
  <si>
    <t>2018/5</t>
  </si>
  <si>
    <t>2018/7</t>
  </si>
  <si>
    <t>2018/8</t>
  </si>
  <si>
    <t>2018/10</t>
  </si>
  <si>
    <t>2018/11</t>
  </si>
  <si>
    <t>2019/1</t>
  </si>
  <si>
    <t>2019/2</t>
  </si>
  <si>
    <t>2019/4</t>
  </si>
  <si>
    <t>2019/5</t>
  </si>
  <si>
    <t>2019/7</t>
  </si>
  <si>
    <t>2019/8</t>
  </si>
  <si>
    <t> 501,214.39</t>
  </si>
  <si>
    <t> 544,987.88</t>
  </si>
  <si>
    <t>同比</t>
  </si>
  <si>
    <t>环比</t>
  </si>
  <si>
    <t>日期</t>
  </si>
  <si>
    <t>PMI指数</t>
  </si>
  <si>
    <t>PPI指数</t>
  </si>
  <si>
    <t>CPI</t>
  </si>
  <si>
    <t>买进太少、离开市场、承受太少风险</t>
  </si>
  <si>
    <t>买进太多、高价追涨、承受太多风险</t>
  </si>
  <si>
    <t>易犯错误</t>
  </si>
  <si>
    <t>激进、四处投资</t>
  </si>
  <si>
    <t>审慎且自律、精挑细选</t>
  </si>
  <si>
    <t>正确风格</t>
  </si>
  <si>
    <t>流行风格</t>
  </si>
  <si>
    <t>低</t>
  </si>
  <si>
    <t>高</t>
  </si>
  <si>
    <t>风险</t>
  </si>
  <si>
    <t>预期收益</t>
  </si>
  <si>
    <t>资产价格</t>
  </si>
  <si>
    <t>萎靡</t>
  </si>
  <si>
    <t>强劲</t>
  </si>
  <si>
    <t>近期业绩表现</t>
  </si>
  <si>
    <t>向所有人开放申购、只有最好的基金才能募资、基金投资人有话语权</t>
  </si>
  <si>
    <t>申购门槛高、每天都发新基金、基金管理人说了算</t>
    <phoneticPr fontId="4" type="noConversion"/>
  </si>
  <si>
    <t>基金</t>
  </si>
  <si>
    <t>乏人问津</t>
  </si>
  <si>
    <t>人群拥挤</t>
  </si>
  <si>
    <t>市场</t>
  </si>
  <si>
    <t>众多</t>
  </si>
  <si>
    <t>稀少</t>
  </si>
  <si>
    <t>卖家</t>
  </si>
  <si>
    <t>急于卖出离场</t>
  </si>
  <si>
    <t>乐于持有</t>
  </si>
  <si>
    <t>资产持有人</t>
  </si>
  <si>
    <t>悲观、忧虑、无心买进</t>
  </si>
  <si>
    <t>乐观、自信、渴望买进</t>
  </si>
  <si>
    <t>投资人</t>
  </si>
  <si>
    <t>宽</t>
  </si>
  <si>
    <t>窄</t>
  </si>
  <si>
    <t>利差水平</t>
  </si>
  <si>
    <t>利率水平</t>
  </si>
  <si>
    <t>严格</t>
  </si>
  <si>
    <t>宽松</t>
  </si>
  <si>
    <t>融资条款</t>
  </si>
  <si>
    <t>短缺</t>
  </si>
  <si>
    <t>充足</t>
  </si>
  <si>
    <t>资本供给</t>
  </si>
  <si>
    <t>缩进</t>
  </si>
  <si>
    <t>贷款机构</t>
  </si>
  <si>
    <t>负面不利</t>
  </si>
  <si>
    <t>正面有利</t>
  </si>
  <si>
    <t>经济展望</t>
  </si>
  <si>
    <t>停滞不前</t>
  </si>
  <si>
    <t>生机勃勃</t>
  </si>
  <si>
    <t>经济现状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</si>
</sst>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;[Red]#,##0.00"/>
    <numFmt numFmtId="177" formatCode="0.00;[Red]0.00"/>
    <numFmt numFmtId="178" formatCode="0.0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</cellStyleXfs>
  <cellXfs count="19">
    <xf numFmtId="0" fontId="0" fillId="0" borderId="0" xfId="0"/>
    <xf numFmtId="0" fontId="2" fillId="0" borderId="0" xfId="2" applyNumberFormat="1" applyFont="1" applyFill="1" applyBorder="1" applyAlignment="1"/>
    <xf numFmtId="176" fontId="2" fillId="0" borderId="0" xfId="2" applyNumberFormat="1" applyFont="1" applyFill="1" applyBorder="1" applyAlignment="1">
      <alignment horizontal="center"/>
    </xf>
    <xf numFmtId="4" fontId="2" fillId="0" borderId="0" xfId="2" applyNumberFormat="1" applyFont="1" applyFill="1" applyBorder="1" applyAlignment="1"/>
    <xf numFmtId="4" fontId="0" fillId="0" borderId="0" xfId="0" applyNumberFormat="1"/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2" applyNumberFormat="1" applyFont="1" applyFill="1" applyBorder="1" applyAlignment="1"/>
    <xf numFmtId="0" fontId="5" fillId="0" borderId="0" xfId="2" applyNumberFormat="1" applyFont="1" applyFill="1" applyBorder="1" applyAlignment="1">
      <alignment horizontal="center"/>
    </xf>
    <xf numFmtId="10" fontId="6" fillId="0" borderId="0" xfId="0" applyNumberFormat="1" applyFont="1" applyAlignment="1">
      <alignment horizontal="center"/>
    </xf>
    <xf numFmtId="4" fontId="5" fillId="0" borderId="0" xfId="2" applyNumberFormat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178" fontId="7" fillId="0" borderId="0" xfId="0" applyNumberFormat="1" applyFont="1" applyAlignment="1">
      <alignment horizontal="center"/>
    </xf>
    <xf numFmtId="0" fontId="7" fillId="0" borderId="0" xfId="0" applyFont="1"/>
    <xf numFmtId="10" fontId="7" fillId="0" borderId="0" xfId="0" applyNumberFormat="1" applyFont="1" applyAlignment="1">
      <alignment horizontal="center"/>
    </xf>
  </cellXfs>
  <cellStyles count="3">
    <cellStyle name="Normal 2" xfId="2" xr:uid="{00000000-0005-0000-0000-000001000000}"/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新增投资者!$C$1:$C$13</c:f>
              <c:strCache>
                <c:ptCount val="13"/>
                <c:pt idx="0">
                  <c:v>同比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新增投资者!$A$14:$A$54</c:f>
              <c:strCache>
                <c:ptCount val="41"/>
                <c:pt idx="0">
                  <c:v>2016/4</c:v>
                </c:pt>
                <c:pt idx="1">
                  <c:v>2016/5</c:v>
                </c:pt>
                <c:pt idx="2">
                  <c:v>2016/6</c:v>
                </c:pt>
                <c:pt idx="3">
                  <c:v>2016/7</c:v>
                </c:pt>
                <c:pt idx="4">
                  <c:v>2016/8</c:v>
                </c:pt>
                <c:pt idx="5">
                  <c:v>2016/9</c:v>
                </c:pt>
                <c:pt idx="6">
                  <c:v>2016/10</c:v>
                </c:pt>
                <c:pt idx="7">
                  <c:v>2016/11</c:v>
                </c:pt>
                <c:pt idx="8">
                  <c:v>2016/12</c:v>
                </c:pt>
                <c:pt idx="9">
                  <c:v>2017/1</c:v>
                </c:pt>
                <c:pt idx="10">
                  <c:v>2017/2</c:v>
                </c:pt>
                <c:pt idx="11">
                  <c:v>2017/3</c:v>
                </c:pt>
                <c:pt idx="12">
                  <c:v>2017/4</c:v>
                </c:pt>
                <c:pt idx="13">
                  <c:v>2017/5</c:v>
                </c:pt>
                <c:pt idx="14">
                  <c:v>2017/6</c:v>
                </c:pt>
                <c:pt idx="15">
                  <c:v>2017/7</c:v>
                </c:pt>
                <c:pt idx="16">
                  <c:v>2017/8</c:v>
                </c:pt>
                <c:pt idx="17">
                  <c:v>2017/9</c:v>
                </c:pt>
                <c:pt idx="18">
                  <c:v>2017/10</c:v>
                </c:pt>
                <c:pt idx="19">
                  <c:v>2017/11</c:v>
                </c:pt>
                <c:pt idx="20">
                  <c:v>2017/12</c:v>
                </c:pt>
                <c:pt idx="21">
                  <c:v>2018/1</c:v>
                </c:pt>
                <c:pt idx="22">
                  <c:v>2018/2</c:v>
                </c:pt>
                <c:pt idx="23">
                  <c:v>2018/3</c:v>
                </c:pt>
                <c:pt idx="24">
                  <c:v>2018/4</c:v>
                </c:pt>
                <c:pt idx="25">
                  <c:v>2018/5</c:v>
                </c:pt>
                <c:pt idx="26">
                  <c:v>2018/6</c:v>
                </c:pt>
                <c:pt idx="27">
                  <c:v>2018/7</c:v>
                </c:pt>
                <c:pt idx="28">
                  <c:v>2018/8</c:v>
                </c:pt>
                <c:pt idx="29">
                  <c:v>2018/9</c:v>
                </c:pt>
                <c:pt idx="30">
                  <c:v>2018/10</c:v>
                </c:pt>
                <c:pt idx="31">
                  <c:v>2018/11</c:v>
                </c:pt>
                <c:pt idx="32">
                  <c:v>2018/12</c:v>
                </c:pt>
                <c:pt idx="33">
                  <c:v>2019/1</c:v>
                </c:pt>
                <c:pt idx="34">
                  <c:v>2019/2</c:v>
                </c:pt>
                <c:pt idx="35">
                  <c:v>2019/3</c:v>
                </c:pt>
                <c:pt idx="36">
                  <c:v>2019/4</c:v>
                </c:pt>
                <c:pt idx="37">
                  <c:v>2019/5</c:v>
                </c:pt>
                <c:pt idx="38">
                  <c:v>2019/6</c:v>
                </c:pt>
                <c:pt idx="39">
                  <c:v>2019/7</c:v>
                </c:pt>
                <c:pt idx="40">
                  <c:v>2019/8</c:v>
                </c:pt>
              </c:strCache>
            </c:strRef>
          </c:cat>
          <c:val>
            <c:numRef>
              <c:f>新增投资者!$C$14:$C$54</c:f>
              <c:numCache>
                <c:formatCode>0.00%</c:formatCode>
                <c:ptCount val="41"/>
                <c:pt idx="0">
                  <c:v>-0.68821980584085374</c:v>
                </c:pt>
                <c:pt idx="1">
                  <c:v>-0.65821049847308055</c:v>
                </c:pt>
                <c:pt idx="2">
                  <c:v>-0.69391667743742191</c:v>
                </c:pt>
                <c:pt idx="3">
                  <c:v>-0.36242495240884465</c:v>
                </c:pt>
                <c:pt idx="4">
                  <c:v>0.60686883449031792</c:v>
                </c:pt>
                <c:pt idx="5">
                  <c:v>0.71141063515509606</c:v>
                </c:pt>
                <c:pt idx="6">
                  <c:v>0.22804386540444291</c:v>
                </c:pt>
                <c:pt idx="7">
                  <c:v>0.18758067803519271</c:v>
                </c:pt>
                <c:pt idx="8">
                  <c:v>-1.4393565229661979E-2</c:v>
                </c:pt>
                <c:pt idx="9">
                  <c:v>-0.29210156192168191</c:v>
                </c:pt>
                <c:pt idx="10">
                  <c:v>0.31214273341416948</c:v>
                </c:pt>
                <c:pt idx="11">
                  <c:v>1.8323807861786084E-2</c:v>
                </c:pt>
                <c:pt idx="12">
                  <c:v>-0.17276946879834973</c:v>
                </c:pt>
                <c:pt idx="13">
                  <c:v>-0.12431405656395096</c:v>
                </c:pt>
                <c:pt idx="14">
                  <c:v>-6.411429375747775E-2</c:v>
                </c:pt>
                <c:pt idx="15">
                  <c:v>-7.0969223702342751E-2</c:v>
                </c:pt>
                <c:pt idx="16">
                  <c:v>-0.31241473396998642</c:v>
                </c:pt>
                <c:pt idx="17">
                  <c:v>-0.28422699320315026</c:v>
                </c:pt>
                <c:pt idx="18">
                  <c:v>-0.26370019844298587</c:v>
                </c:pt>
                <c:pt idx="19">
                  <c:v>-0.30200228832951947</c:v>
                </c:pt>
                <c:pt idx="20">
                  <c:v>-0.30395876583864267</c:v>
                </c:pt>
                <c:pt idx="21">
                  <c:v>0.28432500261424237</c:v>
                </c:pt>
                <c:pt idx="22">
                  <c:v>-0.50996699669967005</c:v>
                </c:pt>
                <c:pt idx="23">
                  <c:v>-0.33254787712608719</c:v>
                </c:pt>
                <c:pt idx="24">
                  <c:v>-0.24493453865336653</c:v>
                </c:pt>
                <c:pt idx="25">
                  <c:v>-0.11376235237406601</c:v>
                </c:pt>
                <c:pt idx="26">
                  <c:v>-0.22484584147992176</c:v>
                </c:pt>
                <c:pt idx="27">
                  <c:v>-9.5014421096003304E-2</c:v>
                </c:pt>
                <c:pt idx="28">
                  <c:v>-0.29193121693121687</c:v>
                </c:pt>
                <c:pt idx="29">
                  <c:v>-0.31426633506669682</c:v>
                </c:pt>
                <c:pt idx="30">
                  <c:v>-5.8463771120555619E-2</c:v>
                </c:pt>
                <c:pt idx="31">
                  <c:v>-0.13966068355052869</c:v>
                </c:pt>
                <c:pt idx="32">
                  <c:v>-0.12228735986835339</c:v>
                </c:pt>
                <c:pt idx="33">
                  <c:v>-0.16650382673831615</c:v>
                </c:pt>
                <c:pt idx="34">
                  <c:v>0.3422683189655174</c:v>
                </c:pt>
                <c:pt idx="35">
                  <c:v>0.2996983118300276</c:v>
                </c:pt>
                <c:pt idx="36">
                  <c:v>0.58024563938486962</c:v>
                </c:pt>
                <c:pt idx="37">
                  <c:v>4.4873538210497714E-2</c:v>
                </c:pt>
                <c:pt idx="38">
                  <c:v>2.4253007372914241E-2</c:v>
                </c:pt>
                <c:pt idx="39">
                  <c:v>-1.2110726643598602E-2</c:v>
                </c:pt>
                <c:pt idx="40">
                  <c:v>-7.883429852419202E-2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4-4DFF-9206-5630B8BD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961312"/>
        <c:axId val="650962096"/>
      </c:barChart>
      <c:catAx>
        <c:axId val="6509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962096"/>
        <c:crosses val="autoZero"/>
        <c:auto val="1"/>
        <c:lblAlgn val="ctr"/>
        <c:lblOffset val="100"/>
        <c:noMultiLvlLbl val="0"/>
      </c:catAx>
      <c:valAx>
        <c:axId val="6509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9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流通市值!$A$70:$A$117</c:f>
              <c:strCache>
                <c:ptCount val="48"/>
                <c:pt idx="0">
                  <c:v>2015/9</c:v>
                </c:pt>
                <c:pt idx="1">
                  <c:v>2015/10</c:v>
                </c:pt>
                <c:pt idx="2">
                  <c:v>2015/11</c:v>
                </c:pt>
                <c:pt idx="3">
                  <c:v>2015/12</c:v>
                </c:pt>
                <c:pt idx="4">
                  <c:v>2016/1</c:v>
                </c:pt>
                <c:pt idx="5">
                  <c:v>2016/2</c:v>
                </c:pt>
                <c:pt idx="6">
                  <c:v>2016/3</c:v>
                </c:pt>
                <c:pt idx="7">
                  <c:v>2016/4</c:v>
                </c:pt>
                <c:pt idx="8">
                  <c:v>2016/5</c:v>
                </c:pt>
                <c:pt idx="9">
                  <c:v>2016/6</c:v>
                </c:pt>
                <c:pt idx="10">
                  <c:v>2016/7</c:v>
                </c:pt>
                <c:pt idx="11">
                  <c:v>2016/8</c:v>
                </c:pt>
                <c:pt idx="12">
                  <c:v>2016/9</c:v>
                </c:pt>
                <c:pt idx="13">
                  <c:v>2016/10</c:v>
                </c:pt>
                <c:pt idx="14">
                  <c:v>2016/11</c:v>
                </c:pt>
                <c:pt idx="15">
                  <c:v>2016/12</c:v>
                </c:pt>
                <c:pt idx="16">
                  <c:v>2017/1</c:v>
                </c:pt>
                <c:pt idx="17">
                  <c:v>2017/2</c:v>
                </c:pt>
                <c:pt idx="18">
                  <c:v>2017/3</c:v>
                </c:pt>
                <c:pt idx="19">
                  <c:v>2017/4</c:v>
                </c:pt>
                <c:pt idx="20">
                  <c:v>2017/5</c:v>
                </c:pt>
                <c:pt idx="21">
                  <c:v>2017/6</c:v>
                </c:pt>
                <c:pt idx="22">
                  <c:v>2017/7</c:v>
                </c:pt>
                <c:pt idx="23">
                  <c:v>2017/8</c:v>
                </c:pt>
                <c:pt idx="24">
                  <c:v>2017/9</c:v>
                </c:pt>
                <c:pt idx="25">
                  <c:v>2017/10</c:v>
                </c:pt>
                <c:pt idx="26">
                  <c:v>2017/11</c:v>
                </c:pt>
                <c:pt idx="27">
                  <c:v>2017/12</c:v>
                </c:pt>
                <c:pt idx="28">
                  <c:v>2018/1</c:v>
                </c:pt>
                <c:pt idx="29">
                  <c:v>2018/2</c:v>
                </c:pt>
                <c:pt idx="30">
                  <c:v>2018/3</c:v>
                </c:pt>
                <c:pt idx="31">
                  <c:v>2018/4</c:v>
                </c:pt>
                <c:pt idx="32">
                  <c:v>2018/5</c:v>
                </c:pt>
                <c:pt idx="33">
                  <c:v>2018/6</c:v>
                </c:pt>
                <c:pt idx="34">
                  <c:v>2018/7</c:v>
                </c:pt>
                <c:pt idx="35">
                  <c:v>2018/8</c:v>
                </c:pt>
                <c:pt idx="36">
                  <c:v>2018/9</c:v>
                </c:pt>
                <c:pt idx="37">
                  <c:v>2018/10</c:v>
                </c:pt>
                <c:pt idx="38">
                  <c:v>2018/11</c:v>
                </c:pt>
                <c:pt idx="39">
                  <c:v>2018/12</c:v>
                </c:pt>
                <c:pt idx="40">
                  <c:v>2019/1</c:v>
                </c:pt>
                <c:pt idx="41">
                  <c:v>2019/2</c:v>
                </c:pt>
                <c:pt idx="42">
                  <c:v>2019/3</c:v>
                </c:pt>
                <c:pt idx="43">
                  <c:v>2019/4</c:v>
                </c:pt>
                <c:pt idx="44">
                  <c:v>2019/5</c:v>
                </c:pt>
                <c:pt idx="45">
                  <c:v>2019/6</c:v>
                </c:pt>
                <c:pt idx="46">
                  <c:v>2019/7</c:v>
                </c:pt>
                <c:pt idx="47">
                  <c:v>2019/8</c:v>
                </c:pt>
              </c:strCache>
            </c:strRef>
          </c:cat>
          <c:val>
            <c:numRef>
              <c:f>流通市值!$D$70:$D$117</c:f>
              <c:numCache>
                <c:formatCode>0.00%</c:formatCode>
                <c:ptCount val="48"/>
                <c:pt idx="0">
                  <c:v>0.41845761626156819</c:v>
                </c:pt>
                <c:pt idx="1">
                  <c:v>0.5513241313452949</c:v>
                </c:pt>
                <c:pt idx="2">
                  <c:v>0.4841091753861565</c:v>
                </c:pt>
                <c:pt idx="3">
                  <c:v>0.36270984693214531</c:v>
                </c:pt>
                <c:pt idx="4">
                  <c:v>5.432201281796669E-2</c:v>
                </c:pt>
                <c:pt idx="5">
                  <c:v>-4.0291908679951664E-3</c:v>
                </c:pt>
                <c:pt idx="6">
                  <c:v>-2.6693035076188573E-2</c:v>
                </c:pt>
                <c:pt idx="7">
                  <c:v>-0.17515526173879309</c:v>
                </c:pt>
                <c:pt idx="8">
                  <c:v>-0.23493931532240409</c:v>
                </c:pt>
                <c:pt idx="9">
                  <c:v>-0.15967138003800405</c:v>
                </c:pt>
                <c:pt idx="10">
                  <c:v>-2.3945916239588552E-2</c:v>
                </c:pt>
                <c:pt idx="11">
                  <c:v>0.14869363551098805</c:v>
                </c:pt>
                <c:pt idx="12">
                  <c:v>0.17885631162465251</c:v>
                </c:pt>
                <c:pt idx="13">
                  <c:v>8.2197541465087204E-2</c:v>
                </c:pt>
                <c:pt idx="14">
                  <c:v>9.0949027060361204E-2</c:v>
                </c:pt>
                <c:pt idx="15">
                  <c:v>9.9498026735051742E-3</c:v>
                </c:pt>
                <c:pt idx="16">
                  <c:v>0.29548343686974482</c:v>
                </c:pt>
                <c:pt idx="17">
                  <c:v>0.34373036654220168</c:v>
                </c:pt>
                <c:pt idx="18">
                  <c:v>0.19267267909903157</c:v>
                </c:pt>
                <c:pt idx="19">
                  <c:v>0.18275747710826784</c:v>
                </c:pt>
                <c:pt idx="20">
                  <c:v>0.15913014729087013</c:v>
                </c:pt>
                <c:pt idx="21">
                  <c:v>0.1643444530706642</c:v>
                </c:pt>
                <c:pt idx="22">
                  <c:v>0.17311051463495999</c:v>
                </c:pt>
                <c:pt idx="23">
                  <c:v>0.1560151361170217</c:v>
                </c:pt>
                <c:pt idx="24">
                  <c:v>0.18015344294039026</c:v>
                </c:pt>
                <c:pt idx="25">
                  <c:v>0.16541983633483895</c:v>
                </c:pt>
                <c:pt idx="26">
                  <c:v>9.5302937053879336E-2</c:v>
                </c:pt>
                <c:pt idx="27">
                  <c:v>0.13859216805401492</c:v>
                </c:pt>
                <c:pt idx="28">
                  <c:v>0.1665493589765813</c:v>
                </c:pt>
                <c:pt idx="29">
                  <c:v>9.0954335739122941E-2</c:v>
                </c:pt>
                <c:pt idx="30">
                  <c:v>8.2869756822183102E-2</c:v>
                </c:pt>
                <c:pt idx="31">
                  <c:v>7.5744775033516662E-2</c:v>
                </c:pt>
                <c:pt idx="32">
                  <c:v>9.7189408308887504E-2</c:v>
                </c:pt>
                <c:pt idx="33">
                  <c:v>-1.8824279632265691E-4</c:v>
                </c:pt>
                <c:pt idx="34">
                  <c:v>-1.1977884444767365E-2</c:v>
                </c:pt>
                <c:pt idx="35">
                  <c:v>-8.0279785304583309E-2</c:v>
                </c:pt>
                <c:pt idx="36">
                  <c:v>-7.4772444397437229E-2</c:v>
                </c:pt>
                <c:pt idx="37">
                  <c:v>-0.1497098947858195</c:v>
                </c:pt>
                <c:pt idx="38">
                  <c:v>-0.12458137798529066</c:v>
                </c:pt>
                <c:pt idx="39">
                  <c:v>-0.15251636136780275</c:v>
                </c:pt>
                <c:pt idx="40">
                  <c:v>-0.15914073858822206</c:v>
                </c:pt>
                <c:pt idx="41">
                  <c:v>-1.5271846970166456E-2</c:v>
                </c:pt>
                <c:pt idx="42">
                  <c:v>4.5786285116829924E-2</c:v>
                </c:pt>
                <c:pt idx="43">
                  <c:v>7.1850221389809357E-2</c:v>
                </c:pt>
                <c:pt idx="44">
                  <c:v>2.0014906702546312E-2</c:v>
                </c:pt>
                <c:pt idx="45">
                  <c:v>0.11403776342818124</c:v>
                </c:pt>
                <c:pt idx="46">
                  <c:v>0.10527881158190534</c:v>
                </c:pt>
                <c:pt idx="47">
                  <c:v>0.15139360298216184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4-4039-8AFF-C6FEADB0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010960"/>
        <c:axId val="718011920"/>
      </c:barChart>
      <c:catAx>
        <c:axId val="7180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011920"/>
        <c:crosses val="autoZero"/>
        <c:auto val="1"/>
        <c:lblAlgn val="ctr"/>
        <c:lblOffset val="100"/>
        <c:noMultiLvlLbl val="0"/>
      </c:catAx>
      <c:valAx>
        <c:axId val="718011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0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宏观经济指标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PMI指数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宏观经济指标!$A$62:$A$105</c:f>
              <c:strCache>
                <c:ptCount val="44"/>
                <c:pt idx="0">
                  <c:v>2016/1</c:v>
                </c:pt>
                <c:pt idx="1">
                  <c:v>2016/2</c:v>
                </c:pt>
                <c:pt idx="2">
                  <c:v>2016/3</c:v>
                </c:pt>
                <c:pt idx="3">
                  <c:v>2016/4</c:v>
                </c:pt>
                <c:pt idx="4">
                  <c:v>2016/5</c:v>
                </c:pt>
                <c:pt idx="5">
                  <c:v>2016/6</c:v>
                </c:pt>
                <c:pt idx="6">
                  <c:v>2016/7</c:v>
                </c:pt>
                <c:pt idx="7">
                  <c:v>2016/8</c:v>
                </c:pt>
                <c:pt idx="8">
                  <c:v>2016/9</c:v>
                </c:pt>
                <c:pt idx="9">
                  <c:v>2016/10</c:v>
                </c:pt>
                <c:pt idx="10">
                  <c:v>2016/11</c:v>
                </c:pt>
                <c:pt idx="11">
                  <c:v>2016/12</c:v>
                </c:pt>
                <c:pt idx="12">
                  <c:v>2017/1</c:v>
                </c:pt>
                <c:pt idx="13">
                  <c:v>2017/2</c:v>
                </c:pt>
                <c:pt idx="14">
                  <c:v>2017/3</c:v>
                </c:pt>
                <c:pt idx="15">
                  <c:v>2017/4</c:v>
                </c:pt>
                <c:pt idx="16">
                  <c:v>2017/5</c:v>
                </c:pt>
                <c:pt idx="17">
                  <c:v>2017/6</c:v>
                </c:pt>
                <c:pt idx="18">
                  <c:v>2017/7</c:v>
                </c:pt>
                <c:pt idx="19">
                  <c:v>2017/8</c:v>
                </c:pt>
                <c:pt idx="20">
                  <c:v>2017/9</c:v>
                </c:pt>
                <c:pt idx="21">
                  <c:v>2017/10</c:v>
                </c:pt>
                <c:pt idx="22">
                  <c:v>2017/11</c:v>
                </c:pt>
                <c:pt idx="23">
                  <c:v>2017/12</c:v>
                </c:pt>
                <c:pt idx="24">
                  <c:v>2018/1</c:v>
                </c:pt>
                <c:pt idx="25">
                  <c:v>2018/2</c:v>
                </c:pt>
                <c:pt idx="26">
                  <c:v>2018/3</c:v>
                </c:pt>
                <c:pt idx="27">
                  <c:v>2018/4</c:v>
                </c:pt>
                <c:pt idx="28">
                  <c:v>2018/5</c:v>
                </c:pt>
                <c:pt idx="29">
                  <c:v>2018/6</c:v>
                </c:pt>
                <c:pt idx="30">
                  <c:v>2018/7</c:v>
                </c:pt>
                <c:pt idx="31">
                  <c:v>2018/8</c:v>
                </c:pt>
                <c:pt idx="32">
                  <c:v>2018/9</c:v>
                </c:pt>
                <c:pt idx="33">
                  <c:v>2018/10</c:v>
                </c:pt>
                <c:pt idx="34">
                  <c:v>2018/11</c:v>
                </c:pt>
                <c:pt idx="35">
                  <c:v>2018/12</c:v>
                </c:pt>
                <c:pt idx="36">
                  <c:v>2019/1</c:v>
                </c:pt>
                <c:pt idx="37">
                  <c:v>2019/2</c:v>
                </c:pt>
                <c:pt idx="38">
                  <c:v>2019/3</c:v>
                </c:pt>
                <c:pt idx="39">
                  <c:v>2019/4</c:v>
                </c:pt>
                <c:pt idx="40">
                  <c:v>2019/5</c:v>
                </c:pt>
                <c:pt idx="41">
                  <c:v>2019/6</c:v>
                </c:pt>
                <c:pt idx="42">
                  <c:v>2019/7</c:v>
                </c:pt>
                <c:pt idx="43">
                  <c:v>2019/8</c:v>
                </c:pt>
              </c:strCache>
            </c:strRef>
          </c:cat>
          <c:val>
            <c:numRef>
              <c:f>宏观经济指标!$B$62:$B$105</c:f>
              <c:numCache>
                <c:formatCode>General</c:formatCode>
                <c:ptCount val="44"/>
                <c:pt idx="0">
                  <c:v>49.4</c:v>
                </c:pt>
                <c:pt idx="1">
                  <c:v>49</c:v>
                </c:pt>
                <c:pt idx="2">
                  <c:v>50.2</c:v>
                </c:pt>
                <c:pt idx="3">
                  <c:v>50.1</c:v>
                </c:pt>
                <c:pt idx="4">
                  <c:v>50.1</c:v>
                </c:pt>
                <c:pt idx="5">
                  <c:v>50</c:v>
                </c:pt>
                <c:pt idx="6">
                  <c:v>49.9</c:v>
                </c:pt>
                <c:pt idx="7">
                  <c:v>50.4</c:v>
                </c:pt>
                <c:pt idx="8">
                  <c:v>50.4</c:v>
                </c:pt>
                <c:pt idx="9">
                  <c:v>51.2</c:v>
                </c:pt>
                <c:pt idx="10">
                  <c:v>51.7</c:v>
                </c:pt>
                <c:pt idx="11">
                  <c:v>51.4</c:v>
                </c:pt>
                <c:pt idx="12">
                  <c:v>51.3</c:v>
                </c:pt>
                <c:pt idx="13">
                  <c:v>51.6</c:v>
                </c:pt>
                <c:pt idx="14">
                  <c:v>51.8</c:v>
                </c:pt>
                <c:pt idx="15">
                  <c:v>51.2</c:v>
                </c:pt>
                <c:pt idx="16">
                  <c:v>51.2</c:v>
                </c:pt>
                <c:pt idx="17">
                  <c:v>51.7</c:v>
                </c:pt>
                <c:pt idx="18">
                  <c:v>51.4</c:v>
                </c:pt>
                <c:pt idx="19">
                  <c:v>51.7</c:v>
                </c:pt>
                <c:pt idx="20">
                  <c:v>52.4</c:v>
                </c:pt>
                <c:pt idx="21">
                  <c:v>51.6</c:v>
                </c:pt>
                <c:pt idx="22">
                  <c:v>51.8</c:v>
                </c:pt>
                <c:pt idx="23">
                  <c:v>51.6</c:v>
                </c:pt>
                <c:pt idx="24">
                  <c:v>51.3</c:v>
                </c:pt>
                <c:pt idx="25">
                  <c:v>50.3</c:v>
                </c:pt>
                <c:pt idx="26">
                  <c:v>51.5</c:v>
                </c:pt>
                <c:pt idx="27">
                  <c:v>51.4</c:v>
                </c:pt>
                <c:pt idx="28">
                  <c:v>51.9</c:v>
                </c:pt>
                <c:pt idx="29">
                  <c:v>51.5</c:v>
                </c:pt>
                <c:pt idx="30">
                  <c:v>51.2</c:v>
                </c:pt>
                <c:pt idx="31">
                  <c:v>51.3</c:v>
                </c:pt>
                <c:pt idx="32">
                  <c:v>50.8</c:v>
                </c:pt>
                <c:pt idx="33">
                  <c:v>50.2</c:v>
                </c:pt>
                <c:pt idx="34">
                  <c:v>50</c:v>
                </c:pt>
                <c:pt idx="35">
                  <c:v>49.4</c:v>
                </c:pt>
                <c:pt idx="36">
                  <c:v>49.5</c:v>
                </c:pt>
                <c:pt idx="37">
                  <c:v>49.2</c:v>
                </c:pt>
                <c:pt idx="38">
                  <c:v>50.5</c:v>
                </c:pt>
                <c:pt idx="39">
                  <c:v>50.1</c:v>
                </c:pt>
                <c:pt idx="40">
                  <c:v>49.4</c:v>
                </c:pt>
                <c:pt idx="41">
                  <c:v>49.4</c:v>
                </c:pt>
                <c:pt idx="42">
                  <c:v>49.7</c:v>
                </c:pt>
                <c:pt idx="43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6-473C-8DCA-492C8300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810016"/>
        <c:axId val="746811976"/>
      </c:lineChart>
      <c:lineChart>
        <c:grouping val="standard"/>
        <c:varyColors val="0"/>
        <c:ser>
          <c:idx val="1"/>
          <c:order val="1"/>
          <c:tx>
            <c:v>PPI指数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宏观经济指标!$A$62:$A$105</c:f>
              <c:strCache>
                <c:ptCount val="44"/>
                <c:pt idx="0">
                  <c:v>2016/1</c:v>
                </c:pt>
                <c:pt idx="1">
                  <c:v>2016/2</c:v>
                </c:pt>
                <c:pt idx="2">
                  <c:v>2016/3</c:v>
                </c:pt>
                <c:pt idx="3">
                  <c:v>2016/4</c:v>
                </c:pt>
                <c:pt idx="4">
                  <c:v>2016/5</c:v>
                </c:pt>
                <c:pt idx="5">
                  <c:v>2016/6</c:v>
                </c:pt>
                <c:pt idx="6">
                  <c:v>2016/7</c:v>
                </c:pt>
                <c:pt idx="7">
                  <c:v>2016/8</c:v>
                </c:pt>
                <c:pt idx="8">
                  <c:v>2016/9</c:v>
                </c:pt>
                <c:pt idx="9">
                  <c:v>2016/10</c:v>
                </c:pt>
                <c:pt idx="10">
                  <c:v>2016/11</c:v>
                </c:pt>
                <c:pt idx="11">
                  <c:v>2016/12</c:v>
                </c:pt>
                <c:pt idx="12">
                  <c:v>2017/1</c:v>
                </c:pt>
                <c:pt idx="13">
                  <c:v>2017/2</c:v>
                </c:pt>
                <c:pt idx="14">
                  <c:v>2017/3</c:v>
                </c:pt>
                <c:pt idx="15">
                  <c:v>2017/4</c:v>
                </c:pt>
                <c:pt idx="16">
                  <c:v>2017/5</c:v>
                </c:pt>
                <c:pt idx="17">
                  <c:v>2017/6</c:v>
                </c:pt>
                <c:pt idx="18">
                  <c:v>2017/7</c:v>
                </c:pt>
                <c:pt idx="19">
                  <c:v>2017/8</c:v>
                </c:pt>
                <c:pt idx="20">
                  <c:v>2017/9</c:v>
                </c:pt>
                <c:pt idx="21">
                  <c:v>2017/10</c:v>
                </c:pt>
                <c:pt idx="22">
                  <c:v>2017/11</c:v>
                </c:pt>
                <c:pt idx="23">
                  <c:v>2017/12</c:v>
                </c:pt>
                <c:pt idx="24">
                  <c:v>2018/1</c:v>
                </c:pt>
                <c:pt idx="25">
                  <c:v>2018/2</c:v>
                </c:pt>
                <c:pt idx="26">
                  <c:v>2018/3</c:v>
                </c:pt>
                <c:pt idx="27">
                  <c:v>2018/4</c:v>
                </c:pt>
                <c:pt idx="28">
                  <c:v>2018/5</c:v>
                </c:pt>
                <c:pt idx="29">
                  <c:v>2018/6</c:v>
                </c:pt>
                <c:pt idx="30">
                  <c:v>2018/7</c:v>
                </c:pt>
                <c:pt idx="31">
                  <c:v>2018/8</c:v>
                </c:pt>
                <c:pt idx="32">
                  <c:v>2018/9</c:v>
                </c:pt>
                <c:pt idx="33">
                  <c:v>2018/10</c:v>
                </c:pt>
                <c:pt idx="34">
                  <c:v>2018/11</c:v>
                </c:pt>
                <c:pt idx="35">
                  <c:v>2018/12</c:v>
                </c:pt>
                <c:pt idx="36">
                  <c:v>2019/1</c:v>
                </c:pt>
                <c:pt idx="37">
                  <c:v>2019/2</c:v>
                </c:pt>
                <c:pt idx="38">
                  <c:v>2019/3</c:v>
                </c:pt>
                <c:pt idx="39">
                  <c:v>2019/4</c:v>
                </c:pt>
                <c:pt idx="40">
                  <c:v>2019/5</c:v>
                </c:pt>
                <c:pt idx="41">
                  <c:v>2019/6</c:v>
                </c:pt>
                <c:pt idx="42">
                  <c:v>2019/7</c:v>
                </c:pt>
                <c:pt idx="43">
                  <c:v>2019/8</c:v>
                </c:pt>
              </c:strCache>
            </c:strRef>
          </c:cat>
          <c:val>
            <c:numRef>
              <c:f>宏观经济指标!$C$62:$C$105</c:f>
              <c:numCache>
                <c:formatCode>0.0</c:formatCode>
                <c:ptCount val="44"/>
                <c:pt idx="0">
                  <c:v>99.5</c:v>
                </c:pt>
                <c:pt idx="1">
                  <c:v>99.7</c:v>
                </c:pt>
                <c:pt idx="2">
                  <c:v>100.5</c:v>
                </c:pt>
                <c:pt idx="3">
                  <c:v>100.7</c:v>
                </c:pt>
                <c:pt idx="4">
                  <c:v>100.5</c:v>
                </c:pt>
                <c:pt idx="5">
                  <c:v>99.8</c:v>
                </c:pt>
                <c:pt idx="6">
                  <c:v>100.2</c:v>
                </c:pt>
                <c:pt idx="7">
                  <c:v>100.2</c:v>
                </c:pt>
                <c:pt idx="8">
                  <c:v>100.5</c:v>
                </c:pt>
                <c:pt idx="9">
                  <c:v>100.7</c:v>
                </c:pt>
                <c:pt idx="10">
                  <c:v>101.5</c:v>
                </c:pt>
                <c:pt idx="11">
                  <c:v>101.6</c:v>
                </c:pt>
                <c:pt idx="12">
                  <c:v>100.8</c:v>
                </c:pt>
                <c:pt idx="13">
                  <c:v>100.6</c:v>
                </c:pt>
                <c:pt idx="14">
                  <c:v>100.3</c:v>
                </c:pt>
                <c:pt idx="15">
                  <c:v>99.6</c:v>
                </c:pt>
                <c:pt idx="16">
                  <c:v>99.7</c:v>
                </c:pt>
                <c:pt idx="17">
                  <c:v>99.8</c:v>
                </c:pt>
                <c:pt idx="18">
                  <c:v>100.2</c:v>
                </c:pt>
                <c:pt idx="19">
                  <c:v>100.9</c:v>
                </c:pt>
                <c:pt idx="20">
                  <c:v>101</c:v>
                </c:pt>
                <c:pt idx="21">
                  <c:v>100.7</c:v>
                </c:pt>
                <c:pt idx="22">
                  <c:v>100.5</c:v>
                </c:pt>
                <c:pt idx="23">
                  <c:v>100.8</c:v>
                </c:pt>
                <c:pt idx="24">
                  <c:v>100.3</c:v>
                </c:pt>
                <c:pt idx="25">
                  <c:v>99.9</c:v>
                </c:pt>
                <c:pt idx="26">
                  <c:v>99.8</c:v>
                </c:pt>
                <c:pt idx="27">
                  <c:v>99.8</c:v>
                </c:pt>
                <c:pt idx="28">
                  <c:v>100.4</c:v>
                </c:pt>
                <c:pt idx="29">
                  <c:v>100.3</c:v>
                </c:pt>
                <c:pt idx="30">
                  <c:v>100.1</c:v>
                </c:pt>
                <c:pt idx="31">
                  <c:v>100.4</c:v>
                </c:pt>
                <c:pt idx="32">
                  <c:v>100.6</c:v>
                </c:pt>
                <c:pt idx="33">
                  <c:v>100.4</c:v>
                </c:pt>
                <c:pt idx="34">
                  <c:v>99.8</c:v>
                </c:pt>
                <c:pt idx="35">
                  <c:v>99</c:v>
                </c:pt>
                <c:pt idx="36">
                  <c:v>99.4</c:v>
                </c:pt>
                <c:pt idx="37">
                  <c:v>99.9</c:v>
                </c:pt>
                <c:pt idx="38">
                  <c:v>100.1</c:v>
                </c:pt>
                <c:pt idx="39">
                  <c:v>100.3</c:v>
                </c:pt>
                <c:pt idx="40">
                  <c:v>100.2</c:v>
                </c:pt>
                <c:pt idx="41">
                  <c:v>99.7</c:v>
                </c:pt>
                <c:pt idx="42">
                  <c:v>99.8</c:v>
                </c:pt>
                <c:pt idx="43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6-473C-8DCA-492C83004E64}"/>
            </c:ext>
          </c:extLst>
        </c:ser>
        <c:ser>
          <c:idx val="2"/>
          <c:order val="2"/>
          <c:tx>
            <c:v>CPI指数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宏观经济指标!$A$62:$A$105</c:f>
              <c:strCache>
                <c:ptCount val="44"/>
                <c:pt idx="0">
                  <c:v>2016/1</c:v>
                </c:pt>
                <c:pt idx="1">
                  <c:v>2016/2</c:v>
                </c:pt>
                <c:pt idx="2">
                  <c:v>2016/3</c:v>
                </c:pt>
                <c:pt idx="3">
                  <c:v>2016/4</c:v>
                </c:pt>
                <c:pt idx="4">
                  <c:v>2016/5</c:v>
                </c:pt>
                <c:pt idx="5">
                  <c:v>2016/6</c:v>
                </c:pt>
                <c:pt idx="6">
                  <c:v>2016/7</c:v>
                </c:pt>
                <c:pt idx="7">
                  <c:v>2016/8</c:v>
                </c:pt>
                <c:pt idx="8">
                  <c:v>2016/9</c:v>
                </c:pt>
                <c:pt idx="9">
                  <c:v>2016/10</c:v>
                </c:pt>
                <c:pt idx="10">
                  <c:v>2016/11</c:v>
                </c:pt>
                <c:pt idx="11">
                  <c:v>2016/12</c:v>
                </c:pt>
                <c:pt idx="12">
                  <c:v>2017/1</c:v>
                </c:pt>
                <c:pt idx="13">
                  <c:v>2017/2</c:v>
                </c:pt>
                <c:pt idx="14">
                  <c:v>2017/3</c:v>
                </c:pt>
                <c:pt idx="15">
                  <c:v>2017/4</c:v>
                </c:pt>
                <c:pt idx="16">
                  <c:v>2017/5</c:v>
                </c:pt>
                <c:pt idx="17">
                  <c:v>2017/6</c:v>
                </c:pt>
                <c:pt idx="18">
                  <c:v>2017/7</c:v>
                </c:pt>
                <c:pt idx="19">
                  <c:v>2017/8</c:v>
                </c:pt>
                <c:pt idx="20">
                  <c:v>2017/9</c:v>
                </c:pt>
                <c:pt idx="21">
                  <c:v>2017/10</c:v>
                </c:pt>
                <c:pt idx="22">
                  <c:v>2017/11</c:v>
                </c:pt>
                <c:pt idx="23">
                  <c:v>2017/12</c:v>
                </c:pt>
                <c:pt idx="24">
                  <c:v>2018/1</c:v>
                </c:pt>
                <c:pt idx="25">
                  <c:v>2018/2</c:v>
                </c:pt>
                <c:pt idx="26">
                  <c:v>2018/3</c:v>
                </c:pt>
                <c:pt idx="27">
                  <c:v>2018/4</c:v>
                </c:pt>
                <c:pt idx="28">
                  <c:v>2018/5</c:v>
                </c:pt>
                <c:pt idx="29">
                  <c:v>2018/6</c:v>
                </c:pt>
                <c:pt idx="30">
                  <c:v>2018/7</c:v>
                </c:pt>
                <c:pt idx="31">
                  <c:v>2018/8</c:v>
                </c:pt>
                <c:pt idx="32">
                  <c:v>2018/9</c:v>
                </c:pt>
                <c:pt idx="33">
                  <c:v>2018/10</c:v>
                </c:pt>
                <c:pt idx="34">
                  <c:v>2018/11</c:v>
                </c:pt>
                <c:pt idx="35">
                  <c:v>2018/12</c:v>
                </c:pt>
                <c:pt idx="36">
                  <c:v>2019/1</c:v>
                </c:pt>
                <c:pt idx="37">
                  <c:v>2019/2</c:v>
                </c:pt>
                <c:pt idx="38">
                  <c:v>2019/3</c:v>
                </c:pt>
                <c:pt idx="39">
                  <c:v>2019/4</c:v>
                </c:pt>
                <c:pt idx="40">
                  <c:v>2019/5</c:v>
                </c:pt>
                <c:pt idx="41">
                  <c:v>2019/6</c:v>
                </c:pt>
                <c:pt idx="42">
                  <c:v>2019/7</c:v>
                </c:pt>
                <c:pt idx="43">
                  <c:v>2019/8</c:v>
                </c:pt>
              </c:strCache>
            </c:strRef>
          </c:cat>
          <c:val>
            <c:numRef>
              <c:f>宏观经济指标!$D$62:$D$105</c:f>
              <c:numCache>
                <c:formatCode>0.0</c:formatCode>
                <c:ptCount val="44"/>
                <c:pt idx="0">
                  <c:v>100.5</c:v>
                </c:pt>
                <c:pt idx="1">
                  <c:v>101.6</c:v>
                </c:pt>
                <c:pt idx="2">
                  <c:v>99.6</c:v>
                </c:pt>
                <c:pt idx="3">
                  <c:v>99.8</c:v>
                </c:pt>
                <c:pt idx="4">
                  <c:v>99.5</c:v>
                </c:pt>
                <c:pt idx="5">
                  <c:v>99.9</c:v>
                </c:pt>
                <c:pt idx="6">
                  <c:v>100.2</c:v>
                </c:pt>
                <c:pt idx="7">
                  <c:v>100.1</c:v>
                </c:pt>
                <c:pt idx="8">
                  <c:v>100.7</c:v>
                </c:pt>
                <c:pt idx="9">
                  <c:v>99.9</c:v>
                </c:pt>
                <c:pt idx="10">
                  <c:v>100.1</c:v>
                </c:pt>
                <c:pt idx="11">
                  <c:v>100.2</c:v>
                </c:pt>
                <c:pt idx="12">
                  <c:v>101</c:v>
                </c:pt>
                <c:pt idx="13">
                  <c:v>99.8</c:v>
                </c:pt>
                <c:pt idx="14">
                  <c:v>99.7</c:v>
                </c:pt>
                <c:pt idx="15">
                  <c:v>100.1</c:v>
                </c:pt>
                <c:pt idx="16">
                  <c:v>99.9</c:v>
                </c:pt>
                <c:pt idx="17">
                  <c:v>99.8</c:v>
                </c:pt>
                <c:pt idx="18">
                  <c:v>100.1</c:v>
                </c:pt>
                <c:pt idx="19">
                  <c:v>100.4</c:v>
                </c:pt>
                <c:pt idx="20">
                  <c:v>100.5</c:v>
                </c:pt>
                <c:pt idx="21">
                  <c:v>100.1</c:v>
                </c:pt>
                <c:pt idx="22">
                  <c:v>100</c:v>
                </c:pt>
                <c:pt idx="23">
                  <c:v>100.3</c:v>
                </c:pt>
                <c:pt idx="24">
                  <c:v>100.6</c:v>
                </c:pt>
                <c:pt idx="25">
                  <c:v>101.2</c:v>
                </c:pt>
                <c:pt idx="26">
                  <c:v>98.9</c:v>
                </c:pt>
                <c:pt idx="27">
                  <c:v>99.8</c:v>
                </c:pt>
                <c:pt idx="28">
                  <c:v>99.8</c:v>
                </c:pt>
                <c:pt idx="29">
                  <c:v>99.9</c:v>
                </c:pt>
                <c:pt idx="30">
                  <c:v>100.3</c:v>
                </c:pt>
                <c:pt idx="31">
                  <c:v>100.7</c:v>
                </c:pt>
                <c:pt idx="32">
                  <c:v>100.7</c:v>
                </c:pt>
                <c:pt idx="33">
                  <c:v>100.2</c:v>
                </c:pt>
                <c:pt idx="34">
                  <c:v>99.7</c:v>
                </c:pt>
                <c:pt idx="35">
                  <c:v>100</c:v>
                </c:pt>
                <c:pt idx="36">
                  <c:v>100.5</c:v>
                </c:pt>
                <c:pt idx="37">
                  <c:v>101</c:v>
                </c:pt>
                <c:pt idx="38">
                  <c:v>99.6</c:v>
                </c:pt>
                <c:pt idx="39">
                  <c:v>100.1</c:v>
                </c:pt>
                <c:pt idx="40">
                  <c:v>100</c:v>
                </c:pt>
                <c:pt idx="41">
                  <c:v>99.9</c:v>
                </c:pt>
                <c:pt idx="42">
                  <c:v>100.4</c:v>
                </c:pt>
                <c:pt idx="43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6-473C-8DCA-492C8300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749616"/>
        <c:axId val="661749224"/>
      </c:lineChart>
      <c:catAx>
        <c:axId val="746810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811976"/>
        <c:crosses val="autoZero"/>
        <c:auto val="1"/>
        <c:lblAlgn val="ctr"/>
        <c:lblOffset val="100"/>
        <c:noMultiLvlLbl val="0"/>
      </c:catAx>
      <c:valAx>
        <c:axId val="7468119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810016"/>
        <c:crosses val="autoZero"/>
        <c:crossBetween val="between"/>
      </c:valAx>
      <c:valAx>
        <c:axId val="661749224"/>
        <c:scaling>
          <c:orientation val="minMax"/>
          <c:min val="98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749616"/>
        <c:crosses val="max"/>
        <c:crossBetween val="between"/>
        <c:majorUnit val="0.5"/>
      </c:valAx>
      <c:catAx>
        <c:axId val="66174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749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新增投资者!$D$1:$D$2</c:f>
              <c:strCache>
                <c:ptCount val="2"/>
                <c:pt idx="0">
                  <c:v>环比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新增投资者!$A$3:$A$54</c:f>
              <c:strCache>
                <c:ptCount val="52"/>
                <c:pt idx="0">
                  <c:v>2015/5</c:v>
                </c:pt>
                <c:pt idx="1">
                  <c:v>2015/6</c:v>
                </c:pt>
                <c:pt idx="2">
                  <c:v>2015/7</c:v>
                </c:pt>
                <c:pt idx="3">
                  <c:v>2015/8</c:v>
                </c:pt>
                <c:pt idx="4">
                  <c:v>2015/9</c:v>
                </c:pt>
                <c:pt idx="5">
                  <c:v>2015/10</c:v>
                </c:pt>
                <c:pt idx="6">
                  <c:v>2015/11</c:v>
                </c:pt>
                <c:pt idx="7">
                  <c:v>2015/12</c:v>
                </c:pt>
                <c:pt idx="8">
                  <c:v>2016/1</c:v>
                </c:pt>
                <c:pt idx="9">
                  <c:v>2016/2</c:v>
                </c:pt>
                <c:pt idx="10">
                  <c:v>2016/3</c:v>
                </c:pt>
                <c:pt idx="11">
                  <c:v>2016/4</c:v>
                </c:pt>
                <c:pt idx="12">
                  <c:v>2016/5</c:v>
                </c:pt>
                <c:pt idx="13">
                  <c:v>2016/6</c:v>
                </c:pt>
                <c:pt idx="14">
                  <c:v>2016/7</c:v>
                </c:pt>
                <c:pt idx="15">
                  <c:v>2016/8</c:v>
                </c:pt>
                <c:pt idx="16">
                  <c:v>2016/9</c:v>
                </c:pt>
                <c:pt idx="17">
                  <c:v>2016/10</c:v>
                </c:pt>
                <c:pt idx="18">
                  <c:v>2016/11</c:v>
                </c:pt>
                <c:pt idx="19">
                  <c:v>2016/12</c:v>
                </c:pt>
                <c:pt idx="20">
                  <c:v>2017/1</c:v>
                </c:pt>
                <c:pt idx="21">
                  <c:v>2017/2</c:v>
                </c:pt>
                <c:pt idx="22">
                  <c:v>2017/3</c:v>
                </c:pt>
                <c:pt idx="23">
                  <c:v>2017/4</c:v>
                </c:pt>
                <c:pt idx="24">
                  <c:v>2017/5</c:v>
                </c:pt>
                <c:pt idx="25">
                  <c:v>2017/6</c:v>
                </c:pt>
                <c:pt idx="26">
                  <c:v>2017/7</c:v>
                </c:pt>
                <c:pt idx="27">
                  <c:v>2017/8</c:v>
                </c:pt>
                <c:pt idx="28">
                  <c:v>2017/9</c:v>
                </c:pt>
                <c:pt idx="29">
                  <c:v>2017/10</c:v>
                </c:pt>
                <c:pt idx="30">
                  <c:v>2017/11</c:v>
                </c:pt>
                <c:pt idx="31">
                  <c:v>2017/12</c:v>
                </c:pt>
                <c:pt idx="32">
                  <c:v>2018/1</c:v>
                </c:pt>
                <c:pt idx="33">
                  <c:v>2018/2</c:v>
                </c:pt>
                <c:pt idx="34">
                  <c:v>2018/3</c:v>
                </c:pt>
                <c:pt idx="35">
                  <c:v>2018/4</c:v>
                </c:pt>
                <c:pt idx="36">
                  <c:v>2018/5</c:v>
                </c:pt>
                <c:pt idx="37">
                  <c:v>2018/6</c:v>
                </c:pt>
                <c:pt idx="38">
                  <c:v>2018/7</c:v>
                </c:pt>
                <c:pt idx="39">
                  <c:v>2018/8</c:v>
                </c:pt>
                <c:pt idx="40">
                  <c:v>2018/9</c:v>
                </c:pt>
                <c:pt idx="41">
                  <c:v>2018/10</c:v>
                </c:pt>
                <c:pt idx="42">
                  <c:v>2018/11</c:v>
                </c:pt>
                <c:pt idx="43">
                  <c:v>2018/12</c:v>
                </c:pt>
                <c:pt idx="44">
                  <c:v>2019/1</c:v>
                </c:pt>
                <c:pt idx="45">
                  <c:v>2019/2</c:v>
                </c:pt>
                <c:pt idx="46">
                  <c:v>2019/3</c:v>
                </c:pt>
                <c:pt idx="47">
                  <c:v>2019/4</c:v>
                </c:pt>
                <c:pt idx="48">
                  <c:v>2019/5</c:v>
                </c:pt>
                <c:pt idx="49">
                  <c:v>2019/6</c:v>
                </c:pt>
                <c:pt idx="50">
                  <c:v>2019/7</c:v>
                </c:pt>
                <c:pt idx="51">
                  <c:v>2019/8</c:v>
                </c:pt>
              </c:strCache>
            </c:strRef>
          </c:cat>
          <c:val>
            <c:numRef>
              <c:f>新增投资者!$D$3:$D$54</c:f>
              <c:numCache>
                <c:formatCode>0.00%</c:formatCode>
                <c:ptCount val="52"/>
                <c:pt idx="0">
                  <c:v>-0.16413080618254169</c:v>
                </c:pt>
                <c:pt idx="1">
                  <c:v>0.11626229350518195</c:v>
                </c:pt>
                <c:pt idx="2">
                  <c:v>-0.55867907457670929</c:v>
                </c:pt>
                <c:pt idx="3">
                  <c:v>-0.33201542441548304</c:v>
                </c:pt>
                <c:pt idx="4">
                  <c:v>-0.20847643405188163</c:v>
                </c:pt>
                <c:pt idx="5">
                  <c:v>-1.5048005908419457E-2</c:v>
                </c:pt>
                <c:pt idx="6">
                  <c:v>0.37960446152404165</c:v>
                </c:pt>
                <c:pt idx="7">
                  <c:v>-3.7094911339085587E-2</c:v>
                </c:pt>
                <c:pt idx="8">
                  <c:v>-4.6849643688703778E-2</c:v>
                </c:pt>
                <c:pt idx="9">
                  <c:v>-0.14531053371826197</c:v>
                </c:pt>
                <c:pt idx="10">
                  <c:v>0.98518967607829566</c:v>
                </c:pt>
                <c:pt idx="11">
                  <c:v>-0.32324069630469876</c:v>
                </c:pt>
                <c:pt idx="12">
                  <c:v>-8.3677153171738128E-2</c:v>
                </c:pt>
                <c:pt idx="13">
                  <c:v>-3.5176586464037533E-4</c:v>
                </c:pt>
                <c:pt idx="14">
                  <c:v>-8.0723485115067911E-2</c:v>
                </c:pt>
                <c:pt idx="15">
                  <c:v>0.68350941662838771</c:v>
                </c:pt>
                <c:pt idx="16">
                  <c:v>-0.15698044565711691</c:v>
                </c:pt>
                <c:pt idx="17">
                  <c:v>-0.29323551623691868</c:v>
                </c:pt>
                <c:pt idx="18">
                  <c:v>0.33414745840329718</c:v>
                </c:pt>
                <c:pt idx="19">
                  <c:v>-0.20085812356979413</c:v>
                </c:pt>
                <c:pt idx="20">
                  <c:v>-0.31541269954900136</c:v>
                </c:pt>
                <c:pt idx="21">
                  <c:v>0.58423088988811045</c:v>
                </c:pt>
                <c:pt idx="22">
                  <c:v>0.54066006600660066</c:v>
                </c:pt>
                <c:pt idx="23">
                  <c:v>-0.45023777901546636</c:v>
                </c:pt>
                <c:pt idx="24">
                  <c:v>-3.00031172069825E-2</c:v>
                </c:pt>
                <c:pt idx="25">
                  <c:v>6.8369888326504299E-2</c:v>
                </c:pt>
                <c:pt idx="26">
                  <c:v>-8.7456760415099991E-2</c:v>
                </c:pt>
                <c:pt idx="27">
                  <c:v>0.245982694684796</c:v>
                </c:pt>
                <c:pt idx="28">
                  <c:v>-0.12242063492063487</c:v>
                </c:pt>
                <c:pt idx="29">
                  <c:v>-0.27296706609390309</c:v>
                </c:pt>
                <c:pt idx="30">
                  <c:v>0.26474551674095581</c:v>
                </c:pt>
                <c:pt idx="31">
                  <c:v>-0.20309810671256454</c:v>
                </c:pt>
                <c:pt idx="32">
                  <c:v>0.26319037334156115</c:v>
                </c:pt>
                <c:pt idx="33">
                  <c:v>-0.39553818596319817</c:v>
                </c:pt>
                <c:pt idx="34">
                  <c:v>1.0984644396551724</c:v>
                </c:pt>
                <c:pt idx="35">
                  <c:v>-0.3780730470505167</c:v>
                </c:pt>
                <c:pt idx="36">
                  <c:v>0.13850758592217982</c:v>
                </c:pt>
                <c:pt idx="37">
                  <c:v>-6.5542561871090602E-2</c:v>
                </c:pt>
                <c:pt idx="38">
                  <c:v>6.538610787737674E-2</c:v>
                </c:pt>
                <c:pt idx="39">
                  <c:v>-2.5132034237843662E-2</c:v>
                </c:pt>
                <c:pt idx="40">
                  <c:v>-0.15010274612366903</c:v>
                </c:pt>
                <c:pt idx="41">
                  <c:v>-1.7584349928563205E-3</c:v>
                </c:pt>
                <c:pt idx="42">
                  <c:v>0.15567543763073874</c:v>
                </c:pt>
                <c:pt idx="43">
                  <c:v>-0.1870058111841478</c:v>
                </c:pt>
                <c:pt idx="44">
                  <c:v>0.1995547222873213</c:v>
                </c:pt>
                <c:pt idx="45">
                  <c:v>-2.6570284262967654E-2</c:v>
                </c:pt>
                <c:pt idx="46">
                  <c:v>1.0319116909182136</c:v>
                </c:pt>
                <c:pt idx="47">
                  <c:v>-0.24382655077044635</c:v>
                </c:pt>
                <c:pt idx="48">
                  <c:v>-0.24720788975246558</c:v>
                </c:pt>
                <c:pt idx="49">
                  <c:v>-8.3984036092313086E-2</c:v>
                </c:pt>
                <c:pt idx="50">
                  <c:v>2.7562038264822852E-2</c:v>
                </c:pt>
                <c:pt idx="51">
                  <c:v>-9.0976126831966E-2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A-484C-94A4-28F2B6A05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58960"/>
        <c:axId val="742517328"/>
      </c:barChart>
      <c:catAx>
        <c:axId val="6509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517328"/>
        <c:crosses val="autoZero"/>
        <c:auto val="1"/>
        <c:lblAlgn val="ctr"/>
        <c:lblOffset val="100"/>
        <c:noMultiLvlLbl val="0"/>
      </c:catAx>
      <c:valAx>
        <c:axId val="7425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9589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新增投资者!$A$35:$A$54</c:f>
              <c:strCache>
                <c:ptCount val="20"/>
                <c:pt idx="0">
                  <c:v>2018/1</c:v>
                </c:pt>
                <c:pt idx="1">
                  <c:v>2018/2</c:v>
                </c:pt>
                <c:pt idx="2">
                  <c:v>2018/3</c:v>
                </c:pt>
                <c:pt idx="3">
                  <c:v>2018/4</c:v>
                </c:pt>
                <c:pt idx="4">
                  <c:v>2018/5</c:v>
                </c:pt>
                <c:pt idx="5">
                  <c:v>2018/6</c:v>
                </c:pt>
                <c:pt idx="6">
                  <c:v>2018/7</c:v>
                </c:pt>
                <c:pt idx="7">
                  <c:v>2018/8</c:v>
                </c:pt>
                <c:pt idx="8">
                  <c:v>2018/9</c:v>
                </c:pt>
                <c:pt idx="9">
                  <c:v>2018/10</c:v>
                </c:pt>
                <c:pt idx="10">
                  <c:v>2018/11</c:v>
                </c:pt>
                <c:pt idx="11">
                  <c:v>2018/12</c:v>
                </c:pt>
                <c:pt idx="12">
                  <c:v>2019/1</c:v>
                </c:pt>
                <c:pt idx="13">
                  <c:v>2019/2</c:v>
                </c:pt>
                <c:pt idx="14">
                  <c:v>2019/3</c:v>
                </c:pt>
                <c:pt idx="15">
                  <c:v>2019/4</c:v>
                </c:pt>
                <c:pt idx="16">
                  <c:v>2019/5</c:v>
                </c:pt>
                <c:pt idx="17">
                  <c:v>2019/6</c:v>
                </c:pt>
                <c:pt idx="18">
                  <c:v>2019/7</c:v>
                </c:pt>
                <c:pt idx="19">
                  <c:v>2019/8</c:v>
                </c:pt>
              </c:strCache>
            </c:strRef>
          </c:cat>
          <c:val>
            <c:numRef>
              <c:f>新增投资者!$D$35:$D$54</c:f>
              <c:numCache>
                <c:formatCode>0.00%</c:formatCode>
                <c:ptCount val="20"/>
                <c:pt idx="0">
                  <c:v>0.26319037334156115</c:v>
                </c:pt>
                <c:pt idx="1">
                  <c:v>-0.39553818596319817</c:v>
                </c:pt>
                <c:pt idx="2">
                  <c:v>1.0984644396551724</c:v>
                </c:pt>
                <c:pt idx="3">
                  <c:v>-0.3780730470505167</c:v>
                </c:pt>
                <c:pt idx="4">
                  <c:v>0.13850758592217982</c:v>
                </c:pt>
                <c:pt idx="5">
                  <c:v>-6.5542561871090602E-2</c:v>
                </c:pt>
                <c:pt idx="6">
                  <c:v>6.538610787737674E-2</c:v>
                </c:pt>
                <c:pt idx="7">
                  <c:v>-2.5132034237843662E-2</c:v>
                </c:pt>
                <c:pt idx="8">
                  <c:v>-0.15010274612366903</c:v>
                </c:pt>
                <c:pt idx="9">
                  <c:v>-1.7584349928563205E-3</c:v>
                </c:pt>
                <c:pt idx="10">
                  <c:v>0.15567543763073874</c:v>
                </c:pt>
                <c:pt idx="11">
                  <c:v>-0.1870058111841478</c:v>
                </c:pt>
                <c:pt idx="12">
                  <c:v>0.1995547222873213</c:v>
                </c:pt>
                <c:pt idx="13">
                  <c:v>-2.6570284262967654E-2</c:v>
                </c:pt>
                <c:pt idx="14">
                  <c:v>1.0319116909182136</c:v>
                </c:pt>
                <c:pt idx="15">
                  <c:v>-0.24382655077044635</c:v>
                </c:pt>
                <c:pt idx="16">
                  <c:v>-0.24720788975246558</c:v>
                </c:pt>
                <c:pt idx="17">
                  <c:v>-8.3984036092313086E-2</c:v>
                </c:pt>
                <c:pt idx="18">
                  <c:v>2.7562038264822852E-2</c:v>
                </c:pt>
                <c:pt idx="19">
                  <c:v>-9.0976126831966E-2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160-83B8-E087F42E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516936"/>
        <c:axId val="742514976"/>
      </c:lineChart>
      <c:catAx>
        <c:axId val="74251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514976"/>
        <c:crosses val="autoZero"/>
        <c:auto val="1"/>
        <c:lblAlgn val="ctr"/>
        <c:lblOffset val="100"/>
        <c:noMultiLvlLbl val="0"/>
      </c:catAx>
      <c:valAx>
        <c:axId val="7425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51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新增投资者同比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股票新开户数!$A$14:$A$55</c:f>
              <c:strCache>
                <c:ptCount val="42"/>
                <c:pt idx="0">
                  <c:v>2012/1</c:v>
                </c:pt>
                <c:pt idx="1">
                  <c:v>2012/2</c:v>
                </c:pt>
                <c:pt idx="2">
                  <c:v>2012/3</c:v>
                </c:pt>
                <c:pt idx="3">
                  <c:v>2012/4</c:v>
                </c:pt>
                <c:pt idx="4">
                  <c:v>2012/5</c:v>
                </c:pt>
                <c:pt idx="5">
                  <c:v>2012/6</c:v>
                </c:pt>
                <c:pt idx="6">
                  <c:v>2012/7</c:v>
                </c:pt>
                <c:pt idx="7">
                  <c:v>2012/8</c:v>
                </c:pt>
                <c:pt idx="8">
                  <c:v>2012/9</c:v>
                </c:pt>
                <c:pt idx="9">
                  <c:v>2012/10</c:v>
                </c:pt>
                <c:pt idx="10">
                  <c:v>2012/11</c:v>
                </c:pt>
                <c:pt idx="11">
                  <c:v>2012/12</c:v>
                </c:pt>
                <c:pt idx="12">
                  <c:v>2013/1</c:v>
                </c:pt>
                <c:pt idx="13">
                  <c:v>2013/2</c:v>
                </c:pt>
                <c:pt idx="14">
                  <c:v>2013/3</c:v>
                </c:pt>
                <c:pt idx="15">
                  <c:v>2013/4</c:v>
                </c:pt>
                <c:pt idx="16">
                  <c:v>2013/5</c:v>
                </c:pt>
                <c:pt idx="17">
                  <c:v>2013/6</c:v>
                </c:pt>
                <c:pt idx="18">
                  <c:v>2013/7</c:v>
                </c:pt>
                <c:pt idx="19">
                  <c:v>2013/8</c:v>
                </c:pt>
                <c:pt idx="20">
                  <c:v>2013/9</c:v>
                </c:pt>
                <c:pt idx="21">
                  <c:v>2013/10</c:v>
                </c:pt>
                <c:pt idx="22">
                  <c:v>2013/11</c:v>
                </c:pt>
                <c:pt idx="23">
                  <c:v>2013/12</c:v>
                </c:pt>
                <c:pt idx="24">
                  <c:v>2014/1</c:v>
                </c:pt>
                <c:pt idx="25">
                  <c:v>2014/2</c:v>
                </c:pt>
                <c:pt idx="26">
                  <c:v>2014/3</c:v>
                </c:pt>
                <c:pt idx="27">
                  <c:v>2014/4</c:v>
                </c:pt>
                <c:pt idx="28">
                  <c:v>2014/5</c:v>
                </c:pt>
                <c:pt idx="29">
                  <c:v>2014/6</c:v>
                </c:pt>
                <c:pt idx="30">
                  <c:v>2014/7</c:v>
                </c:pt>
                <c:pt idx="31">
                  <c:v>2014/8</c:v>
                </c:pt>
                <c:pt idx="32">
                  <c:v>2014/9</c:v>
                </c:pt>
                <c:pt idx="33">
                  <c:v>2014/10</c:v>
                </c:pt>
                <c:pt idx="34">
                  <c:v>2014/11</c:v>
                </c:pt>
                <c:pt idx="35">
                  <c:v>2014/12</c:v>
                </c:pt>
                <c:pt idx="36">
                  <c:v>2015/1</c:v>
                </c:pt>
                <c:pt idx="37">
                  <c:v>2015/2</c:v>
                </c:pt>
                <c:pt idx="38">
                  <c:v>2015/3</c:v>
                </c:pt>
                <c:pt idx="39">
                  <c:v>2015/4</c:v>
                </c:pt>
                <c:pt idx="40">
                  <c:v>2015/5</c:v>
                </c:pt>
                <c:pt idx="41">
                  <c:v>2015/6</c:v>
                </c:pt>
              </c:strCache>
            </c:strRef>
          </c:cat>
          <c:val>
            <c:numRef>
              <c:f>股票新开户数!$C$14:$C$55</c:f>
              <c:numCache>
                <c:formatCode>0.00%</c:formatCode>
                <c:ptCount val="42"/>
                <c:pt idx="0">
                  <c:v>-0.60336538461538458</c:v>
                </c:pt>
                <c:pt idx="1">
                  <c:v>-0.17027417027417024</c:v>
                </c:pt>
                <c:pt idx="2">
                  <c:v>-0.4714387036936003</c:v>
                </c:pt>
                <c:pt idx="3">
                  <c:v>-0.65538688593717054</c:v>
                </c:pt>
                <c:pt idx="4">
                  <c:v>-0.4940683879972087</c:v>
                </c:pt>
                <c:pt idx="5">
                  <c:v>-0.49138023342970338</c:v>
                </c:pt>
                <c:pt idx="6">
                  <c:v>-0.54500880060347001</c:v>
                </c:pt>
                <c:pt idx="7">
                  <c:v>-0.55688362490492227</c:v>
                </c:pt>
                <c:pt idx="8">
                  <c:v>-0.47972456006120895</c:v>
                </c:pt>
                <c:pt idx="9">
                  <c:v>-0.47265774378585085</c:v>
                </c:pt>
                <c:pt idx="10">
                  <c:v>-0.52829684997330484</c:v>
                </c:pt>
                <c:pt idx="11">
                  <c:v>-0.37305397933944417</c:v>
                </c:pt>
                <c:pt idx="12">
                  <c:v>0.45645933014354051</c:v>
                </c:pt>
                <c:pt idx="13">
                  <c:v>-0.52857142857142858</c:v>
                </c:pt>
                <c:pt idx="14">
                  <c:v>-0.25412881915772079</c:v>
                </c:pt>
                <c:pt idx="15">
                  <c:v>-8.5041297032731653E-2</c:v>
                </c:pt>
                <c:pt idx="16">
                  <c:v>-2.689655172413797E-2</c:v>
                </c:pt>
                <c:pt idx="17">
                  <c:v>-0.22505263157894731</c:v>
                </c:pt>
                <c:pt idx="18">
                  <c:v>1.3539651837524234E-2</c:v>
                </c:pt>
                <c:pt idx="19">
                  <c:v>-0.13805787150564008</c:v>
                </c:pt>
                <c:pt idx="20">
                  <c:v>-3.480392156862732E-2</c:v>
                </c:pt>
                <c:pt idx="21">
                  <c:v>0.33212472806381449</c:v>
                </c:pt>
                <c:pt idx="22">
                  <c:v>0.13865308432371246</c:v>
                </c:pt>
                <c:pt idx="23">
                  <c:v>-7.6119749361800909E-2</c:v>
                </c:pt>
                <c:pt idx="24">
                  <c:v>-0.26916338151554969</c:v>
                </c:pt>
                <c:pt idx="25">
                  <c:v>0.34387351778656117</c:v>
                </c:pt>
                <c:pt idx="26">
                  <c:v>-9.9640188209244432E-2</c:v>
                </c:pt>
                <c:pt idx="27">
                  <c:v>0.13105984620528247</c:v>
                </c:pt>
                <c:pt idx="28">
                  <c:v>-0.32128514056224894</c:v>
                </c:pt>
                <c:pt idx="29">
                  <c:v>0.2205922303721814</c:v>
                </c:pt>
                <c:pt idx="30">
                  <c:v>0.4443838604143947</c:v>
                </c:pt>
                <c:pt idx="31">
                  <c:v>0.8312944523470841</c:v>
                </c:pt>
                <c:pt idx="32">
                  <c:v>1.2229558151345861</c:v>
                </c:pt>
                <c:pt idx="33">
                  <c:v>1.2479586281981492</c:v>
                </c:pt>
                <c:pt idx="34">
                  <c:v>1.6925944333996019</c:v>
                </c:pt>
                <c:pt idx="35">
                  <c:v>6.4890730972117554</c:v>
                </c:pt>
                <c:pt idx="36">
                  <c:v>4.9160922984716811</c:v>
                </c:pt>
                <c:pt idx="37">
                  <c:v>1.1937254901960783</c:v>
                </c:pt>
                <c:pt idx="38">
                  <c:v>6.4837073470642483</c:v>
                </c:pt>
                <c:pt idx="39">
                  <c:v>37.27165237954479</c:v>
                </c:pt>
                <c:pt idx="40">
                  <c:v>40.444135050469896</c:v>
                </c:pt>
                <c:pt idx="41">
                  <c:v>27.612063209436901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9-417C-B246-3BC95B57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518112"/>
        <c:axId val="742516152"/>
      </c:barChart>
      <c:catAx>
        <c:axId val="7425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516152"/>
        <c:crosses val="autoZero"/>
        <c:auto val="1"/>
        <c:lblAlgn val="ctr"/>
        <c:lblOffset val="100"/>
        <c:noMultiLvlLbl val="0"/>
      </c:catAx>
      <c:valAx>
        <c:axId val="7425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5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股票新开户数!$D$1</c:f>
              <c:strCache>
                <c:ptCount val="1"/>
                <c:pt idx="0">
                  <c:v>环比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股票新开户数!$A$2:$A$55</c:f>
              <c:strCache>
                <c:ptCount val="54"/>
                <c:pt idx="0">
                  <c:v>2011/1</c:v>
                </c:pt>
                <c:pt idx="1">
                  <c:v>2011/2</c:v>
                </c:pt>
                <c:pt idx="2">
                  <c:v>2011/3</c:v>
                </c:pt>
                <c:pt idx="3">
                  <c:v>2011/4</c:v>
                </c:pt>
                <c:pt idx="4">
                  <c:v>2011/5</c:v>
                </c:pt>
                <c:pt idx="5">
                  <c:v>2011/6</c:v>
                </c:pt>
                <c:pt idx="6">
                  <c:v>2011/7</c:v>
                </c:pt>
                <c:pt idx="7">
                  <c:v>2011/8</c:v>
                </c:pt>
                <c:pt idx="8">
                  <c:v>2011/9</c:v>
                </c:pt>
                <c:pt idx="9">
                  <c:v>2011/10</c:v>
                </c:pt>
                <c:pt idx="10">
                  <c:v>2011/11</c:v>
                </c:pt>
                <c:pt idx="11">
                  <c:v>2011/12</c:v>
                </c:pt>
                <c:pt idx="12">
                  <c:v>2012/1</c:v>
                </c:pt>
                <c:pt idx="13">
                  <c:v>2012/2</c:v>
                </c:pt>
                <c:pt idx="14">
                  <c:v>2012/3</c:v>
                </c:pt>
                <c:pt idx="15">
                  <c:v>2012/4</c:v>
                </c:pt>
                <c:pt idx="16">
                  <c:v>2012/5</c:v>
                </c:pt>
                <c:pt idx="17">
                  <c:v>2012/6</c:v>
                </c:pt>
                <c:pt idx="18">
                  <c:v>2012/7</c:v>
                </c:pt>
                <c:pt idx="19">
                  <c:v>2012/8</c:v>
                </c:pt>
                <c:pt idx="20">
                  <c:v>2012/9</c:v>
                </c:pt>
                <c:pt idx="21">
                  <c:v>2012/10</c:v>
                </c:pt>
                <c:pt idx="22">
                  <c:v>2012/11</c:v>
                </c:pt>
                <c:pt idx="23">
                  <c:v>2012/12</c:v>
                </c:pt>
                <c:pt idx="24">
                  <c:v>2013/1</c:v>
                </c:pt>
                <c:pt idx="25">
                  <c:v>2013/2</c:v>
                </c:pt>
                <c:pt idx="26">
                  <c:v>2013/3</c:v>
                </c:pt>
                <c:pt idx="27">
                  <c:v>2013/4</c:v>
                </c:pt>
                <c:pt idx="28">
                  <c:v>2013/5</c:v>
                </c:pt>
                <c:pt idx="29">
                  <c:v>2013/6</c:v>
                </c:pt>
                <c:pt idx="30">
                  <c:v>2013/7</c:v>
                </c:pt>
                <c:pt idx="31">
                  <c:v>2013/8</c:v>
                </c:pt>
                <c:pt idx="32">
                  <c:v>2013/9</c:v>
                </c:pt>
                <c:pt idx="33">
                  <c:v>2013/10</c:v>
                </c:pt>
                <c:pt idx="34">
                  <c:v>2013/11</c:v>
                </c:pt>
                <c:pt idx="35">
                  <c:v>2013/12</c:v>
                </c:pt>
                <c:pt idx="36">
                  <c:v>2014/1</c:v>
                </c:pt>
                <c:pt idx="37">
                  <c:v>2014/2</c:v>
                </c:pt>
                <c:pt idx="38">
                  <c:v>2014/3</c:v>
                </c:pt>
                <c:pt idx="39">
                  <c:v>2014/4</c:v>
                </c:pt>
                <c:pt idx="40">
                  <c:v>2014/5</c:v>
                </c:pt>
                <c:pt idx="41">
                  <c:v>2014/6</c:v>
                </c:pt>
                <c:pt idx="42">
                  <c:v>2014/7</c:v>
                </c:pt>
                <c:pt idx="43">
                  <c:v>2014/8</c:v>
                </c:pt>
                <c:pt idx="44">
                  <c:v>2014/9</c:v>
                </c:pt>
                <c:pt idx="45">
                  <c:v>2014/10</c:v>
                </c:pt>
                <c:pt idx="46">
                  <c:v>2014/11</c:v>
                </c:pt>
                <c:pt idx="47">
                  <c:v>2014/12</c:v>
                </c:pt>
                <c:pt idx="48">
                  <c:v>2015/1</c:v>
                </c:pt>
                <c:pt idx="49">
                  <c:v>2015/2</c:v>
                </c:pt>
                <c:pt idx="50">
                  <c:v>2015/3</c:v>
                </c:pt>
                <c:pt idx="51">
                  <c:v>2015/4</c:v>
                </c:pt>
                <c:pt idx="52">
                  <c:v>2015/5</c:v>
                </c:pt>
                <c:pt idx="53">
                  <c:v>2015/6</c:v>
                </c:pt>
              </c:strCache>
            </c:strRef>
          </c:cat>
          <c:val>
            <c:numRef>
              <c:f>股票新开户数!$D$2:$D$55</c:f>
              <c:numCache>
                <c:formatCode>0.00%</c:formatCode>
                <c:ptCount val="54"/>
                <c:pt idx="1">
                  <c:v>0.22747975708502011</c:v>
                </c:pt>
                <c:pt idx="2">
                  <c:v>0.88919810348381778</c:v>
                </c:pt>
                <c:pt idx="3">
                  <c:v>-0.48245949042500952</c:v>
                </c:pt>
                <c:pt idx="4">
                  <c:v>-9.3611638203668524E-2</c:v>
                </c:pt>
                <c:pt idx="5">
                  <c:v>8.6182833217027174E-2</c:v>
                </c:pt>
                <c:pt idx="6">
                  <c:v>-0.14830281614733906</c:v>
                </c:pt>
                <c:pt idx="7">
                  <c:v>0.15702791048529036</c:v>
                </c:pt>
                <c:pt idx="8">
                  <c:v>-0.14788655873084863</c:v>
                </c:pt>
                <c:pt idx="9">
                  <c:v>-0.33307829635297126</c:v>
                </c:pt>
                <c:pt idx="10">
                  <c:v>0.43250478011472288</c:v>
                </c:pt>
                <c:pt idx="11">
                  <c:v>-8.26214628937533E-2</c:v>
                </c:pt>
                <c:pt idx="12">
                  <c:v>-0.54386730685290263</c:v>
                </c:pt>
                <c:pt idx="13">
                  <c:v>1.5677830940988835</c:v>
                </c:pt>
                <c:pt idx="14">
                  <c:v>0.20347826086956516</c:v>
                </c:pt>
                <c:pt idx="15">
                  <c:v>-0.66257225433526012</c:v>
                </c:pt>
                <c:pt idx="16">
                  <c:v>0.33068216579993892</c:v>
                </c:pt>
                <c:pt idx="17">
                  <c:v>9.1954022988505746E-2</c:v>
                </c:pt>
                <c:pt idx="18">
                  <c:v>-0.23810526315789479</c:v>
                </c:pt>
                <c:pt idx="19">
                  <c:v>0.12683061619231842</c:v>
                </c:pt>
                <c:pt idx="20">
                  <c:v>4.9043648847464497E-4</c:v>
                </c:pt>
                <c:pt idx="21">
                  <c:v>-0.32401960784313727</c:v>
                </c:pt>
                <c:pt idx="22">
                  <c:v>0.2813633067440176</c:v>
                </c:pt>
                <c:pt idx="23">
                  <c:v>0.21929824561403508</c:v>
                </c:pt>
                <c:pt idx="24">
                  <c:v>5.9642608493849919E-2</c:v>
                </c:pt>
                <c:pt idx="25">
                  <c:v>-0.16885676741130079</c:v>
                </c:pt>
                <c:pt idx="26">
                  <c:v>0.90408432147562579</c:v>
                </c:pt>
                <c:pt idx="27">
                  <c:v>-0.58607805148076397</c:v>
                </c:pt>
                <c:pt idx="28">
                  <c:v>0.41524573721163482</c:v>
                </c:pt>
                <c:pt idx="29">
                  <c:v>-0.13040396881644215</c:v>
                </c:pt>
                <c:pt idx="30">
                  <c:v>-3.5316490084216939E-3</c:v>
                </c:pt>
                <c:pt idx="31">
                  <c:v>-4.1712104689203958E-2</c:v>
                </c:pt>
                <c:pt idx="32">
                  <c:v>0.12034139402560468</c:v>
                </c:pt>
                <c:pt idx="33">
                  <c:v>-6.7039106145251409E-2</c:v>
                </c:pt>
                <c:pt idx="34">
                  <c:v>9.526401741970604E-2</c:v>
                </c:pt>
                <c:pt idx="35">
                  <c:v>-1.0685884691848899E-2</c:v>
                </c:pt>
                <c:pt idx="36">
                  <c:v>-0.16176839989952285</c:v>
                </c:pt>
                <c:pt idx="37">
                  <c:v>0.52831884926580774</c:v>
                </c:pt>
                <c:pt idx="38">
                  <c:v>0.27568627450980399</c:v>
                </c:pt>
                <c:pt idx="39">
                  <c:v>-0.48001844451275749</c:v>
                </c:pt>
                <c:pt idx="40">
                  <c:v>-0.15075376884422104</c:v>
                </c:pt>
                <c:pt idx="41">
                  <c:v>0.56387051862164983</c:v>
                </c:pt>
                <c:pt idx="42">
                  <c:v>0.17916759403516574</c:v>
                </c:pt>
                <c:pt idx="43">
                  <c:v>0.21498678746696884</c:v>
                </c:pt>
                <c:pt idx="44">
                  <c:v>0.35995028740096319</c:v>
                </c:pt>
                <c:pt idx="45">
                  <c:v>-5.6545579163810859E-2</c:v>
                </c:pt>
                <c:pt idx="46">
                  <c:v>0.31190216733260673</c:v>
                </c:pt>
                <c:pt idx="47">
                  <c:v>1.7516382095062297</c:v>
                </c:pt>
                <c:pt idx="48">
                  <c:v>-0.337827866103173</c:v>
                </c:pt>
                <c:pt idx="49">
                  <c:v>-0.43328943369466111</c:v>
                </c:pt>
                <c:pt idx="50">
                  <c:v>3.3518948873793351</c:v>
                </c:pt>
                <c:pt idx="51">
                  <c:v>1.6591837992154286</c:v>
                </c:pt>
                <c:pt idx="52">
                  <c:v>-8.0356522209263676E-2</c:v>
                </c:pt>
                <c:pt idx="53">
                  <c:v>7.9659693119115721E-2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A-49E5-85F2-3AF42F197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774480"/>
        <c:axId val="877774088"/>
      </c:barChart>
      <c:catAx>
        <c:axId val="8777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774088"/>
        <c:crosses val="autoZero"/>
        <c:auto val="1"/>
        <c:lblAlgn val="ctr"/>
        <c:lblOffset val="100"/>
        <c:noMultiLvlLbl val="0"/>
      </c:catAx>
      <c:valAx>
        <c:axId val="8777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7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已上市流通市值同比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458025374465155E-2"/>
          <c:y val="0.1137751036227265"/>
          <c:w val="0.93161947201901296"/>
          <c:h val="0.853462431983294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流通市值!$A$14:$A$117</c:f>
              <c:strCache>
                <c:ptCount val="104"/>
                <c:pt idx="0">
                  <c:v>2011/1</c:v>
                </c:pt>
                <c:pt idx="1">
                  <c:v>2011/2</c:v>
                </c:pt>
                <c:pt idx="2">
                  <c:v>2011/3</c:v>
                </c:pt>
                <c:pt idx="3">
                  <c:v>2011/4</c:v>
                </c:pt>
                <c:pt idx="4">
                  <c:v>2011/5</c:v>
                </c:pt>
                <c:pt idx="5">
                  <c:v>2011/6</c:v>
                </c:pt>
                <c:pt idx="6">
                  <c:v>2011/7</c:v>
                </c:pt>
                <c:pt idx="7">
                  <c:v>2011/8</c:v>
                </c:pt>
                <c:pt idx="8">
                  <c:v>2011/9</c:v>
                </c:pt>
                <c:pt idx="9">
                  <c:v>2011/10</c:v>
                </c:pt>
                <c:pt idx="10">
                  <c:v>2011/11</c:v>
                </c:pt>
                <c:pt idx="11">
                  <c:v>2011/12</c:v>
                </c:pt>
                <c:pt idx="12">
                  <c:v>2012/1</c:v>
                </c:pt>
                <c:pt idx="13">
                  <c:v>2012/2</c:v>
                </c:pt>
                <c:pt idx="14">
                  <c:v>2012/3</c:v>
                </c:pt>
                <c:pt idx="15">
                  <c:v>2012/4</c:v>
                </c:pt>
                <c:pt idx="16">
                  <c:v>2012/5</c:v>
                </c:pt>
                <c:pt idx="17">
                  <c:v>2012/6</c:v>
                </c:pt>
                <c:pt idx="18">
                  <c:v>2012/7</c:v>
                </c:pt>
                <c:pt idx="19">
                  <c:v>2012/8</c:v>
                </c:pt>
                <c:pt idx="20">
                  <c:v>2012/9</c:v>
                </c:pt>
                <c:pt idx="21">
                  <c:v>2012/10</c:v>
                </c:pt>
                <c:pt idx="22">
                  <c:v>2012/11</c:v>
                </c:pt>
                <c:pt idx="23">
                  <c:v>2012/12</c:v>
                </c:pt>
                <c:pt idx="24">
                  <c:v>2013/1</c:v>
                </c:pt>
                <c:pt idx="25">
                  <c:v>2013/2</c:v>
                </c:pt>
                <c:pt idx="26">
                  <c:v>2013/3</c:v>
                </c:pt>
                <c:pt idx="27">
                  <c:v>2013/4</c:v>
                </c:pt>
                <c:pt idx="28">
                  <c:v>2013/5</c:v>
                </c:pt>
                <c:pt idx="29">
                  <c:v>2013/6</c:v>
                </c:pt>
                <c:pt idx="30">
                  <c:v>2013/7</c:v>
                </c:pt>
                <c:pt idx="31">
                  <c:v>2013/8</c:v>
                </c:pt>
                <c:pt idx="32">
                  <c:v>2013/9</c:v>
                </c:pt>
                <c:pt idx="33">
                  <c:v>2013/10</c:v>
                </c:pt>
                <c:pt idx="34">
                  <c:v>2013/11</c:v>
                </c:pt>
                <c:pt idx="35">
                  <c:v>2013/12</c:v>
                </c:pt>
                <c:pt idx="36">
                  <c:v>2014/1</c:v>
                </c:pt>
                <c:pt idx="37">
                  <c:v>2014/2</c:v>
                </c:pt>
                <c:pt idx="38">
                  <c:v>2014/3</c:v>
                </c:pt>
                <c:pt idx="39">
                  <c:v>2014/4</c:v>
                </c:pt>
                <c:pt idx="40">
                  <c:v>2014/5</c:v>
                </c:pt>
                <c:pt idx="41">
                  <c:v>2014/6</c:v>
                </c:pt>
                <c:pt idx="42">
                  <c:v>2014/7</c:v>
                </c:pt>
                <c:pt idx="43">
                  <c:v>2014/8</c:v>
                </c:pt>
                <c:pt idx="44">
                  <c:v>2014/9</c:v>
                </c:pt>
                <c:pt idx="45">
                  <c:v>2014/10</c:v>
                </c:pt>
                <c:pt idx="46">
                  <c:v>2014/11</c:v>
                </c:pt>
                <c:pt idx="47">
                  <c:v>2014/12</c:v>
                </c:pt>
                <c:pt idx="48">
                  <c:v>2015/1</c:v>
                </c:pt>
                <c:pt idx="49">
                  <c:v>2015/2</c:v>
                </c:pt>
                <c:pt idx="50">
                  <c:v>2015/3</c:v>
                </c:pt>
                <c:pt idx="51">
                  <c:v>2015/4</c:v>
                </c:pt>
                <c:pt idx="52">
                  <c:v>2015/5</c:v>
                </c:pt>
                <c:pt idx="53">
                  <c:v>2015/6</c:v>
                </c:pt>
                <c:pt idx="54">
                  <c:v>2015/7</c:v>
                </c:pt>
                <c:pt idx="55">
                  <c:v>2015/8</c:v>
                </c:pt>
                <c:pt idx="56">
                  <c:v>2015/9</c:v>
                </c:pt>
                <c:pt idx="57">
                  <c:v>2015/10</c:v>
                </c:pt>
                <c:pt idx="58">
                  <c:v>2015/11</c:v>
                </c:pt>
                <c:pt idx="59">
                  <c:v>2015/12</c:v>
                </c:pt>
                <c:pt idx="60">
                  <c:v>2016/1</c:v>
                </c:pt>
                <c:pt idx="61">
                  <c:v>2016/2</c:v>
                </c:pt>
                <c:pt idx="62">
                  <c:v>2016/3</c:v>
                </c:pt>
                <c:pt idx="63">
                  <c:v>2016/4</c:v>
                </c:pt>
                <c:pt idx="64">
                  <c:v>2016/5</c:v>
                </c:pt>
                <c:pt idx="65">
                  <c:v>2016/6</c:v>
                </c:pt>
                <c:pt idx="66">
                  <c:v>2016/7</c:v>
                </c:pt>
                <c:pt idx="67">
                  <c:v>2016/8</c:v>
                </c:pt>
                <c:pt idx="68">
                  <c:v>2016/9</c:v>
                </c:pt>
                <c:pt idx="69">
                  <c:v>2016/10</c:v>
                </c:pt>
                <c:pt idx="70">
                  <c:v>2016/11</c:v>
                </c:pt>
                <c:pt idx="71">
                  <c:v>2016/12</c:v>
                </c:pt>
                <c:pt idx="72">
                  <c:v>2017/1</c:v>
                </c:pt>
                <c:pt idx="73">
                  <c:v>2017/2</c:v>
                </c:pt>
                <c:pt idx="74">
                  <c:v>2017/3</c:v>
                </c:pt>
                <c:pt idx="75">
                  <c:v>2017/4</c:v>
                </c:pt>
                <c:pt idx="76">
                  <c:v>2017/5</c:v>
                </c:pt>
                <c:pt idx="77">
                  <c:v>2017/6</c:v>
                </c:pt>
                <c:pt idx="78">
                  <c:v>2017/7</c:v>
                </c:pt>
                <c:pt idx="79">
                  <c:v>2017/8</c:v>
                </c:pt>
                <c:pt idx="80">
                  <c:v>2017/9</c:v>
                </c:pt>
                <c:pt idx="81">
                  <c:v>2017/10</c:v>
                </c:pt>
                <c:pt idx="82">
                  <c:v>2017/11</c:v>
                </c:pt>
                <c:pt idx="83">
                  <c:v>2017/12</c:v>
                </c:pt>
                <c:pt idx="84">
                  <c:v>2018/1</c:v>
                </c:pt>
                <c:pt idx="85">
                  <c:v>2018/2</c:v>
                </c:pt>
                <c:pt idx="86">
                  <c:v>2018/3</c:v>
                </c:pt>
                <c:pt idx="87">
                  <c:v>2018/4</c:v>
                </c:pt>
                <c:pt idx="88">
                  <c:v>2018/5</c:v>
                </c:pt>
                <c:pt idx="89">
                  <c:v>2018/6</c:v>
                </c:pt>
                <c:pt idx="90">
                  <c:v>2018/7</c:v>
                </c:pt>
                <c:pt idx="91">
                  <c:v>2018/8</c:v>
                </c:pt>
                <c:pt idx="92">
                  <c:v>2018/9</c:v>
                </c:pt>
                <c:pt idx="93">
                  <c:v>2018/10</c:v>
                </c:pt>
                <c:pt idx="94">
                  <c:v>2018/11</c:v>
                </c:pt>
                <c:pt idx="95">
                  <c:v>2018/12</c:v>
                </c:pt>
                <c:pt idx="96">
                  <c:v>2019/1</c:v>
                </c:pt>
                <c:pt idx="97">
                  <c:v>2019/2</c:v>
                </c:pt>
                <c:pt idx="98">
                  <c:v>2019/3</c:v>
                </c:pt>
                <c:pt idx="99">
                  <c:v>2019/4</c:v>
                </c:pt>
                <c:pt idx="100">
                  <c:v>2019/5</c:v>
                </c:pt>
                <c:pt idx="101">
                  <c:v>2019/6</c:v>
                </c:pt>
                <c:pt idx="102">
                  <c:v>2019/7</c:v>
                </c:pt>
                <c:pt idx="103">
                  <c:v>2019/8</c:v>
                </c:pt>
              </c:strCache>
            </c:strRef>
          </c:cat>
          <c:val>
            <c:numRef>
              <c:f>流通市值!$D$14:$D$117</c:f>
              <c:numCache>
                <c:formatCode>0.00%</c:formatCode>
                <c:ptCount val="104"/>
                <c:pt idx="0">
                  <c:v>0.31541476898257909</c:v>
                </c:pt>
                <c:pt idx="1">
                  <c:v>0.3429441952245727</c:v>
                </c:pt>
                <c:pt idx="2">
                  <c:v>0.3148708689210602</c:v>
                </c:pt>
                <c:pt idx="3">
                  <c:v>0.39411988324981873</c:v>
                </c:pt>
                <c:pt idx="4">
                  <c:v>0.42882778393323451</c:v>
                </c:pt>
                <c:pt idx="5">
                  <c:v>0.55307849228548689</c:v>
                </c:pt>
                <c:pt idx="6">
                  <c:v>0.38007393953094981</c:v>
                </c:pt>
                <c:pt idx="7">
                  <c:v>0.28470478715108172</c:v>
                </c:pt>
                <c:pt idx="8">
                  <c:v>0.14719950346553892</c:v>
                </c:pt>
                <c:pt idx="9">
                  <c:v>4.547224965217464E-2</c:v>
                </c:pt>
                <c:pt idx="10">
                  <c:v>-7.0129551217614952E-2</c:v>
                </c:pt>
                <c:pt idx="11">
                  <c:v>-0.1434673726381171</c:v>
                </c:pt>
                <c:pt idx="12">
                  <c:v>-9.7338287248702623E-2</c:v>
                </c:pt>
                <c:pt idx="13">
                  <c:v>-8.5201940382342689E-2</c:v>
                </c:pt>
                <c:pt idx="14">
                  <c:v>-0.15403101710217068</c:v>
                </c:pt>
                <c:pt idx="15">
                  <c:v>-0.10071098829202672</c:v>
                </c:pt>
                <c:pt idx="16">
                  <c:v>-5.0758872847082859E-2</c:v>
                </c:pt>
                <c:pt idx="17">
                  <c:v>-0.12085491299254082</c:v>
                </c:pt>
                <c:pt idx="18">
                  <c:v>-0.15865069124840456</c:v>
                </c:pt>
                <c:pt idx="19">
                  <c:v>-0.14332237159664549</c:v>
                </c:pt>
                <c:pt idx="20">
                  <c:v>-3.9943806095755097E-2</c:v>
                </c:pt>
                <c:pt idx="21">
                  <c:v>-8.4261543400305478E-2</c:v>
                </c:pt>
                <c:pt idx="22">
                  <c:v>-8.776423970464825E-2</c:v>
                </c:pt>
                <c:pt idx="23">
                  <c:v>0.12299095491282788</c:v>
                </c:pt>
                <c:pt idx="24">
                  <c:v>0.14585079142342536</c:v>
                </c:pt>
                <c:pt idx="25">
                  <c:v>7.81150693345386E-2</c:v>
                </c:pt>
                <c:pt idx="26">
                  <c:v>0.10583048353960582</c:v>
                </c:pt>
                <c:pt idx="27">
                  <c:v>2.6841669604750051E-2</c:v>
                </c:pt>
                <c:pt idx="28">
                  <c:v>0.10745693187484842</c:v>
                </c:pt>
                <c:pt idx="29">
                  <c:v>2.1488774509626031E-2</c:v>
                </c:pt>
                <c:pt idx="30">
                  <c:v>0.135863126408754</c:v>
                </c:pt>
                <c:pt idx="31">
                  <c:v>0.22667033965693506</c:v>
                </c:pt>
                <c:pt idx="32">
                  <c:v>0.25323127290482994</c:v>
                </c:pt>
                <c:pt idx="33">
                  <c:v>0.24021137737647771</c:v>
                </c:pt>
                <c:pt idx="34">
                  <c:v>0.36507948702324128</c:v>
                </c:pt>
                <c:pt idx="35">
                  <c:v>0.1506411994149342</c:v>
                </c:pt>
                <c:pt idx="36">
                  <c:v>7.7463610976473515E-2</c:v>
                </c:pt>
                <c:pt idx="37">
                  <c:v>8.2060289003773865E-2</c:v>
                </c:pt>
                <c:pt idx="38">
                  <c:v>0.1070685261951678</c:v>
                </c:pt>
                <c:pt idx="39">
                  <c:v>0.12435631685087957</c:v>
                </c:pt>
                <c:pt idx="40">
                  <c:v>5.5872502063020045E-2</c:v>
                </c:pt>
                <c:pt idx="41">
                  <c:v>0.23159067448801707</c:v>
                </c:pt>
                <c:pt idx="42">
                  <c:v>0.24438913834808287</c:v>
                </c:pt>
                <c:pt idx="43">
                  <c:v>0.20105619556416768</c:v>
                </c:pt>
                <c:pt idx="44">
                  <c:v>0.23798574774782655</c:v>
                </c:pt>
                <c:pt idx="45">
                  <c:v>0.28558604413880756</c:v>
                </c:pt>
                <c:pt idx="46">
                  <c:v>0.33366374220212186</c:v>
                </c:pt>
                <c:pt idx="47">
                  <c:v>0.5636748228445948</c:v>
                </c:pt>
                <c:pt idx="48">
                  <c:v>0.61287568149961758</c:v>
                </c:pt>
                <c:pt idx="49">
                  <c:v>0.66629218963259651</c:v>
                </c:pt>
                <c:pt idx="50">
                  <c:v>0.95790495026512523</c:v>
                </c:pt>
                <c:pt idx="51">
                  <c:v>1.2926267221200456</c:v>
                </c:pt>
                <c:pt idx="52">
                  <c:v>1.4474754433487074</c:v>
                </c:pt>
                <c:pt idx="53">
                  <c:v>1.2476694528217085</c:v>
                </c:pt>
                <c:pt idx="54">
                  <c:v>0.82738801870168033</c:v>
                </c:pt>
                <c:pt idx="55">
                  <c:v>0.58222127212698127</c:v>
                </c:pt>
                <c:pt idx="56">
                  <c:v>0.41845761626156819</c:v>
                </c:pt>
                <c:pt idx="57">
                  <c:v>0.5513241313452949</c:v>
                </c:pt>
                <c:pt idx="58">
                  <c:v>0.4841091753861565</c:v>
                </c:pt>
                <c:pt idx="59">
                  <c:v>0.36270984693214531</c:v>
                </c:pt>
                <c:pt idx="60">
                  <c:v>5.432201281796669E-2</c:v>
                </c:pt>
                <c:pt idx="61">
                  <c:v>-4.0291908679951664E-3</c:v>
                </c:pt>
                <c:pt idx="62">
                  <c:v>-2.6693035076188573E-2</c:v>
                </c:pt>
                <c:pt idx="63">
                  <c:v>-0.17515526173879309</c:v>
                </c:pt>
                <c:pt idx="64">
                  <c:v>-0.23493931532240409</c:v>
                </c:pt>
                <c:pt idx="65">
                  <c:v>-0.15967138003800405</c:v>
                </c:pt>
                <c:pt idx="66">
                  <c:v>-2.3945916239588552E-2</c:v>
                </c:pt>
                <c:pt idx="67">
                  <c:v>0.14869363551098805</c:v>
                </c:pt>
                <c:pt idx="68">
                  <c:v>0.17885631162465251</c:v>
                </c:pt>
                <c:pt idx="69">
                  <c:v>8.2197541465087204E-2</c:v>
                </c:pt>
                <c:pt idx="70">
                  <c:v>9.0949027060361204E-2</c:v>
                </c:pt>
                <c:pt idx="71">
                  <c:v>9.9498026735051742E-3</c:v>
                </c:pt>
                <c:pt idx="72">
                  <c:v>0.29548343686974482</c:v>
                </c:pt>
                <c:pt idx="73">
                  <c:v>0.34373036654220168</c:v>
                </c:pt>
                <c:pt idx="74">
                  <c:v>0.19267267909903157</c:v>
                </c:pt>
                <c:pt idx="75">
                  <c:v>0.18275747710826784</c:v>
                </c:pt>
                <c:pt idx="76">
                  <c:v>0.15913014729087013</c:v>
                </c:pt>
                <c:pt idx="77">
                  <c:v>0.1643444530706642</c:v>
                </c:pt>
                <c:pt idx="78">
                  <c:v>0.17311051463495999</c:v>
                </c:pt>
                <c:pt idx="79">
                  <c:v>0.1560151361170217</c:v>
                </c:pt>
                <c:pt idx="80">
                  <c:v>0.18015344294039026</c:v>
                </c:pt>
                <c:pt idx="81">
                  <c:v>0.16541983633483895</c:v>
                </c:pt>
                <c:pt idx="82">
                  <c:v>9.5302937053879336E-2</c:v>
                </c:pt>
                <c:pt idx="83">
                  <c:v>0.13859216805401492</c:v>
                </c:pt>
                <c:pt idx="84">
                  <c:v>0.1665493589765813</c:v>
                </c:pt>
                <c:pt idx="85">
                  <c:v>9.0954335739122941E-2</c:v>
                </c:pt>
                <c:pt idx="86">
                  <c:v>8.2869756822183102E-2</c:v>
                </c:pt>
                <c:pt idx="87">
                  <c:v>7.5744775033516662E-2</c:v>
                </c:pt>
                <c:pt idx="88">
                  <c:v>9.7189408308887504E-2</c:v>
                </c:pt>
                <c:pt idx="89">
                  <c:v>-1.8824279632265691E-4</c:v>
                </c:pt>
                <c:pt idx="90">
                  <c:v>-1.1977884444767365E-2</c:v>
                </c:pt>
                <c:pt idx="91">
                  <c:v>-8.0279785304583309E-2</c:v>
                </c:pt>
                <c:pt idx="92">
                  <c:v>-7.4772444397437229E-2</c:v>
                </c:pt>
                <c:pt idx="93">
                  <c:v>-0.1497098947858195</c:v>
                </c:pt>
                <c:pt idx="94">
                  <c:v>-0.12458137798529066</c:v>
                </c:pt>
                <c:pt idx="95">
                  <c:v>-0.15251636136780275</c:v>
                </c:pt>
                <c:pt idx="96">
                  <c:v>-0.15914073858822206</c:v>
                </c:pt>
                <c:pt idx="97">
                  <c:v>-1.5271846970166456E-2</c:v>
                </c:pt>
                <c:pt idx="98">
                  <c:v>4.5786285116829924E-2</c:v>
                </c:pt>
                <c:pt idx="99">
                  <c:v>7.1850221389809357E-2</c:v>
                </c:pt>
                <c:pt idx="100">
                  <c:v>2.0014906702546312E-2</c:v>
                </c:pt>
                <c:pt idx="101">
                  <c:v>0.11403776342818124</c:v>
                </c:pt>
                <c:pt idx="102">
                  <c:v>0.10527881158190534</c:v>
                </c:pt>
                <c:pt idx="103">
                  <c:v>0.15139360298216184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3-4258-B2A2-FA639392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775264"/>
        <c:axId val="877773304"/>
      </c:barChart>
      <c:catAx>
        <c:axId val="8777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773304"/>
        <c:crosses val="autoZero"/>
        <c:auto val="1"/>
        <c:lblAlgn val="ctr"/>
        <c:lblOffset val="100"/>
        <c:noMultiLvlLbl val="0"/>
      </c:catAx>
      <c:valAx>
        <c:axId val="877773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7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流通市值!$C$1:$C$2</c:f>
              <c:strCache>
                <c:ptCount val="2"/>
                <c:pt idx="0">
                  <c:v>环比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流通市值!$A$3:$A$117</c:f>
              <c:strCache>
                <c:ptCount val="115"/>
                <c:pt idx="0">
                  <c:v>2010/2</c:v>
                </c:pt>
                <c:pt idx="1">
                  <c:v>2010/3</c:v>
                </c:pt>
                <c:pt idx="2">
                  <c:v>2010/4</c:v>
                </c:pt>
                <c:pt idx="3">
                  <c:v>2010/5</c:v>
                </c:pt>
                <c:pt idx="4">
                  <c:v>2010/6</c:v>
                </c:pt>
                <c:pt idx="5">
                  <c:v>2010/7</c:v>
                </c:pt>
                <c:pt idx="6">
                  <c:v>2010/8</c:v>
                </c:pt>
                <c:pt idx="7">
                  <c:v>2010/9</c:v>
                </c:pt>
                <c:pt idx="8">
                  <c:v>2010/10</c:v>
                </c:pt>
                <c:pt idx="9">
                  <c:v>2010/11</c:v>
                </c:pt>
                <c:pt idx="10">
                  <c:v>2010/12</c:v>
                </c:pt>
                <c:pt idx="11">
                  <c:v>2011/1</c:v>
                </c:pt>
                <c:pt idx="12">
                  <c:v>2011/2</c:v>
                </c:pt>
                <c:pt idx="13">
                  <c:v>2011/3</c:v>
                </c:pt>
                <c:pt idx="14">
                  <c:v>2011/4</c:v>
                </c:pt>
                <c:pt idx="15">
                  <c:v>2011/5</c:v>
                </c:pt>
                <c:pt idx="16">
                  <c:v>2011/6</c:v>
                </c:pt>
                <c:pt idx="17">
                  <c:v>2011/7</c:v>
                </c:pt>
                <c:pt idx="18">
                  <c:v>2011/8</c:v>
                </c:pt>
                <c:pt idx="19">
                  <c:v>2011/9</c:v>
                </c:pt>
                <c:pt idx="20">
                  <c:v>2011/10</c:v>
                </c:pt>
                <c:pt idx="21">
                  <c:v>2011/11</c:v>
                </c:pt>
                <c:pt idx="22">
                  <c:v>2011/12</c:v>
                </c:pt>
                <c:pt idx="23">
                  <c:v>2012/1</c:v>
                </c:pt>
                <c:pt idx="24">
                  <c:v>2012/2</c:v>
                </c:pt>
                <c:pt idx="25">
                  <c:v>2012/3</c:v>
                </c:pt>
                <c:pt idx="26">
                  <c:v>2012/4</c:v>
                </c:pt>
                <c:pt idx="27">
                  <c:v>2012/5</c:v>
                </c:pt>
                <c:pt idx="28">
                  <c:v>2012/6</c:v>
                </c:pt>
                <c:pt idx="29">
                  <c:v>2012/7</c:v>
                </c:pt>
                <c:pt idx="30">
                  <c:v>2012/8</c:v>
                </c:pt>
                <c:pt idx="31">
                  <c:v>2012/9</c:v>
                </c:pt>
                <c:pt idx="32">
                  <c:v>2012/10</c:v>
                </c:pt>
                <c:pt idx="33">
                  <c:v>2012/11</c:v>
                </c:pt>
                <c:pt idx="34">
                  <c:v>2012/12</c:v>
                </c:pt>
                <c:pt idx="35">
                  <c:v>2013/1</c:v>
                </c:pt>
                <c:pt idx="36">
                  <c:v>2013/2</c:v>
                </c:pt>
                <c:pt idx="37">
                  <c:v>2013/3</c:v>
                </c:pt>
                <c:pt idx="38">
                  <c:v>2013/4</c:v>
                </c:pt>
                <c:pt idx="39">
                  <c:v>2013/5</c:v>
                </c:pt>
                <c:pt idx="40">
                  <c:v>2013/6</c:v>
                </c:pt>
                <c:pt idx="41">
                  <c:v>2013/7</c:v>
                </c:pt>
                <c:pt idx="42">
                  <c:v>2013/8</c:v>
                </c:pt>
                <c:pt idx="43">
                  <c:v>2013/9</c:v>
                </c:pt>
                <c:pt idx="44">
                  <c:v>2013/10</c:v>
                </c:pt>
                <c:pt idx="45">
                  <c:v>2013/11</c:v>
                </c:pt>
                <c:pt idx="46">
                  <c:v>2013/12</c:v>
                </c:pt>
                <c:pt idx="47">
                  <c:v>2014/1</c:v>
                </c:pt>
                <c:pt idx="48">
                  <c:v>2014/2</c:v>
                </c:pt>
                <c:pt idx="49">
                  <c:v>2014/3</c:v>
                </c:pt>
                <c:pt idx="50">
                  <c:v>2014/4</c:v>
                </c:pt>
                <c:pt idx="51">
                  <c:v>2014/5</c:v>
                </c:pt>
                <c:pt idx="52">
                  <c:v>2014/6</c:v>
                </c:pt>
                <c:pt idx="53">
                  <c:v>2014/7</c:v>
                </c:pt>
                <c:pt idx="54">
                  <c:v>2014/8</c:v>
                </c:pt>
                <c:pt idx="55">
                  <c:v>2014/9</c:v>
                </c:pt>
                <c:pt idx="56">
                  <c:v>2014/10</c:v>
                </c:pt>
                <c:pt idx="57">
                  <c:v>2014/11</c:v>
                </c:pt>
                <c:pt idx="58">
                  <c:v>2014/12</c:v>
                </c:pt>
                <c:pt idx="59">
                  <c:v>2015/1</c:v>
                </c:pt>
                <c:pt idx="60">
                  <c:v>2015/2</c:v>
                </c:pt>
                <c:pt idx="61">
                  <c:v>2015/3</c:v>
                </c:pt>
                <c:pt idx="62">
                  <c:v>2015/4</c:v>
                </c:pt>
                <c:pt idx="63">
                  <c:v>2015/5</c:v>
                </c:pt>
                <c:pt idx="64">
                  <c:v>2015/6</c:v>
                </c:pt>
                <c:pt idx="65">
                  <c:v>2015/7</c:v>
                </c:pt>
                <c:pt idx="66">
                  <c:v>2015/8</c:v>
                </c:pt>
                <c:pt idx="67">
                  <c:v>2015/9</c:v>
                </c:pt>
                <c:pt idx="68">
                  <c:v>2015/10</c:v>
                </c:pt>
                <c:pt idx="69">
                  <c:v>2015/11</c:v>
                </c:pt>
                <c:pt idx="70">
                  <c:v>2015/12</c:v>
                </c:pt>
                <c:pt idx="71">
                  <c:v>2016/1</c:v>
                </c:pt>
                <c:pt idx="72">
                  <c:v>2016/2</c:v>
                </c:pt>
                <c:pt idx="73">
                  <c:v>2016/3</c:v>
                </c:pt>
                <c:pt idx="74">
                  <c:v>2016/4</c:v>
                </c:pt>
                <c:pt idx="75">
                  <c:v>2016/5</c:v>
                </c:pt>
                <c:pt idx="76">
                  <c:v>2016/6</c:v>
                </c:pt>
                <c:pt idx="77">
                  <c:v>2016/7</c:v>
                </c:pt>
                <c:pt idx="78">
                  <c:v>2016/8</c:v>
                </c:pt>
                <c:pt idx="79">
                  <c:v>2016/9</c:v>
                </c:pt>
                <c:pt idx="80">
                  <c:v>2016/10</c:v>
                </c:pt>
                <c:pt idx="81">
                  <c:v>2016/11</c:v>
                </c:pt>
                <c:pt idx="82">
                  <c:v>2016/12</c:v>
                </c:pt>
                <c:pt idx="83">
                  <c:v>2017/1</c:v>
                </c:pt>
                <c:pt idx="84">
                  <c:v>2017/2</c:v>
                </c:pt>
                <c:pt idx="85">
                  <c:v>2017/3</c:v>
                </c:pt>
                <c:pt idx="86">
                  <c:v>2017/4</c:v>
                </c:pt>
                <c:pt idx="87">
                  <c:v>2017/5</c:v>
                </c:pt>
                <c:pt idx="88">
                  <c:v>2017/6</c:v>
                </c:pt>
                <c:pt idx="89">
                  <c:v>2017/7</c:v>
                </c:pt>
                <c:pt idx="90">
                  <c:v>2017/8</c:v>
                </c:pt>
                <c:pt idx="91">
                  <c:v>2017/9</c:v>
                </c:pt>
                <c:pt idx="92">
                  <c:v>2017/10</c:v>
                </c:pt>
                <c:pt idx="93">
                  <c:v>2017/11</c:v>
                </c:pt>
                <c:pt idx="94">
                  <c:v>2017/12</c:v>
                </c:pt>
                <c:pt idx="95">
                  <c:v>2018/1</c:v>
                </c:pt>
                <c:pt idx="96">
                  <c:v>2018/2</c:v>
                </c:pt>
                <c:pt idx="97">
                  <c:v>2018/3</c:v>
                </c:pt>
                <c:pt idx="98">
                  <c:v>2018/4</c:v>
                </c:pt>
                <c:pt idx="99">
                  <c:v>2018/5</c:v>
                </c:pt>
                <c:pt idx="100">
                  <c:v>2018/6</c:v>
                </c:pt>
                <c:pt idx="101">
                  <c:v>2018/7</c:v>
                </c:pt>
                <c:pt idx="102">
                  <c:v>2018/8</c:v>
                </c:pt>
                <c:pt idx="103">
                  <c:v>2018/9</c:v>
                </c:pt>
                <c:pt idx="104">
                  <c:v>2018/10</c:v>
                </c:pt>
                <c:pt idx="105">
                  <c:v>2018/11</c:v>
                </c:pt>
                <c:pt idx="106">
                  <c:v>2018/12</c:v>
                </c:pt>
                <c:pt idx="107">
                  <c:v>2019/1</c:v>
                </c:pt>
                <c:pt idx="108">
                  <c:v>2019/2</c:v>
                </c:pt>
                <c:pt idx="109">
                  <c:v>2019/3</c:v>
                </c:pt>
                <c:pt idx="110">
                  <c:v>2019/4</c:v>
                </c:pt>
                <c:pt idx="111">
                  <c:v>2019/5</c:v>
                </c:pt>
                <c:pt idx="112">
                  <c:v>2019/6</c:v>
                </c:pt>
                <c:pt idx="113">
                  <c:v>2019/7</c:v>
                </c:pt>
                <c:pt idx="114">
                  <c:v>2019/8</c:v>
                </c:pt>
              </c:strCache>
            </c:strRef>
          </c:cat>
          <c:val>
            <c:numRef>
              <c:f>流通市值!$C$3:$C$117</c:f>
              <c:numCache>
                <c:formatCode>0.00%</c:formatCode>
                <c:ptCount val="115"/>
                <c:pt idx="0">
                  <c:v>3.8781224744644301E-2</c:v>
                </c:pt>
                <c:pt idx="1">
                  <c:v>3.7039210607010438E-2</c:v>
                </c:pt>
                <c:pt idx="2">
                  <c:v>-5.8154311852597909E-2</c:v>
                </c:pt>
                <c:pt idx="3">
                  <c:v>-7.1260537112065966E-2</c:v>
                </c:pt>
                <c:pt idx="4">
                  <c:v>-5.7583071366815189E-2</c:v>
                </c:pt>
                <c:pt idx="5">
                  <c:v>0.12180266607823079</c:v>
                </c:pt>
                <c:pt idx="6">
                  <c:v>3.9197370865668095E-2</c:v>
                </c:pt>
                <c:pt idx="7">
                  <c:v>2.56969237642613E-2</c:v>
                </c:pt>
                <c:pt idx="8">
                  <c:v>0.14820595600009395</c:v>
                </c:pt>
                <c:pt idx="9">
                  <c:v>7.5140122764930789E-2</c:v>
                </c:pt>
                <c:pt idx="10">
                  <c:v>2.050604325996519E-2</c:v>
                </c:pt>
                <c:pt idx="11">
                  <c:v>-1.6684903251923809E-2</c:v>
                </c:pt>
                <c:pt idx="12">
                  <c:v>6.052117459353807E-2</c:v>
                </c:pt>
                <c:pt idx="13">
                  <c:v>1.5360617965237109E-2</c:v>
                </c:pt>
                <c:pt idx="14">
                  <c:v>-1.3880208047778819E-3</c:v>
                </c:pt>
                <c:pt idx="15">
                  <c:v>-4.8138711345158756E-2</c:v>
                </c:pt>
                <c:pt idx="16">
                  <c:v>2.436940202608661E-2</c:v>
                </c:pt>
                <c:pt idx="17">
                  <c:v>-3.1600898209323356E-3</c:v>
                </c:pt>
                <c:pt idx="18">
                  <c:v>-3.261571796675352E-2</c:v>
                </c:pt>
                <c:pt idx="19">
                  <c:v>-8.4086076881635052E-2</c:v>
                </c:pt>
                <c:pt idx="20">
                  <c:v>4.6389455589146179E-2</c:v>
                </c:pt>
                <c:pt idx="21">
                  <c:v>-4.3742166478368531E-2</c:v>
                </c:pt>
                <c:pt idx="22">
                  <c:v>-5.9980104092221029E-2</c:v>
                </c:pt>
                <c:pt idx="23">
                  <c:v>3.6272129105733394E-2</c:v>
                </c:pt>
                <c:pt idx="24">
                  <c:v>7.4779952441505607E-2</c:v>
                </c:pt>
                <c:pt idx="25">
                  <c:v>-6.1034749446703486E-2</c:v>
                </c:pt>
                <c:pt idx="26">
                  <c:v>6.1552844140946542E-2</c:v>
                </c:pt>
                <c:pt idx="27">
                  <c:v>4.7335959547549567E-3</c:v>
                </c:pt>
                <c:pt idx="28">
                  <c:v>-5.1274432479444777E-2</c:v>
                </c:pt>
                <c:pt idx="29">
                  <c:v>-4.6015746706840069E-2</c:v>
                </c:pt>
                <c:pt idx="30">
                  <c:v>-1.4991200602977952E-2</c:v>
                </c:pt>
                <c:pt idx="31">
                  <c:v>2.6440758832216311E-2</c:v>
                </c:pt>
                <c:pt idx="32">
                  <c:v>-1.9135638648135422E-3</c:v>
                </c:pt>
                <c:pt idx="33">
                  <c:v>-4.7399849253767397E-2</c:v>
                </c:pt>
                <c:pt idx="34">
                  <c:v>0.15719410100822453</c:v>
                </c:pt>
                <c:pt idx="35">
                  <c:v>5.7366699234025001E-2</c:v>
                </c:pt>
                <c:pt idx="36">
                  <c:v>1.1245505626795823E-2</c:v>
                </c:pt>
                <c:pt idx="37">
                  <c:v>-3.6896499659217992E-2</c:v>
                </c:pt>
                <c:pt idx="38">
                  <c:v>-1.4273244338249393E-2</c:v>
                </c:pt>
                <c:pt idx="39">
                  <c:v>8.3613198085284765E-2</c:v>
                </c:pt>
                <c:pt idx="40">
                  <c:v>-0.12492080782601579</c:v>
                </c:pt>
                <c:pt idx="41">
                  <c:v>6.0800239347200025E-2</c:v>
                </c:pt>
                <c:pt idx="42">
                  <c:v>6.375587905703381E-2</c:v>
                </c:pt>
                <c:pt idx="43">
                  <c:v>4.8666147020770559E-2</c:v>
                </c:pt>
                <c:pt idx="44">
                  <c:v>-1.2282744244923946E-2</c:v>
                </c:pt>
                <c:pt idx="45">
                  <c:v>4.8510720704498599E-2</c:v>
                </c:pt>
                <c:pt idx="46">
                  <c:v>-2.4587783350582169E-2</c:v>
                </c:pt>
                <c:pt idx="47">
                  <c:v>-9.8788897336081916E-3</c:v>
                </c:pt>
                <c:pt idx="48">
                  <c:v>1.555968380280703E-2</c:v>
                </c:pt>
                <c:pt idx="49">
                  <c:v>-1.4637554366475611E-2</c:v>
                </c:pt>
                <c:pt idx="50">
                  <c:v>1.119694212882442E-3</c:v>
                </c:pt>
                <c:pt idx="51">
                  <c:v>1.7611020263932194E-2</c:v>
                </c:pt>
                <c:pt idx="52">
                  <c:v>2.0709764118529105E-2</c:v>
                </c:pt>
                <c:pt idx="53">
                  <c:v>7.1823880405279816E-2</c:v>
                </c:pt>
                <c:pt idx="54">
                  <c:v>2.6713067268734604E-2</c:v>
                </c:pt>
                <c:pt idx="55">
                  <c:v>8.0910076441116321E-2</c:v>
                </c:pt>
                <c:pt idx="56">
                  <c:v>2.5694780302478962E-2</c:v>
                </c:pt>
                <c:pt idx="57">
                  <c:v>8.7722395470264877E-2</c:v>
                </c:pt>
                <c:pt idx="58">
                  <c:v>0.14363724288650406</c:v>
                </c:pt>
                <c:pt idx="59">
                  <c:v>2.1275163580974338E-2</c:v>
                </c:pt>
                <c:pt idx="60">
                  <c:v>4.9193802496282475E-2</c:v>
                </c:pt>
                <c:pt idx="61">
                  <c:v>0.15780774951397344</c:v>
                </c:pt>
                <c:pt idx="62">
                  <c:v>0.1722702691375822</c:v>
                </c:pt>
                <c:pt idx="63">
                  <c:v>8.6342560237587462E-2</c:v>
                </c:pt>
                <c:pt idx="64">
                  <c:v>-6.2618518506133439E-2</c:v>
                </c:pt>
                <c:pt idx="65">
                  <c:v>-0.12859156636573474</c:v>
                </c:pt>
                <c:pt idx="66">
                  <c:v>-0.1110332131007977</c:v>
                </c:pt>
                <c:pt idx="67">
                  <c:v>-3.0966681189502906E-2</c:v>
                </c:pt>
                <c:pt idx="68">
                  <c:v>0.12177131402192459</c:v>
                </c:pt>
                <c:pt idx="69">
                  <c:v>4.0594131666425941E-2</c:v>
                </c:pt>
                <c:pt idx="70">
                  <c:v>5.0088334501584224E-2</c:v>
                </c:pt>
                <c:pt idx="71">
                  <c:v>-0.209844349087391</c:v>
                </c:pt>
                <c:pt idx="72">
                  <c:v>-8.8735815962467726E-3</c:v>
                </c:pt>
                <c:pt idx="73">
                  <c:v>0.1314612198592616</c:v>
                </c:pt>
                <c:pt idx="74">
                  <c:v>-6.5405897985391969E-3</c:v>
                </c:pt>
                <c:pt idx="75">
                  <c:v>7.6053642310895848E-3</c:v>
                </c:pt>
                <c:pt idx="76">
                  <c:v>2.9602621723556752E-2</c:v>
                </c:pt>
                <c:pt idx="77">
                  <c:v>1.2153745650664658E-2</c:v>
                </c:pt>
                <c:pt idx="78">
                  <c:v>4.6202774294651368E-2</c:v>
                </c:pt>
                <c:pt idx="79">
                  <c:v>-5.5215692509935155E-3</c:v>
                </c:pt>
                <c:pt idx="80">
                  <c:v>2.9793153032816225E-2</c:v>
                </c:pt>
                <c:pt idx="81">
                  <c:v>4.9009179940770205E-2</c:v>
                </c:pt>
                <c:pt idx="82">
                  <c:v>-2.7877123574403102E-2</c:v>
                </c:pt>
                <c:pt idx="83">
                  <c:v>1.3548946290784649E-2</c:v>
                </c:pt>
                <c:pt idx="84">
                  <c:v>2.803835818183616E-2</c:v>
                </c:pt>
                <c:pt idx="85">
                  <c:v>4.2661221229625384E-3</c:v>
                </c:pt>
                <c:pt idx="86">
                  <c:v>-1.4799646029468897E-2</c:v>
                </c:pt>
                <c:pt idx="87">
                  <c:v>-1.2523043094369113E-2</c:v>
                </c:pt>
                <c:pt idx="88">
                  <c:v>3.4234252532135023E-2</c:v>
                </c:pt>
                <c:pt idx="89">
                  <c:v>1.9774000999936162E-2</c:v>
                </c:pt>
                <c:pt idx="90">
                  <c:v>3.095678322223341E-2</c:v>
                </c:pt>
                <c:pt idx="91">
                  <c:v>1.5243751842701589E-2</c:v>
                </c:pt>
                <c:pt idx="92">
                  <c:v>1.6936717039143328E-2</c:v>
                </c:pt>
                <c:pt idx="93">
                  <c:v>-1.4103930649511785E-2</c:v>
                </c:pt>
                <c:pt idx="94">
                  <c:v>1.0543709908702809E-2</c:v>
                </c:pt>
                <c:pt idx="95">
                  <c:v>3.8435804110338138E-2</c:v>
                </c:pt>
                <c:pt idx="96">
                  <c:v>-3.8580840549654952E-2</c:v>
                </c:pt>
                <c:pt idx="97">
                  <c:v>-3.1760488753419473E-3</c:v>
                </c:pt>
                <c:pt idx="98">
                  <c:v>-2.1281990315108069E-2</c:v>
                </c:pt>
                <c:pt idx="99">
                  <c:v>7.1619990273187658E-3</c:v>
                </c:pt>
                <c:pt idx="100">
                  <c:v>-5.7556008512546143E-2</c:v>
                </c:pt>
                <c:pt idx="101">
                  <c:v>7.7489673397841555E-3</c:v>
                </c:pt>
                <c:pt idx="102">
                  <c:v>-4.0313188258949806E-2</c:v>
                </c:pt>
                <c:pt idx="103">
                  <c:v>2.1323093533695554E-2</c:v>
                </c:pt>
                <c:pt idx="104">
                  <c:v>-6.54285825239624E-2</c:v>
                </c:pt>
                <c:pt idx="105">
                  <c:v>1.5032132195778789E-2</c:v>
                </c:pt>
                <c:pt idx="106">
                  <c:v>-2.1703172935340007E-2</c:v>
                </c:pt>
                <c:pt idx="107">
                  <c:v>3.0318844475909421E-2</c:v>
                </c:pt>
                <c:pt idx="108">
                  <c:v>0.12591554451513157</c:v>
                </c:pt>
                <c:pt idx="109">
                  <c:v>5.8632083945866262E-2</c:v>
                </c:pt>
                <c:pt idx="110">
                  <c:v>3.1104158549484979E-3</c:v>
                </c:pt>
                <c:pt idx="111">
                  <c:v>-4.1544954723122793E-2</c:v>
                </c:pt>
                <c:pt idx="112">
                  <c:v>2.9316522272340637E-2</c:v>
                </c:pt>
                <c:pt idx="113">
                  <c:v>-1.7430507326314491E-4</c:v>
                </c:pt>
                <c:pt idx="114">
                  <c:v>-2.7283222455183408E-4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5-4270-8924-EA18F3C0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776048"/>
        <c:axId val="734359568"/>
      </c:lineChart>
      <c:catAx>
        <c:axId val="8777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359568"/>
        <c:crosses val="autoZero"/>
        <c:auto val="1"/>
        <c:lblAlgn val="ctr"/>
        <c:lblOffset val="100"/>
        <c:noMultiLvlLbl val="0"/>
      </c:catAx>
      <c:valAx>
        <c:axId val="7343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7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已上市流通市值</a:t>
            </a:r>
            <a:endParaRPr lang="en-US" altLang="zh-CN"/>
          </a:p>
        </c:rich>
      </c:tx>
      <c:layout>
        <c:manualLayout>
          <c:xMode val="edge"/>
          <c:yMode val="edge"/>
          <c:x val="0.37904433921653036"/>
          <c:y val="3.2653061224489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流通市值!$B$1</c:f>
              <c:strCache>
                <c:ptCount val="1"/>
                <c:pt idx="0">
                  <c:v>已上市流通市值(亿元)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流通市值!$A$2:$A$117</c:f>
              <c:strCache>
                <c:ptCount val="116"/>
                <c:pt idx="0">
                  <c:v>2010/1</c:v>
                </c:pt>
                <c:pt idx="1">
                  <c:v>2010/2</c:v>
                </c:pt>
                <c:pt idx="2">
                  <c:v>2010/3</c:v>
                </c:pt>
                <c:pt idx="3">
                  <c:v>2010/4</c:v>
                </c:pt>
                <c:pt idx="4">
                  <c:v>2010/5</c:v>
                </c:pt>
                <c:pt idx="5">
                  <c:v>2010/6</c:v>
                </c:pt>
                <c:pt idx="6">
                  <c:v>2010/7</c:v>
                </c:pt>
                <c:pt idx="7">
                  <c:v>2010/8</c:v>
                </c:pt>
                <c:pt idx="8">
                  <c:v>2010/9</c:v>
                </c:pt>
                <c:pt idx="9">
                  <c:v>2010/10</c:v>
                </c:pt>
                <c:pt idx="10">
                  <c:v>2010/11</c:v>
                </c:pt>
                <c:pt idx="11">
                  <c:v>2010/12</c:v>
                </c:pt>
                <c:pt idx="12">
                  <c:v>2011/1</c:v>
                </c:pt>
                <c:pt idx="13">
                  <c:v>2011/2</c:v>
                </c:pt>
                <c:pt idx="14">
                  <c:v>2011/3</c:v>
                </c:pt>
                <c:pt idx="15">
                  <c:v>2011/4</c:v>
                </c:pt>
                <c:pt idx="16">
                  <c:v>2011/5</c:v>
                </c:pt>
                <c:pt idx="17">
                  <c:v>2011/6</c:v>
                </c:pt>
                <c:pt idx="18">
                  <c:v>2011/7</c:v>
                </c:pt>
                <c:pt idx="19">
                  <c:v>2011/8</c:v>
                </c:pt>
                <c:pt idx="20">
                  <c:v>2011/9</c:v>
                </c:pt>
                <c:pt idx="21">
                  <c:v>2011/10</c:v>
                </c:pt>
                <c:pt idx="22">
                  <c:v>2011/11</c:v>
                </c:pt>
                <c:pt idx="23">
                  <c:v>2011/12</c:v>
                </c:pt>
                <c:pt idx="24">
                  <c:v>2012/1</c:v>
                </c:pt>
                <c:pt idx="25">
                  <c:v>2012/2</c:v>
                </c:pt>
                <c:pt idx="26">
                  <c:v>2012/3</c:v>
                </c:pt>
                <c:pt idx="27">
                  <c:v>2012/4</c:v>
                </c:pt>
                <c:pt idx="28">
                  <c:v>2012/5</c:v>
                </c:pt>
                <c:pt idx="29">
                  <c:v>2012/6</c:v>
                </c:pt>
                <c:pt idx="30">
                  <c:v>2012/7</c:v>
                </c:pt>
                <c:pt idx="31">
                  <c:v>2012/8</c:v>
                </c:pt>
                <c:pt idx="32">
                  <c:v>2012/9</c:v>
                </c:pt>
                <c:pt idx="33">
                  <c:v>2012/10</c:v>
                </c:pt>
                <c:pt idx="34">
                  <c:v>2012/11</c:v>
                </c:pt>
                <c:pt idx="35">
                  <c:v>2012/12</c:v>
                </c:pt>
                <c:pt idx="36">
                  <c:v>2013/1</c:v>
                </c:pt>
                <c:pt idx="37">
                  <c:v>2013/2</c:v>
                </c:pt>
                <c:pt idx="38">
                  <c:v>2013/3</c:v>
                </c:pt>
                <c:pt idx="39">
                  <c:v>2013/4</c:v>
                </c:pt>
                <c:pt idx="40">
                  <c:v>2013/5</c:v>
                </c:pt>
                <c:pt idx="41">
                  <c:v>2013/6</c:v>
                </c:pt>
                <c:pt idx="42">
                  <c:v>2013/7</c:v>
                </c:pt>
                <c:pt idx="43">
                  <c:v>2013/8</c:v>
                </c:pt>
                <c:pt idx="44">
                  <c:v>2013/9</c:v>
                </c:pt>
                <c:pt idx="45">
                  <c:v>2013/10</c:v>
                </c:pt>
                <c:pt idx="46">
                  <c:v>2013/11</c:v>
                </c:pt>
                <c:pt idx="47">
                  <c:v>2013/12</c:v>
                </c:pt>
                <c:pt idx="48">
                  <c:v>2014/1</c:v>
                </c:pt>
                <c:pt idx="49">
                  <c:v>2014/2</c:v>
                </c:pt>
                <c:pt idx="50">
                  <c:v>2014/3</c:v>
                </c:pt>
                <c:pt idx="51">
                  <c:v>2014/4</c:v>
                </c:pt>
                <c:pt idx="52">
                  <c:v>2014/5</c:v>
                </c:pt>
                <c:pt idx="53">
                  <c:v>2014/6</c:v>
                </c:pt>
                <c:pt idx="54">
                  <c:v>2014/7</c:v>
                </c:pt>
                <c:pt idx="55">
                  <c:v>2014/8</c:v>
                </c:pt>
                <c:pt idx="56">
                  <c:v>2014/9</c:v>
                </c:pt>
                <c:pt idx="57">
                  <c:v>2014/10</c:v>
                </c:pt>
                <c:pt idx="58">
                  <c:v>2014/11</c:v>
                </c:pt>
                <c:pt idx="59">
                  <c:v>2014/12</c:v>
                </c:pt>
                <c:pt idx="60">
                  <c:v>2015/1</c:v>
                </c:pt>
                <c:pt idx="61">
                  <c:v>2015/2</c:v>
                </c:pt>
                <c:pt idx="62">
                  <c:v>2015/3</c:v>
                </c:pt>
                <c:pt idx="63">
                  <c:v>2015/4</c:v>
                </c:pt>
                <c:pt idx="64">
                  <c:v>2015/5</c:v>
                </c:pt>
                <c:pt idx="65">
                  <c:v>2015/6</c:v>
                </c:pt>
                <c:pt idx="66">
                  <c:v>2015/7</c:v>
                </c:pt>
                <c:pt idx="67">
                  <c:v>2015/8</c:v>
                </c:pt>
                <c:pt idx="68">
                  <c:v>2015/9</c:v>
                </c:pt>
                <c:pt idx="69">
                  <c:v>2015/10</c:v>
                </c:pt>
                <c:pt idx="70">
                  <c:v>2015/11</c:v>
                </c:pt>
                <c:pt idx="71">
                  <c:v>2015/12</c:v>
                </c:pt>
                <c:pt idx="72">
                  <c:v>2016/1</c:v>
                </c:pt>
                <c:pt idx="73">
                  <c:v>2016/2</c:v>
                </c:pt>
                <c:pt idx="74">
                  <c:v>2016/3</c:v>
                </c:pt>
                <c:pt idx="75">
                  <c:v>2016/4</c:v>
                </c:pt>
                <c:pt idx="76">
                  <c:v>2016/5</c:v>
                </c:pt>
                <c:pt idx="77">
                  <c:v>2016/6</c:v>
                </c:pt>
                <c:pt idx="78">
                  <c:v>2016/7</c:v>
                </c:pt>
                <c:pt idx="79">
                  <c:v>2016/8</c:v>
                </c:pt>
                <c:pt idx="80">
                  <c:v>2016/9</c:v>
                </c:pt>
                <c:pt idx="81">
                  <c:v>2016/10</c:v>
                </c:pt>
                <c:pt idx="82">
                  <c:v>2016/11</c:v>
                </c:pt>
                <c:pt idx="83">
                  <c:v>2016/12</c:v>
                </c:pt>
                <c:pt idx="84">
                  <c:v>2017/1</c:v>
                </c:pt>
                <c:pt idx="85">
                  <c:v>2017/2</c:v>
                </c:pt>
                <c:pt idx="86">
                  <c:v>2017/3</c:v>
                </c:pt>
                <c:pt idx="87">
                  <c:v>2017/4</c:v>
                </c:pt>
                <c:pt idx="88">
                  <c:v>2017/5</c:v>
                </c:pt>
                <c:pt idx="89">
                  <c:v>2017/6</c:v>
                </c:pt>
                <c:pt idx="90">
                  <c:v>2017/7</c:v>
                </c:pt>
                <c:pt idx="91">
                  <c:v>2017/8</c:v>
                </c:pt>
                <c:pt idx="92">
                  <c:v>2017/9</c:v>
                </c:pt>
                <c:pt idx="93">
                  <c:v>2017/10</c:v>
                </c:pt>
                <c:pt idx="94">
                  <c:v>2017/11</c:v>
                </c:pt>
                <c:pt idx="95">
                  <c:v>2017/12</c:v>
                </c:pt>
                <c:pt idx="96">
                  <c:v>2018/1</c:v>
                </c:pt>
                <c:pt idx="97">
                  <c:v>2018/2</c:v>
                </c:pt>
                <c:pt idx="98">
                  <c:v>2018/3</c:v>
                </c:pt>
                <c:pt idx="99">
                  <c:v>2018/4</c:v>
                </c:pt>
                <c:pt idx="100">
                  <c:v>2018/5</c:v>
                </c:pt>
                <c:pt idx="101">
                  <c:v>2018/6</c:v>
                </c:pt>
                <c:pt idx="102">
                  <c:v>2018/7</c:v>
                </c:pt>
                <c:pt idx="103">
                  <c:v>2018/8</c:v>
                </c:pt>
                <c:pt idx="104">
                  <c:v>2018/9</c:v>
                </c:pt>
                <c:pt idx="105">
                  <c:v>2018/10</c:v>
                </c:pt>
                <c:pt idx="106">
                  <c:v>2018/11</c:v>
                </c:pt>
                <c:pt idx="107">
                  <c:v>2018/12</c:v>
                </c:pt>
                <c:pt idx="108">
                  <c:v>2019/1</c:v>
                </c:pt>
                <c:pt idx="109">
                  <c:v>2019/2</c:v>
                </c:pt>
                <c:pt idx="110">
                  <c:v>2019/3</c:v>
                </c:pt>
                <c:pt idx="111">
                  <c:v>2019/4</c:v>
                </c:pt>
                <c:pt idx="112">
                  <c:v>2019/5</c:v>
                </c:pt>
                <c:pt idx="113">
                  <c:v>2019/6</c:v>
                </c:pt>
                <c:pt idx="114">
                  <c:v>2019/7</c:v>
                </c:pt>
                <c:pt idx="115">
                  <c:v>2019/8</c:v>
                </c:pt>
              </c:strCache>
            </c:strRef>
          </c:cat>
          <c:val>
            <c:numRef>
              <c:f>流通市值!$B$2:$B$117</c:f>
              <c:numCache>
                <c:formatCode>#,##0.00</c:formatCode>
                <c:ptCount val="116"/>
                <c:pt idx="0">
                  <c:v>154521.68</c:v>
                </c:pt>
                <c:pt idx="1">
                  <c:v>160514.22</c:v>
                </c:pt>
                <c:pt idx="2">
                  <c:v>166459.54</c:v>
                </c:pt>
                <c:pt idx="3">
                  <c:v>156779.20000000001</c:v>
                </c:pt>
                <c:pt idx="4">
                  <c:v>145607.03</c:v>
                </c:pt>
                <c:pt idx="5">
                  <c:v>137222.53</c:v>
                </c:pt>
                <c:pt idx="6">
                  <c:v>153936.6</c:v>
                </c:pt>
                <c:pt idx="7">
                  <c:v>159970.51</c:v>
                </c:pt>
                <c:pt idx="8">
                  <c:v>164081.26</c:v>
                </c:pt>
                <c:pt idx="9">
                  <c:v>188399.08</c:v>
                </c:pt>
                <c:pt idx="10">
                  <c:v>202555.41</c:v>
                </c:pt>
                <c:pt idx="11">
                  <c:v>206709.02</c:v>
                </c:pt>
                <c:pt idx="12">
                  <c:v>203260.1</c:v>
                </c:pt>
                <c:pt idx="13">
                  <c:v>215561.64</c:v>
                </c:pt>
                <c:pt idx="14">
                  <c:v>218872.8</c:v>
                </c:pt>
                <c:pt idx="15">
                  <c:v>218569</c:v>
                </c:pt>
                <c:pt idx="16">
                  <c:v>208047.37</c:v>
                </c:pt>
                <c:pt idx="17">
                  <c:v>213117.36</c:v>
                </c:pt>
                <c:pt idx="18">
                  <c:v>212443.89</c:v>
                </c:pt>
                <c:pt idx="19">
                  <c:v>205514.88</c:v>
                </c:pt>
                <c:pt idx="20">
                  <c:v>188233.94</c:v>
                </c:pt>
                <c:pt idx="21">
                  <c:v>196966.01</c:v>
                </c:pt>
                <c:pt idx="22">
                  <c:v>188350.29</c:v>
                </c:pt>
                <c:pt idx="23">
                  <c:v>177053.02</c:v>
                </c:pt>
                <c:pt idx="24">
                  <c:v>183475.11</c:v>
                </c:pt>
                <c:pt idx="25">
                  <c:v>197195.37</c:v>
                </c:pt>
                <c:pt idx="26">
                  <c:v>185159.6</c:v>
                </c:pt>
                <c:pt idx="27">
                  <c:v>196556.7</c:v>
                </c:pt>
                <c:pt idx="28">
                  <c:v>197487.12</c:v>
                </c:pt>
                <c:pt idx="29">
                  <c:v>187361.08</c:v>
                </c:pt>
                <c:pt idx="30">
                  <c:v>178739.52</c:v>
                </c:pt>
                <c:pt idx="31">
                  <c:v>176060</c:v>
                </c:pt>
                <c:pt idx="32">
                  <c:v>180715.16</c:v>
                </c:pt>
                <c:pt idx="33">
                  <c:v>180369.35</c:v>
                </c:pt>
                <c:pt idx="34">
                  <c:v>171819.87</c:v>
                </c:pt>
                <c:pt idx="35">
                  <c:v>198828.94</c:v>
                </c:pt>
                <c:pt idx="36">
                  <c:v>210235.1</c:v>
                </c:pt>
                <c:pt idx="37">
                  <c:v>212599.3</c:v>
                </c:pt>
                <c:pt idx="38">
                  <c:v>204755.13</c:v>
                </c:pt>
                <c:pt idx="39">
                  <c:v>201832.61</c:v>
                </c:pt>
                <c:pt idx="40">
                  <c:v>218708.48000000001</c:v>
                </c:pt>
                <c:pt idx="41">
                  <c:v>191387.24</c:v>
                </c:pt>
                <c:pt idx="42">
                  <c:v>203023.63</c:v>
                </c:pt>
                <c:pt idx="43">
                  <c:v>215967.58</c:v>
                </c:pt>
                <c:pt idx="44">
                  <c:v>226477.89</c:v>
                </c:pt>
                <c:pt idx="45">
                  <c:v>223696.12</c:v>
                </c:pt>
                <c:pt idx="46">
                  <c:v>234547.78</c:v>
                </c:pt>
                <c:pt idx="47">
                  <c:v>228780.77</c:v>
                </c:pt>
                <c:pt idx="48">
                  <c:v>226520.67</c:v>
                </c:pt>
                <c:pt idx="49">
                  <c:v>230045.26</c:v>
                </c:pt>
                <c:pt idx="50">
                  <c:v>226677.96</c:v>
                </c:pt>
                <c:pt idx="51">
                  <c:v>226931.77</c:v>
                </c:pt>
                <c:pt idx="52">
                  <c:v>230928.27</c:v>
                </c:pt>
                <c:pt idx="53">
                  <c:v>235710.74</c:v>
                </c:pt>
                <c:pt idx="54">
                  <c:v>252640.4</c:v>
                </c:pt>
                <c:pt idx="55">
                  <c:v>259389.2</c:v>
                </c:pt>
                <c:pt idx="56">
                  <c:v>280376.40000000002</c:v>
                </c:pt>
                <c:pt idx="57">
                  <c:v>287580.61</c:v>
                </c:pt>
                <c:pt idx="58">
                  <c:v>312807.87</c:v>
                </c:pt>
                <c:pt idx="59">
                  <c:v>357738.73</c:v>
                </c:pt>
                <c:pt idx="60">
                  <c:v>365349.68</c:v>
                </c:pt>
                <c:pt idx="61">
                  <c:v>383322.62</c:v>
                </c:pt>
                <c:pt idx="62">
                  <c:v>443813.9</c:v>
                </c:pt>
                <c:pt idx="63">
                  <c:v>520269.84</c:v>
                </c:pt>
                <c:pt idx="64">
                  <c:v>565191.27</c:v>
                </c:pt>
                <c:pt idx="65">
                  <c:v>529799.82999999996</c:v>
                </c:pt>
                <c:pt idx="66">
                  <c:v>461672.04</c:v>
                </c:pt>
                <c:pt idx="67">
                  <c:v>410411.11</c:v>
                </c:pt>
                <c:pt idx="68">
                  <c:v>397702.04</c:v>
                </c:pt>
                <c:pt idx="69">
                  <c:v>446130.74</c:v>
                </c:pt>
                <c:pt idx="70">
                  <c:v>464241.03</c:v>
                </c:pt>
                <c:pt idx="71">
                  <c:v>487494.09</c:v>
                </c:pt>
                <c:pt idx="72">
                  <c:v>385196.21</c:v>
                </c:pt>
                <c:pt idx="73">
                  <c:v>381778.14</c:v>
                </c:pt>
                <c:pt idx="74">
                  <c:v>431967.16</c:v>
                </c:pt>
                <c:pt idx="75">
                  <c:v>429141.84</c:v>
                </c:pt>
                <c:pt idx="76">
                  <c:v>432405.62</c:v>
                </c:pt>
                <c:pt idx="77">
                  <c:v>445205.96</c:v>
                </c:pt>
                <c:pt idx="78">
                  <c:v>450616.88</c:v>
                </c:pt>
                <c:pt idx="79">
                  <c:v>471436.63</c:v>
                </c:pt>
                <c:pt idx="80">
                  <c:v>468833.56</c:v>
                </c:pt>
                <c:pt idx="81">
                  <c:v>482801.59</c:v>
                </c:pt>
                <c:pt idx="82">
                  <c:v>506463.3</c:v>
                </c:pt>
                <c:pt idx="83">
                  <c:v>492344.56</c:v>
                </c:pt>
                <c:pt idx="84">
                  <c:v>499015.31</c:v>
                </c:pt>
                <c:pt idx="85">
                  <c:v>513006.88</c:v>
                </c:pt>
                <c:pt idx="86">
                  <c:v>515195.43</c:v>
                </c:pt>
                <c:pt idx="87">
                  <c:v>507570.72</c:v>
                </c:pt>
                <c:pt idx="88">
                  <c:v>501214.39</c:v>
                </c:pt>
                <c:pt idx="89">
                  <c:v>518373.09</c:v>
                </c:pt>
                <c:pt idx="90">
                  <c:v>528623.4</c:v>
                </c:pt>
                <c:pt idx="91">
                  <c:v>544987.88</c:v>
                </c:pt>
                <c:pt idx="92">
                  <c:v>553295.54</c:v>
                </c:pt>
                <c:pt idx="93">
                  <c:v>562666.55000000005</c:v>
                </c:pt>
                <c:pt idx="94">
                  <c:v>554730.74</c:v>
                </c:pt>
                <c:pt idx="95">
                  <c:v>560579.66</c:v>
                </c:pt>
                <c:pt idx="96">
                  <c:v>582125.99</c:v>
                </c:pt>
                <c:pt idx="97">
                  <c:v>559667.07999999996</c:v>
                </c:pt>
                <c:pt idx="98">
                  <c:v>557889.55000000005</c:v>
                </c:pt>
                <c:pt idx="99">
                  <c:v>546016.55000000005</c:v>
                </c:pt>
                <c:pt idx="100">
                  <c:v>549927.12</c:v>
                </c:pt>
                <c:pt idx="101">
                  <c:v>518275.51</c:v>
                </c:pt>
                <c:pt idx="102">
                  <c:v>522291.61</c:v>
                </c:pt>
                <c:pt idx="103">
                  <c:v>501236.37</c:v>
                </c:pt>
                <c:pt idx="104">
                  <c:v>511924.28</c:v>
                </c:pt>
                <c:pt idx="105">
                  <c:v>478429.8</c:v>
                </c:pt>
                <c:pt idx="106">
                  <c:v>485621.62</c:v>
                </c:pt>
                <c:pt idx="107">
                  <c:v>475082.09</c:v>
                </c:pt>
                <c:pt idx="108">
                  <c:v>489486.03</c:v>
                </c:pt>
                <c:pt idx="109">
                  <c:v>551119.93000000005</c:v>
                </c:pt>
                <c:pt idx="110">
                  <c:v>583433.24</c:v>
                </c:pt>
                <c:pt idx="111">
                  <c:v>585247.96</c:v>
                </c:pt>
                <c:pt idx="112">
                  <c:v>560933.86</c:v>
                </c:pt>
                <c:pt idx="113">
                  <c:v>577378.49</c:v>
                </c:pt>
                <c:pt idx="114">
                  <c:v>577277.85</c:v>
                </c:pt>
                <c:pt idx="115">
                  <c:v>577120.35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1-4767-9AD1-AF6659B4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362704"/>
        <c:axId val="734360744"/>
      </c:barChart>
      <c:catAx>
        <c:axId val="73436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360744"/>
        <c:crosses val="autoZero"/>
        <c:auto val="1"/>
        <c:lblAlgn val="ctr"/>
        <c:lblOffset val="100"/>
        <c:noMultiLvlLbl val="0"/>
      </c:catAx>
      <c:valAx>
        <c:axId val="7343607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3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2011-2015A</a:t>
            </a:r>
            <a:r>
              <a:rPr lang="zh-CN" altLang="en-US"/>
              <a:t>股流通市值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流通市值!$A$14:$A$69</c:f>
              <c:strCache>
                <c:ptCount val="56"/>
                <c:pt idx="0">
                  <c:v>2011/1</c:v>
                </c:pt>
                <c:pt idx="1">
                  <c:v>2011/2</c:v>
                </c:pt>
                <c:pt idx="2">
                  <c:v>2011/3</c:v>
                </c:pt>
                <c:pt idx="3">
                  <c:v>2011/4</c:v>
                </c:pt>
                <c:pt idx="4">
                  <c:v>2011/5</c:v>
                </c:pt>
                <c:pt idx="5">
                  <c:v>2011/6</c:v>
                </c:pt>
                <c:pt idx="6">
                  <c:v>2011/7</c:v>
                </c:pt>
                <c:pt idx="7">
                  <c:v>2011/8</c:v>
                </c:pt>
                <c:pt idx="8">
                  <c:v>2011/9</c:v>
                </c:pt>
                <c:pt idx="9">
                  <c:v>2011/10</c:v>
                </c:pt>
                <c:pt idx="10">
                  <c:v>2011/11</c:v>
                </c:pt>
                <c:pt idx="11">
                  <c:v>2011/12</c:v>
                </c:pt>
                <c:pt idx="12">
                  <c:v>2012/1</c:v>
                </c:pt>
                <c:pt idx="13">
                  <c:v>2012/2</c:v>
                </c:pt>
                <c:pt idx="14">
                  <c:v>2012/3</c:v>
                </c:pt>
                <c:pt idx="15">
                  <c:v>2012/4</c:v>
                </c:pt>
                <c:pt idx="16">
                  <c:v>2012/5</c:v>
                </c:pt>
                <c:pt idx="17">
                  <c:v>2012/6</c:v>
                </c:pt>
                <c:pt idx="18">
                  <c:v>2012/7</c:v>
                </c:pt>
                <c:pt idx="19">
                  <c:v>2012/8</c:v>
                </c:pt>
                <c:pt idx="20">
                  <c:v>2012/9</c:v>
                </c:pt>
                <c:pt idx="21">
                  <c:v>2012/10</c:v>
                </c:pt>
                <c:pt idx="22">
                  <c:v>2012/11</c:v>
                </c:pt>
                <c:pt idx="23">
                  <c:v>2012/12</c:v>
                </c:pt>
                <c:pt idx="24">
                  <c:v>2013/1</c:v>
                </c:pt>
                <c:pt idx="25">
                  <c:v>2013/2</c:v>
                </c:pt>
                <c:pt idx="26">
                  <c:v>2013/3</c:v>
                </c:pt>
                <c:pt idx="27">
                  <c:v>2013/4</c:v>
                </c:pt>
                <c:pt idx="28">
                  <c:v>2013/5</c:v>
                </c:pt>
                <c:pt idx="29">
                  <c:v>2013/6</c:v>
                </c:pt>
                <c:pt idx="30">
                  <c:v>2013/7</c:v>
                </c:pt>
                <c:pt idx="31">
                  <c:v>2013/8</c:v>
                </c:pt>
                <c:pt idx="32">
                  <c:v>2013/9</c:v>
                </c:pt>
                <c:pt idx="33">
                  <c:v>2013/10</c:v>
                </c:pt>
                <c:pt idx="34">
                  <c:v>2013/11</c:v>
                </c:pt>
                <c:pt idx="35">
                  <c:v>2013/12</c:v>
                </c:pt>
                <c:pt idx="36">
                  <c:v>2014/1</c:v>
                </c:pt>
                <c:pt idx="37">
                  <c:v>2014/2</c:v>
                </c:pt>
                <c:pt idx="38">
                  <c:v>2014/3</c:v>
                </c:pt>
                <c:pt idx="39">
                  <c:v>2014/4</c:v>
                </c:pt>
                <c:pt idx="40">
                  <c:v>2014/5</c:v>
                </c:pt>
                <c:pt idx="41">
                  <c:v>2014/6</c:v>
                </c:pt>
                <c:pt idx="42">
                  <c:v>2014/7</c:v>
                </c:pt>
                <c:pt idx="43">
                  <c:v>2014/8</c:v>
                </c:pt>
                <c:pt idx="44">
                  <c:v>2014/9</c:v>
                </c:pt>
                <c:pt idx="45">
                  <c:v>2014/10</c:v>
                </c:pt>
                <c:pt idx="46">
                  <c:v>2014/11</c:v>
                </c:pt>
                <c:pt idx="47">
                  <c:v>2014/12</c:v>
                </c:pt>
                <c:pt idx="48">
                  <c:v>2015/1</c:v>
                </c:pt>
                <c:pt idx="49">
                  <c:v>2015/2</c:v>
                </c:pt>
                <c:pt idx="50">
                  <c:v>2015/3</c:v>
                </c:pt>
                <c:pt idx="51">
                  <c:v>2015/4</c:v>
                </c:pt>
                <c:pt idx="52">
                  <c:v>2015/5</c:v>
                </c:pt>
                <c:pt idx="53">
                  <c:v>2015/6</c:v>
                </c:pt>
                <c:pt idx="54">
                  <c:v>2015/7</c:v>
                </c:pt>
                <c:pt idx="55">
                  <c:v>2015/8</c:v>
                </c:pt>
              </c:strCache>
            </c:strRef>
          </c:cat>
          <c:val>
            <c:numRef>
              <c:f>流通市值!$D$14:$D$69</c:f>
              <c:numCache>
                <c:formatCode>0.00%</c:formatCode>
                <c:ptCount val="56"/>
                <c:pt idx="0">
                  <c:v>0.31541476898257909</c:v>
                </c:pt>
                <c:pt idx="1">
                  <c:v>0.3429441952245727</c:v>
                </c:pt>
                <c:pt idx="2">
                  <c:v>0.3148708689210602</c:v>
                </c:pt>
                <c:pt idx="3">
                  <c:v>0.39411988324981873</c:v>
                </c:pt>
                <c:pt idx="4">
                  <c:v>0.42882778393323451</c:v>
                </c:pt>
                <c:pt idx="5">
                  <c:v>0.55307849228548689</c:v>
                </c:pt>
                <c:pt idx="6">
                  <c:v>0.38007393953094981</c:v>
                </c:pt>
                <c:pt idx="7">
                  <c:v>0.28470478715108172</c:v>
                </c:pt>
                <c:pt idx="8">
                  <c:v>0.14719950346553892</c:v>
                </c:pt>
                <c:pt idx="9">
                  <c:v>4.547224965217464E-2</c:v>
                </c:pt>
                <c:pt idx="10">
                  <c:v>-7.0129551217614952E-2</c:v>
                </c:pt>
                <c:pt idx="11">
                  <c:v>-0.1434673726381171</c:v>
                </c:pt>
                <c:pt idx="12">
                  <c:v>-9.7338287248702623E-2</c:v>
                </c:pt>
                <c:pt idx="13">
                  <c:v>-8.5201940382342689E-2</c:v>
                </c:pt>
                <c:pt idx="14">
                  <c:v>-0.15403101710217068</c:v>
                </c:pt>
                <c:pt idx="15">
                  <c:v>-0.10071098829202672</c:v>
                </c:pt>
                <c:pt idx="16">
                  <c:v>-5.0758872847082859E-2</c:v>
                </c:pt>
                <c:pt idx="17">
                  <c:v>-0.12085491299254082</c:v>
                </c:pt>
                <c:pt idx="18">
                  <c:v>-0.15865069124840456</c:v>
                </c:pt>
                <c:pt idx="19">
                  <c:v>-0.14332237159664549</c:v>
                </c:pt>
                <c:pt idx="20">
                  <c:v>-3.9943806095755097E-2</c:v>
                </c:pt>
                <c:pt idx="21">
                  <c:v>-8.4261543400305478E-2</c:v>
                </c:pt>
                <c:pt idx="22">
                  <c:v>-8.776423970464825E-2</c:v>
                </c:pt>
                <c:pt idx="23">
                  <c:v>0.12299095491282788</c:v>
                </c:pt>
                <c:pt idx="24">
                  <c:v>0.14585079142342536</c:v>
                </c:pt>
                <c:pt idx="25">
                  <c:v>7.81150693345386E-2</c:v>
                </c:pt>
                <c:pt idx="26">
                  <c:v>0.10583048353960582</c:v>
                </c:pt>
                <c:pt idx="27">
                  <c:v>2.6841669604750051E-2</c:v>
                </c:pt>
                <c:pt idx="28">
                  <c:v>0.10745693187484842</c:v>
                </c:pt>
                <c:pt idx="29">
                  <c:v>2.1488774509626031E-2</c:v>
                </c:pt>
                <c:pt idx="30">
                  <c:v>0.135863126408754</c:v>
                </c:pt>
                <c:pt idx="31">
                  <c:v>0.22667033965693506</c:v>
                </c:pt>
                <c:pt idx="32">
                  <c:v>0.25323127290482994</c:v>
                </c:pt>
                <c:pt idx="33">
                  <c:v>0.24021137737647771</c:v>
                </c:pt>
                <c:pt idx="34">
                  <c:v>0.36507948702324128</c:v>
                </c:pt>
                <c:pt idx="35">
                  <c:v>0.1506411994149342</c:v>
                </c:pt>
                <c:pt idx="36">
                  <c:v>7.7463610976473515E-2</c:v>
                </c:pt>
                <c:pt idx="37">
                  <c:v>8.2060289003773865E-2</c:v>
                </c:pt>
                <c:pt idx="38">
                  <c:v>0.1070685261951678</c:v>
                </c:pt>
                <c:pt idx="39">
                  <c:v>0.12435631685087957</c:v>
                </c:pt>
                <c:pt idx="40">
                  <c:v>5.5872502063020045E-2</c:v>
                </c:pt>
                <c:pt idx="41">
                  <c:v>0.23159067448801707</c:v>
                </c:pt>
                <c:pt idx="42">
                  <c:v>0.24438913834808287</c:v>
                </c:pt>
                <c:pt idx="43">
                  <c:v>0.20105619556416768</c:v>
                </c:pt>
                <c:pt idx="44">
                  <c:v>0.23798574774782655</c:v>
                </c:pt>
                <c:pt idx="45">
                  <c:v>0.28558604413880756</c:v>
                </c:pt>
                <c:pt idx="46">
                  <c:v>0.33366374220212186</c:v>
                </c:pt>
                <c:pt idx="47">
                  <c:v>0.5636748228445948</c:v>
                </c:pt>
                <c:pt idx="48">
                  <c:v>0.61287568149961758</c:v>
                </c:pt>
                <c:pt idx="49">
                  <c:v>0.66629218963259651</c:v>
                </c:pt>
                <c:pt idx="50">
                  <c:v>0.95790495026512523</c:v>
                </c:pt>
                <c:pt idx="51">
                  <c:v>1.2926267221200456</c:v>
                </c:pt>
                <c:pt idx="52">
                  <c:v>1.4474754433487074</c:v>
                </c:pt>
                <c:pt idx="53">
                  <c:v>1.2476694528217085</c:v>
                </c:pt>
                <c:pt idx="54">
                  <c:v>0.82738801870168033</c:v>
                </c:pt>
                <c:pt idx="55">
                  <c:v>0.58222127212698127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F-4D6D-B480-225A508D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6837776"/>
        <c:axId val="666838096"/>
      </c:barChart>
      <c:dateAx>
        <c:axId val="6668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38096"/>
        <c:crosses val="autoZero"/>
        <c:auto val="0"/>
        <c:lblOffset val="100"/>
        <c:baseTimeUnit val="days"/>
      </c:dateAx>
      <c:valAx>
        <c:axId val="6668380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1</xdr:row>
      <xdr:rowOff>34924</xdr:rowOff>
    </xdr:from>
    <xdr:to>
      <xdr:col>16</xdr:col>
      <xdr:colOff>6350</xdr:colOff>
      <xdr:row>19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</xdr:colOff>
      <xdr:row>21</xdr:row>
      <xdr:rowOff>0</xdr:rowOff>
    </xdr:from>
    <xdr:to>
      <xdr:col>16</xdr:col>
      <xdr:colOff>6350</xdr:colOff>
      <xdr:row>45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46</xdr:row>
      <xdr:rowOff>19050</xdr:rowOff>
    </xdr:from>
    <xdr:to>
      <xdr:col>12</xdr:col>
      <xdr:colOff>314325</xdr:colOff>
      <xdr:row>61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2</xdr:row>
      <xdr:rowOff>15874</xdr:rowOff>
    </xdr:from>
    <xdr:to>
      <xdr:col>15</xdr:col>
      <xdr:colOff>393699</xdr:colOff>
      <xdr:row>21</xdr:row>
      <xdr:rowOff>139699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3174</xdr:colOff>
      <xdr:row>25</xdr:row>
      <xdr:rowOff>6</xdr:rowOff>
    </xdr:from>
    <xdr:to>
      <xdr:col>14</xdr:col>
      <xdr:colOff>609599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118</xdr:row>
      <xdr:rowOff>9524</xdr:rowOff>
    </xdr:from>
    <xdr:to>
      <xdr:col>17</xdr:col>
      <xdr:colOff>317500</xdr:colOff>
      <xdr:row>136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311150</xdr:colOff>
      <xdr:row>136</xdr:row>
      <xdr:rowOff>69851</xdr:rowOff>
    </xdr:from>
    <xdr:to>
      <xdr:col>17</xdr:col>
      <xdr:colOff>298450</xdr:colOff>
      <xdr:row>155</xdr:row>
      <xdr:rowOff>88901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606424</xdr:colOff>
      <xdr:row>81</xdr:row>
      <xdr:rowOff>0</xdr:rowOff>
    </xdr:from>
    <xdr:to>
      <xdr:col>17</xdr:col>
      <xdr:colOff>44449</xdr:colOff>
      <xdr:row>97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9524</xdr:colOff>
      <xdr:row>48</xdr:row>
      <xdr:rowOff>203200</xdr:rowOff>
    </xdr:from>
    <xdr:to>
      <xdr:col>16</xdr:col>
      <xdr:colOff>222250</xdr:colOff>
      <xdr:row>65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678B38-5839-4171-9F65-1AEEAD588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</xdr:colOff>
      <xdr:row>66</xdr:row>
      <xdr:rowOff>50800</xdr:rowOff>
    </xdr:from>
    <xdr:to>
      <xdr:col>16</xdr:col>
      <xdr:colOff>228599</xdr:colOff>
      <xdr:row>78</xdr:row>
      <xdr:rowOff>190500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79CC35A-E578-4CBF-9E49-F5437EF66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0.01152</cdr:x>
      <cdr:y>0.04301</cdr:y>
    </cdr:from>
    <cdr:to>
      <cdr:x>0.07213</cdr:x>
      <cdr:y>0.10932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299CEDC-EE05-4216-9F92-23DA93ED3D47}"/>
            </a:ext>
          </a:extLst>
        </cdr:cNvPr>
        <cdr:cNvSpPr txBox="1"/>
      </cdr:nvSpPr>
      <cdr:spPr>
        <a:xfrm xmlns:a="http://schemas.openxmlformats.org/drawingml/2006/main">
          <a:off x="85726" y="152400"/>
          <a:ext cx="45085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000"/>
            <a:t>亿元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0.01009</cdr:x>
      <cdr:y>0.04753</cdr:y>
    </cdr:from>
    <cdr:to>
      <cdr:x>0.07416</cdr:x>
      <cdr:y>0.117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B1AC4E87-EA68-4137-A2E8-7B78187EDF10}"/>
            </a:ext>
          </a:extLst>
        </cdr:cNvPr>
        <cdr:cNvSpPr txBox="1"/>
      </cdr:nvSpPr>
      <cdr:spPr>
        <a:xfrm xmlns:a="http://schemas.openxmlformats.org/drawingml/2006/main">
          <a:off x="73026" y="165100"/>
          <a:ext cx="463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000"/>
            <a:t>同比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568324</xdr:colOff>
      <xdr:row>86</xdr:row>
      <xdr:rowOff>47624</xdr:rowOff>
    </xdr:from>
    <xdr:to>
      <xdr:col>15</xdr:col>
      <xdr:colOff>31749</xdr:colOff>
      <xdr:row>103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0.04823</cdr:y>
    </cdr:from>
    <cdr:to>
      <cdr:x>0.04089</cdr:x>
      <cdr:y>0.12284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1214AD27-37F9-4FF6-AC5B-F01D9CF68FD9}"/>
            </a:ext>
          </a:extLst>
        </cdr:cNvPr>
        <cdr:cNvSpPr txBox="1"/>
      </cdr:nvSpPr>
      <cdr:spPr>
        <a:xfrm xmlns:a="http://schemas.openxmlformats.org/drawingml/2006/main">
          <a:off x="0" y="168276"/>
          <a:ext cx="327026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000"/>
            <a:t>PMI</a:t>
          </a:r>
          <a:endParaRPr lang="zh-CN" altLang="en-US" sz="1000"/>
        </a:p>
      </cdr:txBody>
    </cdr:sp>
  </cdr:relSizeAnchor>
  <cdr:relSizeAnchor xmlns:cdr="http://schemas.openxmlformats.org/drawingml/2006/chartDrawing">
    <cdr:from>
      <cdr:x>0.9341</cdr:x>
      <cdr:y>0.04459</cdr:y>
    </cdr:from>
    <cdr:to>
      <cdr:x>1</cdr:x>
      <cdr:y>0.10464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D23DD6E8-1F8A-4729-BBE1-A86911D5EF70}"/>
            </a:ext>
          </a:extLst>
        </cdr:cNvPr>
        <cdr:cNvSpPr txBox="1"/>
      </cdr:nvSpPr>
      <cdr:spPr>
        <a:xfrm xmlns:a="http://schemas.openxmlformats.org/drawingml/2006/main">
          <a:off x="7470775" y="155576"/>
          <a:ext cx="5270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000"/>
            <a:t>CPI/PPI</a:t>
          </a:r>
          <a:endParaRPr lang="zh-CN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经济学人">
      <a:dk1>
        <a:srgbClr val="000000"/>
      </a:dk1>
      <a:lt1>
        <a:sysClr val="window" lastClr="FFFFFF"/>
      </a:lt1>
      <a:dk2>
        <a:srgbClr val="44546A"/>
      </a:dk2>
      <a:lt2>
        <a:srgbClr val="CDDDE6"/>
      </a:lt2>
      <a:accent1>
        <a:srgbClr val="5D91A7"/>
      </a:accent1>
      <a:accent2>
        <a:srgbClr val="00516C"/>
      </a:accent2>
      <a:accent3>
        <a:srgbClr val="00A4DC"/>
      </a:accent3>
      <a:accent4>
        <a:srgbClr val="6BCFF6"/>
      </a:accent4>
      <a:accent5>
        <a:srgbClr val="008982"/>
      </a:accent5>
      <a:accent6>
        <a:srgbClr val="7A250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D17" sqref="D17"/>
    </sheetView>
  </sheetViews>
  <sheetFormatPr defaultRowHeight="14" x14ac:dyDescent="0.25"/>
  <cols>
    <col min="2" max="2" width="9.906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>
        <v>87501.3</v>
      </c>
    </row>
    <row r="3" spans="1:2" x14ac:dyDescent="0.25">
      <c r="A3" s="1" t="s">
        <v>3</v>
      </c>
      <c r="B3" s="2">
        <v>99347.400000000009</v>
      </c>
    </row>
    <row r="4" spans="1:2" x14ac:dyDescent="0.25">
      <c r="A4" s="1" t="s">
        <v>4</v>
      </c>
      <c r="B4" s="2">
        <v>105963.70000000001</v>
      </c>
    </row>
    <row r="5" spans="1:2" x14ac:dyDescent="0.25">
      <c r="A5" s="1" t="s">
        <v>5</v>
      </c>
      <c r="B5" s="2">
        <v>119306.89999999997</v>
      </c>
    </row>
    <row r="6" spans="1:2" x14ac:dyDescent="0.25">
      <c r="A6" s="1" t="s">
        <v>6</v>
      </c>
      <c r="B6" s="2">
        <v>104469.9</v>
      </c>
    </row>
    <row r="7" spans="1:2" x14ac:dyDescent="0.25">
      <c r="A7" s="1" t="s">
        <v>7</v>
      </c>
      <c r="B7" s="2">
        <v>118895.9</v>
      </c>
    </row>
    <row r="8" spans="1:2" x14ac:dyDescent="0.25">
      <c r="A8" s="1" t="s">
        <v>8</v>
      </c>
      <c r="B8" s="2">
        <v>126562.20000000001</v>
      </c>
    </row>
    <row r="9" spans="1:2" x14ac:dyDescent="0.25">
      <c r="A9" s="1" t="s">
        <v>9</v>
      </c>
      <c r="B9" s="2">
        <v>138012.20000000001</v>
      </c>
    </row>
    <row r="10" spans="1:2" x14ac:dyDescent="0.25">
      <c r="A10" s="1" t="s">
        <v>10</v>
      </c>
      <c r="B10" s="2">
        <v>117357.6</v>
      </c>
    </row>
    <row r="11" spans="1:2" x14ac:dyDescent="0.25">
      <c r="A11" s="1" t="s">
        <v>11</v>
      </c>
      <c r="B11" s="2">
        <v>131320.69999999998</v>
      </c>
    </row>
    <row r="12" spans="1:2" x14ac:dyDescent="0.25">
      <c r="A12" s="1" t="s">
        <v>12</v>
      </c>
      <c r="B12" s="2">
        <v>138089.60000000003</v>
      </c>
    </row>
    <row r="13" spans="1:2" x14ac:dyDescent="0.25">
      <c r="A13" s="1" t="s">
        <v>13</v>
      </c>
      <c r="B13" s="2">
        <v>151812.09999999998</v>
      </c>
    </row>
    <row r="14" spans="1:2" x14ac:dyDescent="0.25">
      <c r="A14" s="1" t="s">
        <v>14</v>
      </c>
      <c r="B14" s="2">
        <v>129449.60000000001</v>
      </c>
    </row>
    <row r="15" spans="1:2" x14ac:dyDescent="0.25">
      <c r="A15" s="1" t="s">
        <v>15</v>
      </c>
      <c r="B15" s="2">
        <v>143518.6</v>
      </c>
    </row>
    <row r="16" spans="1:2" x14ac:dyDescent="0.25">
      <c r="A16" s="1" t="s">
        <v>16</v>
      </c>
      <c r="B16" s="2">
        <v>152222.70000000001</v>
      </c>
    </row>
    <row r="17" spans="1:2" x14ac:dyDescent="0.25">
      <c r="A17" s="1" t="s">
        <v>17</v>
      </c>
      <c r="B17" s="2">
        <v>167772.29999999993</v>
      </c>
    </row>
    <row r="18" spans="1:2" x14ac:dyDescent="0.25">
      <c r="A18" s="1" t="s">
        <v>18</v>
      </c>
      <c r="B18" s="2">
        <v>140270.20000000001</v>
      </c>
    </row>
    <row r="19" spans="1:2" x14ac:dyDescent="0.25">
      <c r="A19" s="1" t="s">
        <v>19</v>
      </c>
      <c r="B19" s="2">
        <v>155922.29999999999</v>
      </c>
    </row>
    <row r="20" spans="1:2" x14ac:dyDescent="0.25">
      <c r="A20" s="1" t="s">
        <v>20</v>
      </c>
      <c r="B20" s="2">
        <v>164897.79999999999</v>
      </c>
    </row>
    <row r="21" spans="1:2" x14ac:dyDescent="0.25">
      <c r="A21" s="1" t="s">
        <v>21</v>
      </c>
      <c r="B21" s="2">
        <v>180190.3</v>
      </c>
    </row>
    <row r="22" spans="1:2" x14ac:dyDescent="0.25">
      <c r="A22" s="1" t="s">
        <v>22</v>
      </c>
      <c r="B22" s="2">
        <v>150593.79999999999</v>
      </c>
    </row>
    <row r="23" spans="1:2" x14ac:dyDescent="0.25">
      <c r="A23" s="1" t="s">
        <v>23</v>
      </c>
      <c r="B23" s="2">
        <v>167874.60000000003</v>
      </c>
    </row>
    <row r="24" spans="1:2" x14ac:dyDescent="0.25">
      <c r="A24" s="1" t="s">
        <v>24</v>
      </c>
      <c r="B24" s="2">
        <v>175803.69999999995</v>
      </c>
    </row>
    <row r="25" spans="1:2" x14ac:dyDescent="0.25">
      <c r="A25" s="1" t="s">
        <v>25</v>
      </c>
      <c r="B25" s="2">
        <v>191720.80000000005</v>
      </c>
    </row>
    <row r="26" spans="1:2" x14ac:dyDescent="0.25">
      <c r="A26" s="1" t="s">
        <v>26</v>
      </c>
      <c r="B26" s="2">
        <v>160967.29999999999</v>
      </c>
    </row>
    <row r="27" spans="1:2" x14ac:dyDescent="0.25">
      <c r="A27" s="1" t="s">
        <v>27</v>
      </c>
      <c r="B27" s="2">
        <v>179878.7</v>
      </c>
    </row>
    <row r="28" spans="1:2" x14ac:dyDescent="0.25">
      <c r="A28" s="1" t="s">
        <v>28</v>
      </c>
      <c r="B28" s="2">
        <v>189337.59999999998</v>
      </c>
    </row>
    <row r="29" spans="1:2" x14ac:dyDescent="0.25">
      <c r="A29" s="1" t="s">
        <v>29</v>
      </c>
      <c r="B29" s="2">
        <v>209877.20000000007</v>
      </c>
    </row>
    <row r="30" spans="1:2" x14ac:dyDescent="0.25">
      <c r="A30" s="1" t="s">
        <v>30</v>
      </c>
      <c r="B30" s="2">
        <v>179403.4</v>
      </c>
    </row>
    <row r="31" spans="1:2" x14ac:dyDescent="0.25">
      <c r="A31" s="1" t="s">
        <v>31</v>
      </c>
      <c r="B31" s="2">
        <v>199177.69999999998</v>
      </c>
    </row>
    <row r="32" spans="1:2" x14ac:dyDescent="0.25">
      <c r="A32" s="1" t="s">
        <v>32</v>
      </c>
      <c r="B32" s="2">
        <v>209824.20000000007</v>
      </c>
    </row>
    <row r="33" spans="1:2" x14ac:dyDescent="0.25">
      <c r="A33" s="1" t="s">
        <v>33</v>
      </c>
      <c r="B33" s="2">
        <v>232349</v>
      </c>
    </row>
    <row r="34" spans="1:2" x14ac:dyDescent="0.25">
      <c r="A34" s="1" t="s">
        <v>34</v>
      </c>
      <c r="B34" s="2">
        <v>197920</v>
      </c>
    </row>
    <row r="35" spans="1:2" x14ac:dyDescent="0.25">
      <c r="A35" s="1" t="s">
        <v>35</v>
      </c>
      <c r="B35" s="2">
        <v>219295.40000000002</v>
      </c>
    </row>
    <row r="36" spans="1:2" x14ac:dyDescent="0.25">
      <c r="A36" s="1" t="s">
        <v>36</v>
      </c>
      <c r="B36" s="2">
        <v>229495.5</v>
      </c>
    </row>
    <row r="37" spans="1:2" x14ac:dyDescent="0.25">
      <c r="A37" s="1" t="s">
        <v>37</v>
      </c>
      <c r="B37" s="2">
        <v>253598.59999999998</v>
      </c>
    </row>
    <row r="38" spans="1:2" x14ac:dyDescent="0.25">
      <c r="A38" s="1" t="s">
        <v>38</v>
      </c>
      <c r="B38" s="2">
        <v>213432.8</v>
      </c>
    </row>
    <row r="39" spans="1:2" x14ac:dyDescent="0.25">
      <c r="A39" s="1" t="s">
        <v>39</v>
      </c>
      <c r="B39" s="2">
        <v>237500.40000000002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7"/>
  <sheetViews>
    <sheetView workbookViewId="0">
      <pane ySplit="1" topLeftCell="A104" activePane="bottomLeft" state="frozen"/>
      <selection pane="bottomLeft" activeCell="B70" sqref="B70"/>
    </sheetView>
  </sheetViews>
  <sheetFormatPr defaultRowHeight="16.5" x14ac:dyDescent="0.45"/>
  <cols>
    <col min="1" max="1" width="8.7265625" style="12"/>
    <col min="2" max="2" width="16.7265625" style="13" bestFit="1" customWidth="1"/>
    <col min="3" max="3" width="14.90625" style="13" bestFit="1" customWidth="1"/>
    <col min="4" max="4" width="16.7265625" style="13" bestFit="1" customWidth="1"/>
    <col min="5" max="5" width="18.6328125" style="13" bestFit="1" customWidth="1"/>
  </cols>
  <sheetData>
    <row r="1" spans="1:5" ht="15.5" x14ac:dyDescent="0.4">
      <c r="A1" s="8" t="s">
        <v>40</v>
      </c>
      <c r="B1" s="9" t="s">
        <v>41</v>
      </c>
      <c r="C1" s="9" t="s">
        <v>42</v>
      </c>
      <c r="D1" s="9" t="s">
        <v>43</v>
      </c>
      <c r="E1" s="9" t="s">
        <v>44</v>
      </c>
    </row>
    <row r="2" spans="1:5" ht="15.5" x14ac:dyDescent="0.4">
      <c r="A2" s="8" t="s">
        <v>45</v>
      </c>
      <c r="B2" s="11">
        <v>12032.91</v>
      </c>
      <c r="C2" s="11"/>
      <c r="D2" s="9"/>
      <c r="E2" s="11">
        <v>154521.68</v>
      </c>
    </row>
    <row r="3" spans="1:5" ht="15.5" x14ac:dyDescent="0.4">
      <c r="A3" s="8" t="s">
        <v>46</v>
      </c>
      <c r="B3" s="11">
        <v>12109.14</v>
      </c>
      <c r="C3" s="11"/>
      <c r="D3" s="9"/>
      <c r="E3" s="11">
        <v>160514.22</v>
      </c>
    </row>
    <row r="4" spans="1:5" ht="15.5" x14ac:dyDescent="0.4">
      <c r="A4" s="8" t="s">
        <v>2</v>
      </c>
      <c r="B4" s="11">
        <v>12288.98</v>
      </c>
      <c r="C4" s="11"/>
      <c r="D4" s="9"/>
      <c r="E4" s="11">
        <v>166459.54</v>
      </c>
    </row>
    <row r="5" spans="1:5" ht="15.5" x14ac:dyDescent="0.4">
      <c r="A5" s="8" t="s">
        <v>47</v>
      </c>
      <c r="B5" s="11">
        <v>12415.23</v>
      </c>
      <c r="C5" s="11"/>
      <c r="D5" s="9"/>
      <c r="E5" s="11">
        <v>156779.20000000001</v>
      </c>
    </row>
    <row r="6" spans="1:5" ht="15.5" x14ac:dyDescent="0.4">
      <c r="A6" s="8" t="s">
        <v>48</v>
      </c>
      <c r="B6" s="11">
        <v>12527.54</v>
      </c>
      <c r="C6" s="11"/>
      <c r="D6" s="9"/>
      <c r="E6" s="11">
        <v>145607.03</v>
      </c>
    </row>
    <row r="7" spans="1:5" ht="15.5" x14ac:dyDescent="0.4">
      <c r="A7" s="8" t="s">
        <v>3</v>
      </c>
      <c r="B7" s="11">
        <v>12629.77</v>
      </c>
      <c r="C7" s="11"/>
      <c r="D7" s="9"/>
      <c r="E7" s="11">
        <v>137222.53</v>
      </c>
    </row>
    <row r="8" spans="1:5" ht="15.5" x14ac:dyDescent="0.4">
      <c r="A8" s="8" t="s">
        <v>49</v>
      </c>
      <c r="B8" s="11">
        <v>12734.46</v>
      </c>
      <c r="C8" s="11"/>
      <c r="D8" s="9"/>
      <c r="E8" s="11">
        <v>153936.6</v>
      </c>
    </row>
    <row r="9" spans="1:5" ht="15.5" x14ac:dyDescent="0.4">
      <c r="A9" s="8" t="s">
        <v>50</v>
      </c>
      <c r="B9" s="11">
        <v>12847.17</v>
      </c>
      <c r="C9" s="11"/>
      <c r="D9" s="9"/>
      <c r="E9" s="11">
        <v>159970.51</v>
      </c>
    </row>
    <row r="10" spans="1:5" ht="15.5" x14ac:dyDescent="0.4">
      <c r="A10" s="8" t="s">
        <v>4</v>
      </c>
      <c r="B10" s="11">
        <v>12947.33</v>
      </c>
      <c r="C10" s="11"/>
      <c r="D10" s="9"/>
      <c r="E10" s="11">
        <v>164081.26</v>
      </c>
    </row>
    <row r="11" spans="1:5" ht="15.5" x14ac:dyDescent="0.4">
      <c r="A11" s="8" t="s">
        <v>51</v>
      </c>
      <c r="B11" s="11">
        <v>13068.14</v>
      </c>
      <c r="C11" s="11"/>
      <c r="D11" s="9"/>
      <c r="E11" s="11">
        <v>188399.08</v>
      </c>
    </row>
    <row r="12" spans="1:5" ht="15.5" x14ac:dyDescent="0.4">
      <c r="A12" s="8" t="s">
        <v>52</v>
      </c>
      <c r="B12" s="11">
        <v>13262.48</v>
      </c>
      <c r="C12" s="11"/>
      <c r="D12" s="9"/>
      <c r="E12" s="11">
        <v>202555.41</v>
      </c>
    </row>
    <row r="13" spans="1:5" ht="15.5" x14ac:dyDescent="0.4">
      <c r="A13" s="8" t="s">
        <v>5</v>
      </c>
      <c r="B13" s="11">
        <v>13391.04</v>
      </c>
      <c r="C13" s="11"/>
      <c r="D13" s="9"/>
      <c r="E13" s="11">
        <v>206709.02</v>
      </c>
    </row>
    <row r="14" spans="1:5" ht="15.5" x14ac:dyDescent="0.4">
      <c r="A14" s="8" t="s">
        <v>53</v>
      </c>
      <c r="B14" s="11">
        <v>12993.1</v>
      </c>
      <c r="C14" s="11"/>
      <c r="D14" s="9">
        <v>79.040000000000006</v>
      </c>
      <c r="E14" s="11">
        <v>203260.1</v>
      </c>
    </row>
    <row r="15" spans="1:5" ht="15.5" x14ac:dyDescent="0.4">
      <c r="A15" s="8" t="s">
        <v>54</v>
      </c>
      <c r="B15" s="11">
        <v>13090.51</v>
      </c>
      <c r="C15" s="11"/>
      <c r="D15" s="9">
        <v>97.02</v>
      </c>
      <c r="E15" s="11">
        <v>215561.64</v>
      </c>
    </row>
    <row r="16" spans="1:5" ht="15.5" x14ac:dyDescent="0.4">
      <c r="A16" s="8" t="s">
        <v>6</v>
      </c>
      <c r="B16" s="11">
        <v>13273.35</v>
      </c>
      <c r="C16" s="11"/>
      <c r="D16" s="9">
        <v>183.29</v>
      </c>
      <c r="E16" s="11">
        <v>218872.8</v>
      </c>
    </row>
    <row r="17" spans="1:5" ht="15.5" x14ac:dyDescent="0.4">
      <c r="A17" s="8" t="s">
        <v>55</v>
      </c>
      <c r="B17" s="11">
        <v>13367.44</v>
      </c>
      <c r="C17" s="11"/>
      <c r="D17" s="9">
        <v>94.86</v>
      </c>
      <c r="E17" s="11">
        <v>218569</v>
      </c>
    </row>
    <row r="18" spans="1:5" ht="15.5" x14ac:dyDescent="0.4">
      <c r="A18" s="8" t="s">
        <v>56</v>
      </c>
      <c r="B18" s="11">
        <v>13452.53</v>
      </c>
      <c r="C18" s="11"/>
      <c r="D18" s="9">
        <v>85.98</v>
      </c>
      <c r="E18" s="11">
        <v>208047.37</v>
      </c>
    </row>
    <row r="19" spans="1:5" ht="15.5" x14ac:dyDescent="0.4">
      <c r="A19" s="8" t="s">
        <v>7</v>
      </c>
      <c r="B19" s="11">
        <v>13544.25</v>
      </c>
      <c r="C19" s="11"/>
      <c r="D19" s="9">
        <v>93.39</v>
      </c>
      <c r="E19" s="11">
        <v>213117.36</v>
      </c>
    </row>
    <row r="20" spans="1:5" ht="15.5" x14ac:dyDescent="0.4">
      <c r="A20" s="8" t="s">
        <v>57</v>
      </c>
      <c r="B20" s="11">
        <v>13689.48</v>
      </c>
      <c r="C20" s="11"/>
      <c r="D20" s="9">
        <v>79.540000000000006</v>
      </c>
      <c r="E20" s="11">
        <v>212443.89</v>
      </c>
    </row>
    <row r="21" spans="1:5" ht="15.5" x14ac:dyDescent="0.4">
      <c r="A21" s="8" t="s">
        <v>58</v>
      </c>
      <c r="B21" s="11">
        <v>13780.42</v>
      </c>
      <c r="C21" s="11"/>
      <c r="D21" s="9">
        <v>92.03</v>
      </c>
      <c r="E21" s="11">
        <v>205514.88</v>
      </c>
    </row>
    <row r="22" spans="1:5" ht="15.5" x14ac:dyDescent="0.4">
      <c r="A22" s="8" t="s">
        <v>8</v>
      </c>
      <c r="B22" s="11">
        <v>13857.86</v>
      </c>
      <c r="C22" s="11"/>
      <c r="D22" s="9">
        <v>78.42</v>
      </c>
      <c r="E22" s="11">
        <v>188233.94</v>
      </c>
    </row>
    <row r="23" spans="1:5" ht="15.5" x14ac:dyDescent="0.4">
      <c r="A23" s="8" t="s">
        <v>59</v>
      </c>
      <c r="B23" s="11">
        <v>13909.08</v>
      </c>
      <c r="C23" s="11"/>
      <c r="D23" s="9">
        <v>52.3</v>
      </c>
      <c r="E23" s="11">
        <v>196966.01</v>
      </c>
    </row>
    <row r="24" spans="1:5" ht="15.5" x14ac:dyDescent="0.4">
      <c r="A24" s="8" t="s">
        <v>60</v>
      </c>
      <c r="B24" s="11">
        <v>13982.98</v>
      </c>
      <c r="C24" s="11"/>
      <c r="D24" s="9">
        <v>74.92</v>
      </c>
      <c r="E24" s="11">
        <v>188350.29</v>
      </c>
    </row>
    <row r="25" spans="1:5" ht="15.5" x14ac:dyDescent="0.4">
      <c r="A25" s="8" t="s">
        <v>9</v>
      </c>
      <c r="B25" s="11">
        <v>14050.37</v>
      </c>
      <c r="C25" s="11"/>
      <c r="D25" s="9">
        <v>68.73</v>
      </c>
      <c r="E25" s="11">
        <v>177053.02</v>
      </c>
    </row>
    <row r="26" spans="1:5" ht="15.5" x14ac:dyDescent="0.4">
      <c r="A26" s="8" t="s">
        <v>61</v>
      </c>
      <c r="B26" s="11">
        <v>13526.14</v>
      </c>
      <c r="C26" s="11"/>
      <c r="D26" s="9">
        <v>31.35</v>
      </c>
      <c r="E26" s="11">
        <v>183475.11</v>
      </c>
    </row>
    <row r="27" spans="1:5" ht="15.5" x14ac:dyDescent="0.4">
      <c r="A27" s="8" t="s">
        <v>62</v>
      </c>
      <c r="B27" s="11">
        <v>13606.72</v>
      </c>
      <c r="C27" s="11"/>
      <c r="D27" s="9">
        <v>80.5</v>
      </c>
      <c r="E27" s="11">
        <v>197195.37</v>
      </c>
    </row>
    <row r="28" spans="1:5" ht="15.5" x14ac:dyDescent="0.4">
      <c r="A28" s="8" t="s">
        <v>10</v>
      </c>
      <c r="B28" s="11">
        <v>13703.35</v>
      </c>
      <c r="C28" s="11"/>
      <c r="D28" s="9">
        <v>96.88</v>
      </c>
      <c r="E28" s="11">
        <v>185159.6</v>
      </c>
    </row>
    <row r="29" spans="1:5" ht="15.5" x14ac:dyDescent="0.4">
      <c r="A29" s="8" t="s">
        <v>63</v>
      </c>
      <c r="B29" s="11">
        <v>13735.41</v>
      </c>
      <c r="C29" s="11"/>
      <c r="D29" s="9">
        <v>32.69</v>
      </c>
      <c r="E29" s="11">
        <v>196556.7</v>
      </c>
    </row>
    <row r="30" spans="1:5" ht="15.5" x14ac:dyDescent="0.4">
      <c r="A30" s="8" t="s">
        <v>64</v>
      </c>
      <c r="B30" s="11">
        <v>13778.89</v>
      </c>
      <c r="C30" s="11"/>
      <c r="D30" s="9">
        <v>43.5</v>
      </c>
      <c r="E30" s="11">
        <v>197487.12</v>
      </c>
    </row>
    <row r="31" spans="1:5" ht="15.5" x14ac:dyDescent="0.4">
      <c r="A31" s="8" t="s">
        <v>11</v>
      </c>
      <c r="B31" s="11">
        <v>13825.54</v>
      </c>
      <c r="C31" s="11"/>
      <c r="D31" s="9">
        <v>47.5</v>
      </c>
      <c r="E31" s="11">
        <v>187361.08</v>
      </c>
    </row>
    <row r="32" spans="1:5" ht="15.5" x14ac:dyDescent="0.4">
      <c r="A32" s="8" t="s">
        <v>65</v>
      </c>
      <c r="B32" s="11">
        <v>13860.79</v>
      </c>
      <c r="C32" s="11"/>
      <c r="D32" s="9">
        <v>36.19</v>
      </c>
      <c r="E32" s="11">
        <v>178739.52</v>
      </c>
    </row>
    <row r="33" spans="1:5" ht="15.5" x14ac:dyDescent="0.4">
      <c r="A33" s="8" t="s">
        <v>66</v>
      </c>
      <c r="B33" s="11">
        <v>13901</v>
      </c>
      <c r="C33" s="11"/>
      <c r="D33" s="9">
        <v>40.78</v>
      </c>
      <c r="E33" s="11">
        <v>176060</v>
      </c>
    </row>
    <row r="34" spans="1:5" ht="15.5" x14ac:dyDescent="0.4">
      <c r="A34" s="8" t="s">
        <v>12</v>
      </c>
      <c r="B34" s="11">
        <v>13941.5</v>
      </c>
      <c r="C34" s="11"/>
      <c r="D34" s="9">
        <v>40.799999999999997</v>
      </c>
      <c r="E34" s="11">
        <v>180715.16</v>
      </c>
    </row>
    <row r="35" spans="1:5" ht="15.5" x14ac:dyDescent="0.4">
      <c r="A35" s="8" t="s">
        <v>67</v>
      </c>
      <c r="B35" s="11">
        <v>13968.43</v>
      </c>
      <c r="C35" s="11"/>
      <c r="D35" s="9">
        <v>27.58</v>
      </c>
      <c r="E35" s="11">
        <v>180369.35</v>
      </c>
    </row>
    <row r="36" spans="1:5" ht="15.5" x14ac:dyDescent="0.4">
      <c r="A36" s="8" t="s">
        <v>68</v>
      </c>
      <c r="B36" s="11">
        <v>14003.27</v>
      </c>
      <c r="C36" s="11"/>
      <c r="D36" s="9">
        <v>35.340000000000003</v>
      </c>
      <c r="E36" s="11">
        <v>171819.87</v>
      </c>
    </row>
    <row r="37" spans="1:5" ht="15.5" x14ac:dyDescent="0.4">
      <c r="A37" s="8" t="s">
        <v>13</v>
      </c>
      <c r="B37" s="11">
        <v>14045.91</v>
      </c>
      <c r="C37" s="11"/>
      <c r="D37" s="9">
        <v>43.09</v>
      </c>
      <c r="E37" s="11">
        <v>198828.94</v>
      </c>
    </row>
    <row r="38" spans="1:5" ht="15.5" x14ac:dyDescent="0.4">
      <c r="A38" s="8" t="s">
        <v>69</v>
      </c>
      <c r="B38" s="11">
        <v>13456.46</v>
      </c>
      <c r="C38" s="11"/>
      <c r="D38" s="9">
        <v>45.66</v>
      </c>
      <c r="E38" s="11">
        <v>210235.1</v>
      </c>
    </row>
    <row r="39" spans="1:5" ht="15.5" x14ac:dyDescent="0.4">
      <c r="A39" s="8" t="s">
        <v>70</v>
      </c>
      <c r="B39" s="11">
        <v>13494.99</v>
      </c>
      <c r="C39" s="11"/>
      <c r="D39" s="11">
        <v>37.950000000000003</v>
      </c>
      <c r="E39" s="11">
        <v>212599.3</v>
      </c>
    </row>
    <row r="40" spans="1:5" ht="15.5" x14ac:dyDescent="0.4">
      <c r="A40" s="8" t="s">
        <v>14</v>
      </c>
      <c r="B40" s="11">
        <v>13567.76</v>
      </c>
      <c r="C40" s="11"/>
      <c r="D40" s="11">
        <v>72.260000000000005</v>
      </c>
      <c r="E40" s="11">
        <v>204755.13</v>
      </c>
    </row>
    <row r="41" spans="1:5" ht="15.5" x14ac:dyDescent="0.4">
      <c r="A41" s="8" t="s">
        <v>71</v>
      </c>
      <c r="B41" s="11">
        <v>13597.52</v>
      </c>
      <c r="C41" s="11"/>
      <c r="D41" s="11">
        <v>29.91</v>
      </c>
      <c r="E41" s="11">
        <v>201832.61</v>
      </c>
    </row>
    <row r="42" spans="1:5" ht="15.5" x14ac:dyDescent="0.4">
      <c r="A42" s="8" t="s">
        <v>72</v>
      </c>
      <c r="B42" s="11">
        <v>13639.86</v>
      </c>
      <c r="C42" s="11"/>
      <c r="D42" s="11">
        <v>42.33</v>
      </c>
      <c r="E42" s="11">
        <v>218708.48000000001</v>
      </c>
    </row>
    <row r="43" spans="1:5" ht="15.5" x14ac:dyDescent="0.4">
      <c r="A43" s="8" t="s">
        <v>15</v>
      </c>
      <c r="B43" s="11">
        <v>13676.78</v>
      </c>
      <c r="C43" s="11"/>
      <c r="D43" s="11">
        <v>36.81</v>
      </c>
      <c r="E43" s="11">
        <v>191387.24</v>
      </c>
    </row>
    <row r="44" spans="1:5" ht="15.5" x14ac:dyDescent="0.4">
      <c r="A44" s="8" t="s">
        <v>73</v>
      </c>
      <c r="B44" s="11">
        <v>13713.38</v>
      </c>
      <c r="C44" s="11"/>
      <c r="D44" s="11">
        <v>36.68</v>
      </c>
      <c r="E44" s="11">
        <v>203023.63</v>
      </c>
    </row>
    <row r="45" spans="1:5" ht="15.5" x14ac:dyDescent="0.4">
      <c r="A45" s="8" t="s">
        <v>74</v>
      </c>
      <c r="B45" s="11">
        <v>13748.42</v>
      </c>
      <c r="C45" s="11"/>
      <c r="D45" s="11">
        <v>35.15</v>
      </c>
      <c r="E45" s="11">
        <v>215967.58</v>
      </c>
    </row>
    <row r="46" spans="1:5" ht="15.5" x14ac:dyDescent="0.4">
      <c r="A46" s="8" t="s">
        <v>16</v>
      </c>
      <c r="B46" s="11">
        <v>13127.22</v>
      </c>
      <c r="C46" s="11"/>
      <c r="D46" s="11">
        <v>39.380000000000003</v>
      </c>
      <c r="E46" s="11">
        <v>226477.89</v>
      </c>
    </row>
    <row r="47" spans="1:5" ht="15.5" x14ac:dyDescent="0.4">
      <c r="A47" s="8" t="s">
        <v>75</v>
      </c>
      <c r="B47" s="11">
        <v>13165.88</v>
      </c>
      <c r="C47" s="11"/>
      <c r="D47" s="11">
        <v>36.74</v>
      </c>
      <c r="E47" s="11">
        <v>223696.12</v>
      </c>
    </row>
    <row r="48" spans="1:5" ht="15.5" x14ac:dyDescent="0.4">
      <c r="A48" s="8" t="s">
        <v>76</v>
      </c>
      <c r="B48" s="11">
        <v>13206.97</v>
      </c>
      <c r="C48" s="11"/>
      <c r="D48" s="11">
        <v>40.24</v>
      </c>
      <c r="E48" s="11">
        <v>234547.78</v>
      </c>
    </row>
    <row r="49" spans="1:5" ht="15.5" x14ac:dyDescent="0.4">
      <c r="A49" s="8" t="s">
        <v>17</v>
      </c>
      <c r="B49" s="11">
        <v>13247.15</v>
      </c>
      <c r="C49" s="11"/>
      <c r="D49" s="11">
        <v>39.81</v>
      </c>
      <c r="E49" s="11">
        <v>228780.77</v>
      </c>
    </row>
    <row r="50" spans="1:5" ht="15.5" x14ac:dyDescent="0.4">
      <c r="A50" s="8" t="s">
        <v>77</v>
      </c>
      <c r="B50" s="11">
        <v>13280.68</v>
      </c>
      <c r="C50" s="11"/>
      <c r="D50" s="11">
        <v>33.369999999999997</v>
      </c>
      <c r="E50" s="11">
        <v>226520.67</v>
      </c>
    </row>
    <row r="51" spans="1:5" ht="15.5" x14ac:dyDescent="0.4">
      <c r="A51" s="8" t="s">
        <v>78</v>
      </c>
      <c r="B51" s="11">
        <v>13332.76</v>
      </c>
      <c r="C51" s="11"/>
      <c r="D51" s="11">
        <v>51</v>
      </c>
      <c r="E51" s="11">
        <v>230045.26</v>
      </c>
    </row>
    <row r="52" spans="1:5" ht="15.5" x14ac:dyDescent="0.4">
      <c r="A52" s="8" t="s">
        <v>18</v>
      </c>
      <c r="B52" s="11">
        <v>13398.52</v>
      </c>
      <c r="C52" s="11"/>
      <c r="D52" s="11">
        <v>65.06</v>
      </c>
      <c r="E52" s="11">
        <v>226677.96</v>
      </c>
    </row>
    <row r="53" spans="1:5" ht="15.5" x14ac:dyDescent="0.4">
      <c r="A53" s="8" t="s">
        <v>79</v>
      </c>
      <c r="B53" s="11">
        <v>13432.37</v>
      </c>
      <c r="C53" s="11"/>
      <c r="D53" s="11">
        <v>33.83</v>
      </c>
      <c r="E53" s="11">
        <v>226931.77</v>
      </c>
    </row>
    <row r="54" spans="1:5" ht="15.5" x14ac:dyDescent="0.4">
      <c r="A54" s="8" t="s">
        <v>80</v>
      </c>
      <c r="B54" s="11">
        <v>13460.94</v>
      </c>
      <c r="C54" s="11"/>
      <c r="D54" s="11">
        <v>28.73</v>
      </c>
      <c r="E54" s="11">
        <v>230928.27</v>
      </c>
    </row>
    <row r="55" spans="1:5" ht="15.5" x14ac:dyDescent="0.4">
      <c r="A55" s="8" t="s">
        <v>19</v>
      </c>
      <c r="B55" s="11">
        <v>13505.42</v>
      </c>
      <c r="C55" s="11"/>
      <c r="D55" s="11">
        <v>44.93</v>
      </c>
      <c r="E55" s="11">
        <v>235710.74</v>
      </c>
    </row>
    <row r="56" spans="1:5" ht="15.5" x14ac:dyDescent="0.4">
      <c r="A56" s="8" t="s">
        <v>81</v>
      </c>
      <c r="B56" s="11">
        <v>13558.39</v>
      </c>
      <c r="C56" s="11"/>
      <c r="D56" s="11">
        <v>52.98</v>
      </c>
      <c r="E56" s="11">
        <v>252640.4</v>
      </c>
    </row>
    <row r="57" spans="1:5" ht="15.5" x14ac:dyDescent="0.4">
      <c r="A57" s="8" t="s">
        <v>82</v>
      </c>
      <c r="B57" s="11">
        <v>13623.65</v>
      </c>
      <c r="C57" s="11"/>
      <c r="D57" s="11">
        <v>64.37</v>
      </c>
      <c r="E57" s="11">
        <v>259389.2</v>
      </c>
    </row>
    <row r="58" spans="1:5" ht="15.5" x14ac:dyDescent="0.4">
      <c r="A58" s="8" t="s">
        <v>20</v>
      </c>
      <c r="B58" s="11">
        <v>13713.34</v>
      </c>
      <c r="C58" s="11"/>
      <c r="D58" s="11">
        <v>87.54</v>
      </c>
      <c r="E58" s="11">
        <v>280376.40000000002</v>
      </c>
    </row>
    <row r="59" spans="1:5" ht="15.5" x14ac:dyDescent="0.4">
      <c r="A59" s="8" t="s">
        <v>83</v>
      </c>
      <c r="B59" s="11">
        <v>13797.6</v>
      </c>
      <c r="C59" s="11"/>
      <c r="D59" s="11">
        <v>82.59</v>
      </c>
      <c r="E59" s="11">
        <v>287580.61</v>
      </c>
    </row>
    <row r="60" spans="1:5" ht="15.5" x14ac:dyDescent="0.4">
      <c r="A60" s="8" t="s">
        <v>84</v>
      </c>
      <c r="B60" s="11">
        <v>13908.53</v>
      </c>
      <c r="C60" s="11"/>
      <c r="D60" s="11">
        <v>108.35</v>
      </c>
      <c r="E60" s="11">
        <v>312807.87</v>
      </c>
    </row>
    <row r="61" spans="1:5" ht="15.5" x14ac:dyDescent="0.4">
      <c r="A61" s="8" t="s">
        <v>21</v>
      </c>
      <c r="B61" s="11">
        <v>14214.68</v>
      </c>
      <c r="C61" s="11"/>
      <c r="D61" s="11">
        <v>298.14</v>
      </c>
      <c r="E61" s="11">
        <v>357738.73</v>
      </c>
    </row>
    <row r="62" spans="1:5" ht="15.5" x14ac:dyDescent="0.4">
      <c r="A62" s="8" t="s">
        <v>85</v>
      </c>
      <c r="B62" s="11">
        <v>14414.35</v>
      </c>
      <c r="C62" s="11"/>
      <c r="D62" s="11">
        <v>197.42</v>
      </c>
      <c r="E62" s="11">
        <v>365349.68</v>
      </c>
    </row>
    <row r="63" spans="1:5" ht="15.5" x14ac:dyDescent="0.4">
      <c r="A63" s="8" t="s">
        <v>86</v>
      </c>
      <c r="B63" s="11">
        <v>14526.34</v>
      </c>
      <c r="C63" s="11"/>
      <c r="D63" s="11">
        <v>111.88</v>
      </c>
      <c r="E63" s="11">
        <v>383322.62</v>
      </c>
    </row>
    <row r="64" spans="1:5" ht="15.5" x14ac:dyDescent="0.4">
      <c r="A64" s="8" t="s">
        <v>22</v>
      </c>
      <c r="B64" s="11">
        <v>15020.01</v>
      </c>
      <c r="C64" s="11"/>
      <c r="D64" s="11">
        <v>486.89</v>
      </c>
      <c r="E64" s="11">
        <v>443813.9</v>
      </c>
    </row>
    <row r="65" spans="1:6" ht="15.5" x14ac:dyDescent="0.4">
      <c r="A65" s="8" t="s">
        <v>87</v>
      </c>
      <c r="B65" s="11">
        <v>16329.7</v>
      </c>
      <c r="C65" s="11">
        <v>497.53</v>
      </c>
      <c r="D65" s="11">
        <v>1294.73</v>
      </c>
      <c r="E65" s="11">
        <v>520269.84</v>
      </c>
    </row>
    <row r="66" spans="1:6" ht="15.5" x14ac:dyDescent="0.4">
      <c r="A66" s="8" t="s">
        <v>88</v>
      </c>
      <c r="B66" s="11">
        <v>17528.21</v>
      </c>
      <c r="C66" s="11">
        <v>415.87</v>
      </c>
      <c r="D66" s="11">
        <v>1190.69</v>
      </c>
      <c r="E66" s="11">
        <v>565191.27</v>
      </c>
    </row>
    <row r="67" spans="1:6" ht="15.5" x14ac:dyDescent="0.4">
      <c r="A67" s="8" t="s">
        <v>23</v>
      </c>
      <c r="B67" s="11">
        <v>18820.55</v>
      </c>
      <c r="C67" s="11">
        <v>464.22</v>
      </c>
      <c r="D67" s="11">
        <v>1285.54</v>
      </c>
      <c r="E67" s="11">
        <v>529799.82999999996</v>
      </c>
    </row>
    <row r="68" spans="1:6" ht="15.5" x14ac:dyDescent="0.4">
      <c r="A68" s="8" t="s">
        <v>89</v>
      </c>
      <c r="B68" s="11"/>
      <c r="C68" s="11">
        <v>204.87</v>
      </c>
      <c r="D68" s="11"/>
      <c r="E68" s="11">
        <v>461672.04</v>
      </c>
    </row>
    <row r="69" spans="1:6" ht="15.5" x14ac:dyDescent="0.4">
      <c r="A69" s="8" t="s">
        <v>90</v>
      </c>
      <c r="B69" s="11"/>
      <c r="C69" s="11">
        <v>136.85</v>
      </c>
      <c r="D69" s="11"/>
      <c r="E69" s="11">
        <v>410411.11</v>
      </c>
    </row>
    <row r="70" spans="1:6" ht="15.5" x14ac:dyDescent="0.4">
      <c r="A70" s="8" t="s">
        <v>24</v>
      </c>
      <c r="B70" s="11"/>
      <c r="C70" s="11">
        <v>108.32</v>
      </c>
      <c r="D70" s="11"/>
      <c r="E70" s="11">
        <v>397702.04</v>
      </c>
    </row>
    <row r="71" spans="1:6" ht="15.5" x14ac:dyDescent="0.4">
      <c r="A71" s="8" t="s">
        <v>91</v>
      </c>
      <c r="B71" s="11"/>
      <c r="C71" s="11">
        <v>106.69</v>
      </c>
      <c r="D71" s="11"/>
      <c r="E71" s="11">
        <v>446130.74</v>
      </c>
    </row>
    <row r="72" spans="1:6" ht="15.5" x14ac:dyDescent="0.4">
      <c r="A72" s="8" t="s">
        <v>92</v>
      </c>
      <c r="B72" s="11"/>
      <c r="C72" s="11">
        <v>147.19</v>
      </c>
      <c r="D72" s="11"/>
      <c r="E72" s="11">
        <v>464241.03</v>
      </c>
    </row>
    <row r="73" spans="1:6" ht="15.5" x14ac:dyDescent="0.4">
      <c r="A73" s="8" t="s">
        <v>25</v>
      </c>
      <c r="B73" s="11"/>
      <c r="C73" s="11">
        <v>141.72999999999999</v>
      </c>
      <c r="D73" s="11"/>
      <c r="E73" s="11">
        <v>487494.09</v>
      </c>
      <c r="F73" s="3"/>
    </row>
    <row r="74" spans="1:6" x14ac:dyDescent="0.45">
      <c r="A74" s="8" t="s">
        <v>93</v>
      </c>
      <c r="C74" s="11">
        <v>135.09</v>
      </c>
      <c r="D74" s="11"/>
      <c r="E74" s="11">
        <v>385196.21</v>
      </c>
      <c r="F74" s="3"/>
    </row>
    <row r="75" spans="1:6" x14ac:dyDescent="0.45">
      <c r="A75" s="8" t="s">
        <v>94</v>
      </c>
      <c r="C75" s="11">
        <v>115.46</v>
      </c>
      <c r="D75" s="11"/>
      <c r="E75" s="11">
        <v>381778.14</v>
      </c>
      <c r="F75" s="3"/>
    </row>
    <row r="76" spans="1:6" x14ac:dyDescent="0.45">
      <c r="A76" s="8" t="s">
        <v>26</v>
      </c>
      <c r="C76" s="11">
        <v>229.21</v>
      </c>
      <c r="D76" s="11"/>
      <c r="E76" s="11">
        <v>431967.16</v>
      </c>
      <c r="F76" s="3"/>
    </row>
    <row r="77" spans="1:6" x14ac:dyDescent="0.45">
      <c r="A77" s="8" t="s">
        <v>95</v>
      </c>
      <c r="C77" s="11">
        <v>155.12</v>
      </c>
      <c r="D77" s="11"/>
      <c r="E77" s="11">
        <v>429141.84</v>
      </c>
      <c r="F77" s="3"/>
    </row>
    <row r="78" spans="1:6" x14ac:dyDescent="0.45">
      <c r="A78" s="8" t="s">
        <v>96</v>
      </c>
      <c r="C78" s="11">
        <v>142.13999999999999</v>
      </c>
      <c r="D78" s="11"/>
      <c r="E78" s="11">
        <v>432405.62</v>
      </c>
      <c r="F78" s="3"/>
    </row>
    <row r="79" spans="1:6" x14ac:dyDescent="0.45">
      <c r="A79" s="8" t="s">
        <v>27</v>
      </c>
      <c r="C79" s="11">
        <v>142.09</v>
      </c>
      <c r="D79" s="11"/>
      <c r="E79" s="11">
        <v>445205.96</v>
      </c>
      <c r="F79" s="3"/>
    </row>
    <row r="80" spans="1:6" x14ac:dyDescent="0.45">
      <c r="A80" s="8" t="s">
        <v>97</v>
      </c>
      <c r="C80" s="11">
        <v>130.62</v>
      </c>
      <c r="D80" s="11"/>
      <c r="E80" s="11">
        <v>450616.88</v>
      </c>
      <c r="F80" s="3"/>
    </row>
    <row r="81" spans="1:6" x14ac:dyDescent="0.45">
      <c r="A81" s="8" t="s">
        <v>98</v>
      </c>
      <c r="C81" s="11">
        <v>219.9</v>
      </c>
      <c r="D81" s="11"/>
      <c r="E81" s="11">
        <v>471436.63</v>
      </c>
      <c r="F81" s="3"/>
    </row>
    <row r="82" spans="1:6" x14ac:dyDescent="0.45">
      <c r="A82" s="8" t="s">
        <v>28</v>
      </c>
      <c r="C82" s="11">
        <v>185.38</v>
      </c>
      <c r="D82" s="11"/>
      <c r="E82" s="11">
        <v>468833.56</v>
      </c>
      <c r="F82" s="3"/>
    </row>
    <row r="83" spans="1:6" x14ac:dyDescent="0.45">
      <c r="A83" s="8" t="s">
        <v>99</v>
      </c>
      <c r="C83" s="11">
        <v>131.02000000000001</v>
      </c>
      <c r="D83" s="11"/>
      <c r="E83" s="11">
        <v>482801.59</v>
      </c>
      <c r="F83" s="3"/>
    </row>
    <row r="84" spans="1:6" x14ac:dyDescent="0.45">
      <c r="A84" s="8" t="s">
        <v>100</v>
      </c>
      <c r="C84" s="11">
        <v>174.8</v>
      </c>
      <c r="D84" s="11"/>
      <c r="E84" s="11">
        <v>506463.3</v>
      </c>
      <c r="F84" s="3"/>
    </row>
    <row r="85" spans="1:6" x14ac:dyDescent="0.45">
      <c r="A85" s="8" t="s">
        <v>29</v>
      </c>
      <c r="C85" s="11">
        <v>139.69</v>
      </c>
      <c r="D85" s="11"/>
      <c r="E85" s="11">
        <v>492344.56</v>
      </c>
      <c r="F85" s="3"/>
    </row>
    <row r="86" spans="1:6" x14ac:dyDescent="0.45">
      <c r="A86" s="8" t="s">
        <v>101</v>
      </c>
      <c r="C86" s="11">
        <v>95.63</v>
      </c>
      <c r="D86" s="11"/>
      <c r="E86" s="11">
        <v>499015.31</v>
      </c>
      <c r="F86" s="3"/>
    </row>
    <row r="87" spans="1:6" x14ac:dyDescent="0.45">
      <c r="A87" s="8" t="s">
        <v>102</v>
      </c>
      <c r="C87" s="11">
        <v>151.5</v>
      </c>
      <c r="D87" s="11"/>
      <c r="E87" s="11">
        <v>513006.88</v>
      </c>
      <c r="F87" s="3"/>
    </row>
    <row r="88" spans="1:6" x14ac:dyDescent="0.45">
      <c r="A88" s="8" t="s">
        <v>30</v>
      </c>
      <c r="C88" s="11">
        <v>233.41</v>
      </c>
      <c r="D88" s="11"/>
      <c r="E88" s="11">
        <v>515195.43</v>
      </c>
      <c r="F88" s="3"/>
    </row>
    <row r="89" spans="1:6" x14ac:dyDescent="0.45">
      <c r="A89" s="8" t="s">
        <v>103</v>
      </c>
      <c r="C89" s="11">
        <v>128.32</v>
      </c>
      <c r="D89" s="11"/>
      <c r="E89" s="11">
        <v>507570.72</v>
      </c>
      <c r="F89" s="3"/>
    </row>
    <row r="90" spans="1:6" x14ac:dyDescent="0.45">
      <c r="A90" s="8" t="s">
        <v>104</v>
      </c>
      <c r="C90" s="11">
        <v>124.47</v>
      </c>
      <c r="D90" s="11"/>
      <c r="E90" s="11" t="s">
        <v>123</v>
      </c>
      <c r="F90" s="3"/>
    </row>
    <row r="91" spans="1:6" x14ac:dyDescent="0.45">
      <c r="A91" s="8" t="s">
        <v>31</v>
      </c>
      <c r="C91" s="11">
        <v>132.97999999999999</v>
      </c>
      <c r="D91" s="11"/>
      <c r="E91" s="11">
        <v>518373.09</v>
      </c>
      <c r="F91" s="3"/>
    </row>
    <row r="92" spans="1:6" x14ac:dyDescent="0.45">
      <c r="A92" s="8" t="s">
        <v>105</v>
      </c>
      <c r="C92" s="11">
        <v>121.35</v>
      </c>
      <c r="D92" s="11"/>
      <c r="E92" s="11">
        <v>528623.4</v>
      </c>
      <c r="F92" s="3"/>
    </row>
    <row r="93" spans="1:6" x14ac:dyDescent="0.45">
      <c r="A93" s="8" t="s">
        <v>106</v>
      </c>
      <c r="C93" s="11">
        <v>151.19999999999999</v>
      </c>
      <c r="D93" s="11"/>
      <c r="E93" s="11" t="s">
        <v>124</v>
      </c>
      <c r="F93" s="3"/>
    </row>
    <row r="94" spans="1:6" x14ac:dyDescent="0.45">
      <c r="A94" s="8" t="s">
        <v>32</v>
      </c>
      <c r="C94" s="11">
        <v>132.69</v>
      </c>
      <c r="D94" s="11"/>
      <c r="E94" s="11">
        <v>553295.54</v>
      </c>
      <c r="F94" s="3"/>
    </row>
    <row r="95" spans="1:6" x14ac:dyDescent="0.45">
      <c r="A95" s="8" t="s">
        <v>107</v>
      </c>
      <c r="C95" s="11">
        <v>96.47</v>
      </c>
      <c r="D95" s="11"/>
      <c r="E95" s="11">
        <v>562666.55000000005</v>
      </c>
      <c r="F95" s="3"/>
    </row>
    <row r="96" spans="1:6" x14ac:dyDescent="0.45">
      <c r="A96" s="8" t="s">
        <v>108</v>
      </c>
      <c r="C96" s="11">
        <v>122.01</v>
      </c>
      <c r="D96" s="11"/>
      <c r="E96" s="11">
        <v>554730.74</v>
      </c>
      <c r="F96" s="3"/>
    </row>
    <row r="97" spans="1:6" x14ac:dyDescent="0.45">
      <c r="A97" s="8" t="s">
        <v>33</v>
      </c>
      <c r="C97" s="11">
        <v>97.23</v>
      </c>
      <c r="D97" s="11"/>
      <c r="E97" s="11">
        <v>560579.66</v>
      </c>
      <c r="F97" s="3"/>
    </row>
    <row r="98" spans="1:6" x14ac:dyDescent="0.45">
      <c r="A98" s="8" t="s">
        <v>109</v>
      </c>
      <c r="C98" s="11">
        <v>122.82</v>
      </c>
      <c r="D98" s="11"/>
      <c r="E98" s="11">
        <v>582125.99</v>
      </c>
      <c r="F98" s="3"/>
    </row>
    <row r="99" spans="1:6" x14ac:dyDescent="0.45">
      <c r="A99" s="8" t="s">
        <v>110</v>
      </c>
      <c r="C99" s="11">
        <v>74.239999999999995</v>
      </c>
      <c r="D99" s="11"/>
      <c r="E99" s="11">
        <v>559667.07999999996</v>
      </c>
      <c r="F99" s="3"/>
    </row>
    <row r="100" spans="1:6" x14ac:dyDescent="0.45">
      <c r="A100" s="8" t="s">
        <v>34</v>
      </c>
      <c r="C100" s="11">
        <v>155.79</v>
      </c>
      <c r="D100" s="11"/>
      <c r="E100" s="11">
        <v>557889.55000000005</v>
      </c>
      <c r="F100" s="3"/>
    </row>
    <row r="101" spans="1:6" x14ac:dyDescent="0.45">
      <c r="A101" s="8" t="s">
        <v>111</v>
      </c>
      <c r="C101" s="11">
        <v>96.89</v>
      </c>
      <c r="D101" s="11"/>
      <c r="E101" s="11">
        <v>546016.55000000005</v>
      </c>
      <c r="F101" s="3"/>
    </row>
    <row r="102" spans="1:6" x14ac:dyDescent="0.45">
      <c r="A102" s="8" t="s">
        <v>112</v>
      </c>
      <c r="C102" s="11">
        <v>110.31</v>
      </c>
      <c r="D102" s="11"/>
      <c r="E102" s="11">
        <v>549927.12</v>
      </c>
      <c r="F102" s="3"/>
    </row>
    <row r="103" spans="1:6" x14ac:dyDescent="0.45">
      <c r="A103" s="8" t="s">
        <v>35</v>
      </c>
      <c r="C103" s="11">
        <v>103.08</v>
      </c>
      <c r="D103" s="11"/>
      <c r="E103" s="11">
        <v>518275.51</v>
      </c>
      <c r="F103" s="3"/>
    </row>
    <row r="104" spans="1:6" x14ac:dyDescent="0.45">
      <c r="A104" s="8" t="s">
        <v>113</v>
      </c>
      <c r="C104" s="11">
        <v>109.82</v>
      </c>
      <c r="D104" s="11"/>
      <c r="E104" s="11">
        <v>522291.61</v>
      </c>
      <c r="F104" s="3"/>
    </row>
    <row r="105" spans="1:6" x14ac:dyDescent="0.45">
      <c r="A105" s="8" t="s">
        <v>114</v>
      </c>
      <c r="C105" s="11">
        <v>107.06</v>
      </c>
      <c r="D105" s="11"/>
      <c r="E105" s="11">
        <v>501236.37</v>
      </c>
      <c r="F105" s="3"/>
    </row>
    <row r="106" spans="1:6" x14ac:dyDescent="0.45">
      <c r="A106" s="8" t="s">
        <v>36</v>
      </c>
      <c r="C106" s="11">
        <v>90.99</v>
      </c>
      <c r="D106" s="11"/>
      <c r="E106" s="11">
        <v>511924.28</v>
      </c>
      <c r="F106" s="3"/>
    </row>
    <row r="107" spans="1:6" x14ac:dyDescent="0.45">
      <c r="A107" s="8" t="s">
        <v>115</v>
      </c>
      <c r="C107" s="11">
        <v>90.83</v>
      </c>
      <c r="D107" s="11"/>
      <c r="E107" s="11">
        <v>478429.8</v>
      </c>
      <c r="F107" s="3"/>
    </row>
    <row r="108" spans="1:6" x14ac:dyDescent="0.45">
      <c r="A108" s="8" t="s">
        <v>116</v>
      </c>
      <c r="C108" s="11">
        <v>104.97</v>
      </c>
      <c r="D108" s="11"/>
      <c r="E108" s="11">
        <v>485621.62</v>
      </c>
      <c r="F108" s="3"/>
    </row>
    <row r="109" spans="1:6" x14ac:dyDescent="0.45">
      <c r="A109" s="8" t="s">
        <v>37</v>
      </c>
      <c r="C109" s="11">
        <v>85.34</v>
      </c>
      <c r="D109" s="11"/>
      <c r="E109" s="11">
        <v>475082.09</v>
      </c>
      <c r="F109" s="3"/>
    </row>
    <row r="110" spans="1:6" x14ac:dyDescent="0.45">
      <c r="A110" s="8" t="s">
        <v>117</v>
      </c>
      <c r="C110" s="11">
        <v>102.37</v>
      </c>
      <c r="D110" s="11"/>
      <c r="E110" s="11">
        <v>489486.03</v>
      </c>
      <c r="F110" s="3"/>
    </row>
    <row r="111" spans="1:6" x14ac:dyDescent="0.45">
      <c r="A111" s="8" t="s">
        <v>118</v>
      </c>
      <c r="C111" s="11">
        <v>99.65</v>
      </c>
      <c r="D111" s="11"/>
      <c r="E111" s="11">
        <v>551119.93000000005</v>
      </c>
      <c r="F111" s="3"/>
    </row>
    <row r="112" spans="1:6" x14ac:dyDescent="0.45">
      <c r="A112" s="8" t="s">
        <v>38</v>
      </c>
      <c r="C112" s="11">
        <v>202.48</v>
      </c>
      <c r="D112" s="11"/>
      <c r="E112" s="11">
        <v>583433.24</v>
      </c>
      <c r="F112" s="3"/>
    </row>
    <row r="113" spans="1:6" x14ac:dyDescent="0.45">
      <c r="A113" s="8" t="s">
        <v>119</v>
      </c>
      <c r="C113" s="11">
        <v>153.11000000000001</v>
      </c>
      <c r="D113" s="11"/>
      <c r="E113" s="11">
        <v>585247.96</v>
      </c>
      <c r="F113" s="3"/>
    </row>
    <row r="114" spans="1:6" x14ac:dyDescent="0.45">
      <c r="A114" s="8" t="s">
        <v>120</v>
      </c>
      <c r="C114" s="11">
        <v>115.26</v>
      </c>
      <c r="D114" s="11"/>
      <c r="E114" s="11">
        <v>560933.86</v>
      </c>
      <c r="F114" s="3"/>
    </row>
    <row r="115" spans="1:6" x14ac:dyDescent="0.45">
      <c r="A115" s="8" t="s">
        <v>39</v>
      </c>
      <c r="C115" s="11">
        <v>105.58</v>
      </c>
      <c r="D115" s="11"/>
      <c r="E115" s="11">
        <v>577378.49</v>
      </c>
      <c r="F115" s="3"/>
    </row>
    <row r="116" spans="1:6" x14ac:dyDescent="0.45">
      <c r="A116" s="8" t="s">
        <v>121</v>
      </c>
      <c r="C116" s="11">
        <v>108.49</v>
      </c>
      <c r="D116" s="11"/>
      <c r="E116" s="11">
        <v>577277.85</v>
      </c>
      <c r="F116" s="3"/>
    </row>
    <row r="117" spans="1:6" x14ac:dyDescent="0.45">
      <c r="A117" s="8" t="s">
        <v>122</v>
      </c>
      <c r="C117" s="11">
        <v>98.62</v>
      </c>
      <c r="D117" s="11"/>
      <c r="E117" s="11">
        <v>577120.35</v>
      </c>
      <c r="F117" s="3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7"/>
  <sheetViews>
    <sheetView workbookViewId="0">
      <pane ySplit="1" topLeftCell="A89" activePane="bottomLeft" state="frozen"/>
      <selection pane="bottomLeft" activeCell="G86" sqref="G86"/>
    </sheetView>
  </sheetViews>
  <sheetFormatPr defaultRowHeight="15.5" x14ac:dyDescent="0.4"/>
  <cols>
    <col min="1" max="1" width="8.7265625" style="17"/>
    <col min="2" max="2" width="16.7265625" style="15" bestFit="1" customWidth="1"/>
    <col min="3" max="4" width="8.7265625" style="18"/>
  </cols>
  <sheetData>
    <row r="1" spans="1:4" x14ac:dyDescent="0.4">
      <c r="A1" s="8" t="s">
        <v>40</v>
      </c>
      <c r="B1" s="9" t="s">
        <v>41</v>
      </c>
      <c r="C1" s="18" t="s">
        <v>125</v>
      </c>
      <c r="D1" s="18" t="s">
        <v>126</v>
      </c>
    </row>
    <row r="2" spans="1:4" x14ac:dyDescent="0.4">
      <c r="A2" s="8" t="s">
        <v>45</v>
      </c>
      <c r="B2" s="11">
        <v>12032.91</v>
      </c>
    </row>
    <row r="3" spans="1:4" x14ac:dyDescent="0.4">
      <c r="A3" s="8" t="s">
        <v>46</v>
      </c>
      <c r="B3" s="11">
        <v>12109.14</v>
      </c>
      <c r="D3" s="18">
        <f>(B3-B2)/B2</f>
        <v>6.3351259171721191E-3</v>
      </c>
    </row>
    <row r="4" spans="1:4" x14ac:dyDescent="0.4">
      <c r="A4" s="8" t="s">
        <v>2</v>
      </c>
      <c r="B4" s="11">
        <v>12288.98</v>
      </c>
      <c r="D4" s="18">
        <f>(B4-B3)/B3</f>
        <v>1.4851591442497168E-2</v>
      </c>
    </row>
    <row r="5" spans="1:4" x14ac:dyDescent="0.4">
      <c r="A5" s="8" t="s">
        <v>47</v>
      </c>
      <c r="B5" s="11">
        <v>12415.23</v>
      </c>
      <c r="D5" s="18">
        <f t="shared" ref="D5:D67" si="0">(B5-B4)/B4</f>
        <v>1.0273431969130066E-2</v>
      </c>
    </row>
    <row r="6" spans="1:4" x14ac:dyDescent="0.4">
      <c r="A6" s="8" t="s">
        <v>48</v>
      </c>
      <c r="B6" s="11">
        <v>12527.54</v>
      </c>
      <c r="D6" s="18">
        <f t="shared" si="0"/>
        <v>9.0461473528884537E-3</v>
      </c>
    </row>
    <row r="7" spans="1:4" x14ac:dyDescent="0.4">
      <c r="A7" s="8" t="s">
        <v>3</v>
      </c>
      <c r="B7" s="11">
        <v>12629.77</v>
      </c>
      <c r="D7" s="18">
        <f t="shared" si="0"/>
        <v>8.1604209605397032E-3</v>
      </c>
    </row>
    <row r="8" spans="1:4" x14ac:dyDescent="0.4">
      <c r="A8" s="8" t="s">
        <v>49</v>
      </c>
      <c r="B8" s="11">
        <v>12734.46</v>
      </c>
      <c r="D8" s="18">
        <f t="shared" si="0"/>
        <v>8.2891454080318717E-3</v>
      </c>
    </row>
    <row r="9" spans="1:4" x14ac:dyDescent="0.4">
      <c r="A9" s="8" t="s">
        <v>50</v>
      </c>
      <c r="B9" s="11">
        <v>12847.17</v>
      </c>
      <c r="D9" s="18">
        <f t="shared" si="0"/>
        <v>8.850787548117545E-3</v>
      </c>
    </row>
    <row r="10" spans="1:4" x14ac:dyDescent="0.4">
      <c r="A10" s="8" t="s">
        <v>4</v>
      </c>
      <c r="B10" s="11">
        <v>12947.33</v>
      </c>
      <c r="D10" s="18">
        <f t="shared" si="0"/>
        <v>7.7962695286199106E-3</v>
      </c>
    </row>
    <row r="11" spans="1:4" x14ac:dyDescent="0.4">
      <c r="A11" s="8" t="s">
        <v>51</v>
      </c>
      <c r="B11" s="11">
        <v>13068.14</v>
      </c>
      <c r="D11" s="18">
        <f t="shared" si="0"/>
        <v>9.330881347737293E-3</v>
      </c>
    </row>
    <row r="12" spans="1:4" x14ac:dyDescent="0.4">
      <c r="A12" s="8" t="s">
        <v>52</v>
      </c>
      <c r="B12" s="11">
        <v>13262.48</v>
      </c>
      <c r="D12" s="18">
        <f t="shared" si="0"/>
        <v>1.4871282370712294E-2</v>
      </c>
    </row>
    <row r="13" spans="1:4" x14ac:dyDescent="0.4">
      <c r="A13" s="8" t="s">
        <v>5</v>
      </c>
      <c r="B13" s="11">
        <v>13391.04</v>
      </c>
      <c r="D13" s="18">
        <f t="shared" si="0"/>
        <v>9.6935113191500624E-3</v>
      </c>
    </row>
    <row r="14" spans="1:4" x14ac:dyDescent="0.4">
      <c r="A14" s="8" t="s">
        <v>53</v>
      </c>
      <c r="B14" s="11">
        <v>12993.1</v>
      </c>
      <c r="C14" s="18">
        <f>(B14-B2)/B2</f>
        <v>7.9796990088016995E-2</v>
      </c>
      <c r="D14" s="18">
        <f t="shared" si="0"/>
        <v>-2.9716885320333633E-2</v>
      </c>
    </row>
    <row r="15" spans="1:4" x14ac:dyDescent="0.4">
      <c r="A15" s="8" t="s">
        <v>54</v>
      </c>
      <c r="B15" s="11">
        <v>13090.51</v>
      </c>
      <c r="C15" s="18">
        <f>(B15-B3)/B3</f>
        <v>8.1043740513364354E-2</v>
      </c>
      <c r="D15" s="18">
        <f t="shared" si="0"/>
        <v>7.4970561297919552E-3</v>
      </c>
    </row>
    <row r="16" spans="1:4" x14ac:dyDescent="0.4">
      <c r="A16" s="8" t="s">
        <v>6</v>
      </c>
      <c r="B16" s="11">
        <v>13273.35</v>
      </c>
      <c r="C16" s="18">
        <f>(B16-B4)/B4</f>
        <v>8.010184734615898E-2</v>
      </c>
      <c r="D16" s="18">
        <f t="shared" si="0"/>
        <v>1.3967370255245987E-2</v>
      </c>
    </row>
    <row r="17" spans="1:4" x14ac:dyDescent="0.4">
      <c r="A17" s="8" t="s">
        <v>55</v>
      </c>
      <c r="B17" s="11">
        <v>13367.44</v>
      </c>
      <c r="C17" s="18">
        <f t="shared" ref="C17:C25" si="1">(B17-B5)/B5</f>
        <v>7.6696927886152816E-2</v>
      </c>
      <c r="D17" s="18">
        <f t="shared" si="0"/>
        <v>7.0886400192867773E-3</v>
      </c>
    </row>
    <row r="18" spans="1:4" x14ac:dyDescent="0.4">
      <c r="A18" s="8" t="s">
        <v>56</v>
      </c>
      <c r="B18" s="11">
        <v>13452.53</v>
      </c>
      <c r="C18" s="18">
        <f t="shared" si="1"/>
        <v>7.383652337170743E-2</v>
      </c>
      <c r="D18" s="18">
        <f t="shared" si="0"/>
        <v>6.3654671350685055E-3</v>
      </c>
    </row>
    <row r="19" spans="1:4" x14ac:dyDescent="0.4">
      <c r="A19" s="8" t="s">
        <v>7</v>
      </c>
      <c r="B19" s="11">
        <v>13544.25</v>
      </c>
      <c r="C19" s="18">
        <f t="shared" si="1"/>
        <v>7.2406702576531437E-2</v>
      </c>
      <c r="D19" s="18">
        <f t="shared" si="0"/>
        <v>6.8180483522429867E-3</v>
      </c>
    </row>
    <row r="20" spans="1:4" x14ac:dyDescent="0.4">
      <c r="A20" s="8" t="s">
        <v>57</v>
      </c>
      <c r="B20" s="11">
        <v>13689.48</v>
      </c>
      <c r="C20" s="18">
        <f t="shared" si="1"/>
        <v>7.499493500313327E-2</v>
      </c>
      <c r="D20" s="18">
        <f t="shared" si="0"/>
        <v>1.0722631374937673E-2</v>
      </c>
    </row>
    <row r="21" spans="1:4" x14ac:dyDescent="0.4">
      <c r="A21" s="8" t="s">
        <v>58</v>
      </c>
      <c r="B21" s="11">
        <v>13780.42</v>
      </c>
      <c r="C21" s="18">
        <f t="shared" si="1"/>
        <v>7.2642457443935118E-2</v>
      </c>
      <c r="D21" s="18">
        <f t="shared" si="0"/>
        <v>6.6430572965518421E-3</v>
      </c>
    </row>
    <row r="22" spans="1:4" x14ac:dyDescent="0.4">
      <c r="A22" s="8" t="s">
        <v>8</v>
      </c>
      <c r="B22" s="11">
        <v>13857.86</v>
      </c>
      <c r="C22" s="18">
        <f t="shared" si="1"/>
        <v>7.0325696494953058E-2</v>
      </c>
      <c r="D22" s="18">
        <f t="shared" si="0"/>
        <v>5.6195674732700826E-3</v>
      </c>
    </row>
    <row r="23" spans="1:4" x14ac:dyDescent="0.4">
      <c r="A23" s="8" t="s">
        <v>59</v>
      </c>
      <c r="B23" s="11">
        <v>13909.08</v>
      </c>
      <c r="C23" s="18">
        <f t="shared" si="1"/>
        <v>6.4350397225618985E-2</v>
      </c>
      <c r="D23" s="18">
        <f t="shared" si="0"/>
        <v>3.6960973772284713E-3</v>
      </c>
    </row>
    <row r="24" spans="1:4" x14ac:dyDescent="0.4">
      <c r="A24" s="8" t="s">
        <v>60</v>
      </c>
      <c r="B24" s="11">
        <v>13982.98</v>
      </c>
      <c r="C24" s="18">
        <f t="shared" si="1"/>
        <v>5.4326189370313853E-2</v>
      </c>
      <c r="D24" s="18">
        <f t="shared" si="0"/>
        <v>5.3130760625432908E-3</v>
      </c>
    </row>
    <row r="25" spans="1:4" x14ac:dyDescent="0.4">
      <c r="A25" s="8" t="s">
        <v>9</v>
      </c>
      <c r="B25" s="11">
        <v>14050.37</v>
      </c>
      <c r="C25" s="18">
        <f t="shared" si="1"/>
        <v>4.923665376251582E-2</v>
      </c>
      <c r="D25" s="18">
        <f t="shared" si="0"/>
        <v>4.8194304790539098E-3</v>
      </c>
    </row>
    <row r="26" spans="1:4" x14ac:dyDescent="0.4">
      <c r="A26" s="8" t="s">
        <v>61</v>
      </c>
      <c r="B26" s="11">
        <v>13526.14</v>
      </c>
      <c r="C26" s="18">
        <f>(B26-B14)/B14</f>
        <v>4.1024851652030618E-2</v>
      </c>
      <c r="D26" s="18">
        <f t="shared" si="0"/>
        <v>-3.7310761211270686E-2</v>
      </c>
    </row>
    <row r="27" spans="1:4" x14ac:dyDescent="0.4">
      <c r="A27" s="8" t="s">
        <v>62</v>
      </c>
      <c r="B27" s="11">
        <v>13606.72</v>
      </c>
      <c r="C27" s="18">
        <f t="shared" ref="C27:C37" si="2">(B27-B15)/B15</f>
        <v>3.9433910519910922E-2</v>
      </c>
      <c r="D27" s="18">
        <f t="shared" si="0"/>
        <v>5.9573536870090012E-3</v>
      </c>
    </row>
    <row r="28" spans="1:4" x14ac:dyDescent="0.4">
      <c r="A28" s="8" t="s">
        <v>10</v>
      </c>
      <c r="B28" s="11">
        <v>13703.35</v>
      </c>
      <c r="C28" s="18">
        <f t="shared" si="2"/>
        <v>3.239574033684036E-2</v>
      </c>
      <c r="D28" s="18">
        <f t="shared" si="0"/>
        <v>7.1016380141577856E-3</v>
      </c>
    </row>
    <row r="29" spans="1:4" x14ac:dyDescent="0.4">
      <c r="A29" s="8" t="s">
        <v>63</v>
      </c>
      <c r="B29" s="11">
        <v>13735.41</v>
      </c>
      <c r="C29" s="18">
        <f t="shared" si="2"/>
        <v>2.7527335076873306E-2</v>
      </c>
      <c r="D29" s="18">
        <f t="shared" si="0"/>
        <v>2.3395738998127822E-3</v>
      </c>
    </row>
    <row r="30" spans="1:4" x14ac:dyDescent="0.4">
      <c r="A30" s="8" t="s">
        <v>64</v>
      </c>
      <c r="B30" s="11">
        <v>13778.89</v>
      </c>
      <c r="C30" s="18">
        <f t="shared" si="2"/>
        <v>2.4260120586982431E-2</v>
      </c>
      <c r="D30" s="18">
        <f t="shared" si="0"/>
        <v>3.1655407446883319E-3</v>
      </c>
    </row>
    <row r="31" spans="1:4" x14ac:dyDescent="0.4">
      <c r="A31" s="8" t="s">
        <v>11</v>
      </c>
      <c r="B31" s="11">
        <v>13825.54</v>
      </c>
      <c r="C31" s="18">
        <f t="shared" si="2"/>
        <v>2.0768222677520046E-2</v>
      </c>
      <c r="D31" s="18">
        <f t="shared" si="0"/>
        <v>3.385613790370738E-3</v>
      </c>
    </row>
    <row r="32" spans="1:4" x14ac:dyDescent="0.4">
      <c r="A32" s="8" t="s">
        <v>65</v>
      </c>
      <c r="B32" s="11">
        <v>13860.79</v>
      </c>
      <c r="C32" s="18">
        <f t="shared" si="2"/>
        <v>1.2513988843988326E-2</v>
      </c>
      <c r="D32" s="18">
        <f t="shared" si="0"/>
        <v>2.5496291645751268E-3</v>
      </c>
    </row>
    <row r="33" spans="1:4" x14ac:dyDescent="0.4">
      <c r="A33" s="8" t="s">
        <v>66</v>
      </c>
      <c r="B33" s="11">
        <v>13901</v>
      </c>
      <c r="C33" s="18">
        <f t="shared" si="2"/>
        <v>8.7500961509155688E-3</v>
      </c>
      <c r="D33" s="18">
        <f t="shared" si="0"/>
        <v>2.9009890489646783E-3</v>
      </c>
    </row>
    <row r="34" spans="1:4" x14ac:dyDescent="0.4">
      <c r="A34" s="8" t="s">
        <v>12</v>
      </c>
      <c r="B34" s="11">
        <v>13941.5</v>
      </c>
      <c r="C34" s="18">
        <f t="shared" si="2"/>
        <v>6.0355639326706585E-3</v>
      </c>
      <c r="D34" s="18">
        <f t="shared" si="0"/>
        <v>2.9134594633479604E-3</v>
      </c>
    </row>
    <row r="35" spans="1:4" x14ac:dyDescent="0.4">
      <c r="A35" s="8" t="s">
        <v>67</v>
      </c>
      <c r="B35" s="11">
        <v>13968.43</v>
      </c>
      <c r="C35" s="18">
        <f t="shared" si="2"/>
        <v>4.2669968107164787E-3</v>
      </c>
      <c r="D35" s="18">
        <f t="shared" si="0"/>
        <v>1.9316429365563456E-3</v>
      </c>
    </row>
    <row r="36" spans="1:4" x14ac:dyDescent="0.4">
      <c r="A36" s="8" t="s">
        <v>68</v>
      </c>
      <c r="B36" s="11">
        <v>14003.27</v>
      </c>
      <c r="C36" s="18">
        <f t="shared" si="2"/>
        <v>1.4510497762280196E-3</v>
      </c>
      <c r="D36" s="18">
        <f t="shared" si="0"/>
        <v>2.4941958401910698E-3</v>
      </c>
    </row>
    <row r="37" spans="1:4" x14ac:dyDescent="0.4">
      <c r="A37" s="8" t="s">
        <v>13</v>
      </c>
      <c r="B37" s="11">
        <v>14045.91</v>
      </c>
      <c r="C37" s="18">
        <f t="shared" si="2"/>
        <v>-3.1742936307022133E-4</v>
      </c>
      <c r="D37" s="18">
        <f t="shared" si="0"/>
        <v>3.0450030599995155E-3</v>
      </c>
    </row>
    <row r="38" spans="1:4" x14ac:dyDescent="0.4">
      <c r="A38" s="8" t="s">
        <v>69</v>
      </c>
      <c r="B38" s="11">
        <v>13456.46</v>
      </c>
      <c r="C38" s="18">
        <f>(B38-B26)/B26</f>
        <v>-5.1515066382574991E-3</v>
      </c>
      <c r="D38" s="18">
        <f t="shared" si="0"/>
        <v>-4.1965953078155899E-2</v>
      </c>
    </row>
    <row r="39" spans="1:4" x14ac:dyDescent="0.4">
      <c r="A39" s="8" t="s">
        <v>70</v>
      </c>
      <c r="B39" s="11">
        <v>13494.99</v>
      </c>
      <c r="C39" s="18">
        <f t="shared" ref="C39:C49" si="3">(B39-B27)/B27</f>
        <v>-8.2113837868347094E-3</v>
      </c>
      <c r="D39" s="18">
        <f t="shared" si="0"/>
        <v>2.8633087751162383E-3</v>
      </c>
    </row>
    <row r="40" spans="1:4" x14ac:dyDescent="0.4">
      <c r="A40" s="8" t="s">
        <v>14</v>
      </c>
      <c r="B40" s="11">
        <v>13567.76</v>
      </c>
      <c r="C40" s="18">
        <f t="shared" si="3"/>
        <v>-9.8946607946232227E-3</v>
      </c>
      <c r="D40" s="18">
        <f t="shared" si="0"/>
        <v>5.3923715393638999E-3</v>
      </c>
    </row>
    <row r="41" spans="1:4" x14ac:dyDescent="0.4">
      <c r="A41" s="8" t="s">
        <v>71</v>
      </c>
      <c r="B41" s="11">
        <v>13597.52</v>
      </c>
      <c r="C41" s="18">
        <f t="shared" si="3"/>
        <v>-1.0039015944918966E-2</v>
      </c>
      <c r="D41" s="18">
        <f t="shared" si="0"/>
        <v>2.19343502538372E-3</v>
      </c>
    </row>
    <row r="42" spans="1:4" x14ac:dyDescent="0.4">
      <c r="A42" s="8" t="s">
        <v>72</v>
      </c>
      <c r="B42" s="11">
        <v>13639.86</v>
      </c>
      <c r="C42" s="18">
        <f t="shared" si="3"/>
        <v>-1.0090072567528941E-2</v>
      </c>
      <c r="D42" s="18">
        <f t="shared" si="0"/>
        <v>3.1138031052721483E-3</v>
      </c>
    </row>
    <row r="43" spans="1:4" x14ac:dyDescent="0.4">
      <c r="A43" s="8" t="s">
        <v>15</v>
      </c>
      <c r="B43" s="11">
        <v>13676.78</v>
      </c>
      <c r="C43" s="18">
        <f t="shared" si="3"/>
        <v>-1.0759796724033941E-2</v>
      </c>
      <c r="D43" s="18">
        <f t="shared" si="0"/>
        <v>2.7067726501591709E-3</v>
      </c>
    </row>
    <row r="44" spans="1:4" x14ac:dyDescent="0.4">
      <c r="A44" s="8" t="s">
        <v>73</v>
      </c>
      <c r="B44" s="11">
        <v>13713.38</v>
      </c>
      <c r="C44" s="18">
        <f t="shared" si="3"/>
        <v>-1.0635035953939253E-2</v>
      </c>
      <c r="D44" s="18">
        <f t="shared" si="0"/>
        <v>2.6760684898052426E-3</v>
      </c>
    </row>
    <row r="45" spans="1:4" x14ac:dyDescent="0.4">
      <c r="A45" s="8" t="s">
        <v>74</v>
      </c>
      <c r="B45" s="11">
        <v>13748.42</v>
      </c>
      <c r="C45" s="18">
        <f t="shared" si="3"/>
        <v>-1.0976188763398311E-2</v>
      </c>
      <c r="D45" s="18">
        <f t="shared" si="0"/>
        <v>2.5551687476027701E-3</v>
      </c>
    </row>
    <row r="46" spans="1:4" x14ac:dyDescent="0.4">
      <c r="A46" s="8" t="s">
        <v>16</v>
      </c>
      <c r="B46" s="11">
        <v>13127.22</v>
      </c>
      <c r="C46" s="18">
        <f t="shared" si="3"/>
        <v>-5.8406914607466963E-2</v>
      </c>
      <c r="D46" s="18">
        <f t="shared" si="0"/>
        <v>-4.518337379858927E-2</v>
      </c>
    </row>
    <row r="47" spans="1:4" x14ac:dyDescent="0.4">
      <c r="A47" s="8" t="s">
        <v>75</v>
      </c>
      <c r="B47" s="11">
        <v>13165.88</v>
      </c>
      <c r="C47" s="18">
        <f t="shared" si="3"/>
        <v>-5.7454560032874205E-2</v>
      </c>
      <c r="D47" s="18">
        <f t="shared" si="0"/>
        <v>2.9450256794660147E-3</v>
      </c>
    </row>
    <row r="48" spans="1:4" x14ac:dyDescent="0.4">
      <c r="A48" s="8" t="s">
        <v>76</v>
      </c>
      <c r="B48" s="11">
        <v>13206.97</v>
      </c>
      <c r="C48" s="18">
        <f t="shared" si="3"/>
        <v>-5.6865289321708506E-2</v>
      </c>
      <c r="D48" s="18">
        <f t="shared" si="0"/>
        <v>3.1209459603156148E-3</v>
      </c>
    </row>
    <row r="49" spans="1:4" x14ac:dyDescent="0.4">
      <c r="A49" s="8" t="s">
        <v>17</v>
      </c>
      <c r="B49" s="11">
        <v>13247.15</v>
      </c>
      <c r="C49" s="18">
        <f t="shared" si="3"/>
        <v>-5.6867799950305838E-2</v>
      </c>
      <c r="D49" s="18">
        <f t="shared" si="0"/>
        <v>3.0423329499499351E-3</v>
      </c>
    </row>
    <row r="50" spans="1:4" x14ac:dyDescent="0.4">
      <c r="A50" s="8" t="s">
        <v>77</v>
      </c>
      <c r="B50" s="11">
        <v>13280.68</v>
      </c>
      <c r="C50" s="18">
        <f>(B50-B38)/B38</f>
        <v>-1.3062870918502998E-2</v>
      </c>
      <c r="D50" s="18">
        <f t="shared" si="0"/>
        <v>2.5311104652699376E-3</v>
      </c>
    </row>
    <row r="51" spans="1:4" x14ac:dyDescent="0.4">
      <c r="A51" s="8" t="s">
        <v>78</v>
      </c>
      <c r="B51" s="11">
        <v>13332.76</v>
      </c>
      <c r="C51" s="18">
        <f t="shared" ref="C51:C61" si="4">(B51-B39)/B39</f>
        <v>-1.2021498348646392E-2</v>
      </c>
      <c r="D51" s="18">
        <f t="shared" si="0"/>
        <v>3.9214859480086808E-3</v>
      </c>
    </row>
    <row r="52" spans="1:4" x14ac:dyDescent="0.4">
      <c r="A52" s="8" t="s">
        <v>18</v>
      </c>
      <c r="B52" s="11">
        <v>13398.52</v>
      </c>
      <c r="C52" s="18">
        <f t="shared" si="4"/>
        <v>-1.2473687624191449E-2</v>
      </c>
      <c r="D52" s="18">
        <f t="shared" si="0"/>
        <v>4.9322120851196761E-3</v>
      </c>
    </row>
    <row r="53" spans="1:4" x14ac:dyDescent="0.4">
      <c r="A53" s="8" t="s">
        <v>79</v>
      </c>
      <c r="B53" s="11">
        <v>13432.37</v>
      </c>
      <c r="C53" s="18">
        <f t="shared" si="4"/>
        <v>-1.2145597138301663E-2</v>
      </c>
      <c r="D53" s="18">
        <f t="shared" si="0"/>
        <v>2.5263984380364669E-3</v>
      </c>
    </row>
    <row r="54" spans="1:4" x14ac:dyDescent="0.4">
      <c r="A54" s="8" t="s">
        <v>80</v>
      </c>
      <c r="B54" s="11">
        <v>13460.94</v>
      </c>
      <c r="C54" s="18">
        <f t="shared" si="4"/>
        <v>-1.3117436689232886E-2</v>
      </c>
      <c r="D54" s="18">
        <f t="shared" si="0"/>
        <v>2.1269515357304563E-3</v>
      </c>
    </row>
    <row r="55" spans="1:4" x14ac:dyDescent="0.4">
      <c r="A55" s="8" t="s">
        <v>19</v>
      </c>
      <c r="B55" s="11">
        <v>13505.42</v>
      </c>
      <c r="C55" s="18">
        <f t="shared" si="4"/>
        <v>-1.2529264929318201E-2</v>
      </c>
      <c r="D55" s="18">
        <f t="shared" si="0"/>
        <v>3.3043754745210631E-3</v>
      </c>
    </row>
    <row r="56" spans="1:4" x14ac:dyDescent="0.4">
      <c r="A56" s="8" t="s">
        <v>81</v>
      </c>
      <c r="B56" s="11">
        <v>13558.39</v>
      </c>
      <c r="C56" s="18">
        <f t="shared" si="4"/>
        <v>-1.130210057622554E-2</v>
      </c>
      <c r="D56" s="18">
        <f t="shared" si="0"/>
        <v>3.9221290415255017E-3</v>
      </c>
    </row>
    <row r="57" spans="1:4" x14ac:dyDescent="0.4">
      <c r="A57" s="8" t="s">
        <v>82</v>
      </c>
      <c r="B57" s="11">
        <v>13623.65</v>
      </c>
      <c r="C57" s="18">
        <f t="shared" si="4"/>
        <v>-9.0752246439954869E-3</v>
      </c>
      <c r="D57" s="18">
        <f t="shared" si="0"/>
        <v>4.8132558511740867E-3</v>
      </c>
    </row>
    <row r="58" spans="1:4" x14ac:dyDescent="0.4">
      <c r="A58" s="8" t="s">
        <v>20</v>
      </c>
      <c r="B58" s="11">
        <v>13713.34</v>
      </c>
      <c r="C58" s="18">
        <f t="shared" si="4"/>
        <v>4.4649209809845561E-2</v>
      </c>
      <c r="D58" s="18">
        <f t="shared" si="0"/>
        <v>6.5834045942167125E-3</v>
      </c>
    </row>
    <row r="59" spans="1:4" x14ac:dyDescent="0.4">
      <c r="A59" s="8" t="s">
        <v>83</v>
      </c>
      <c r="B59" s="11">
        <v>13797.6</v>
      </c>
      <c r="C59" s="18">
        <f t="shared" si="4"/>
        <v>4.7981600926030099E-2</v>
      </c>
      <c r="D59" s="18">
        <f t="shared" si="0"/>
        <v>6.1443820396781691E-3</v>
      </c>
    </row>
    <row r="60" spans="1:4" x14ac:dyDescent="0.4">
      <c r="A60" s="8" t="s">
        <v>84</v>
      </c>
      <c r="B60" s="11">
        <v>13908.53</v>
      </c>
      <c r="C60" s="18">
        <f t="shared" si="4"/>
        <v>5.312043564875224E-2</v>
      </c>
      <c r="D60" s="18">
        <f t="shared" si="0"/>
        <v>8.0398040238882328E-3</v>
      </c>
    </row>
    <row r="61" spans="1:4" x14ac:dyDescent="0.4">
      <c r="A61" s="8" t="s">
        <v>21</v>
      </c>
      <c r="B61" s="11">
        <v>14214.68</v>
      </c>
      <c r="C61" s="18">
        <f t="shared" si="4"/>
        <v>7.3036841886745502E-2</v>
      </c>
      <c r="D61" s="18">
        <f t="shared" si="0"/>
        <v>2.2011671973961276E-2</v>
      </c>
    </row>
    <row r="62" spans="1:4" x14ac:dyDescent="0.4">
      <c r="A62" s="8" t="s">
        <v>85</v>
      </c>
      <c r="B62" s="11">
        <v>14414.35</v>
      </c>
      <c r="C62" s="18">
        <f>(B62-B50)/B50</f>
        <v>8.5362345903974804E-2</v>
      </c>
      <c r="D62" s="18">
        <f t="shared" si="0"/>
        <v>1.4046746040009347E-2</v>
      </c>
    </row>
    <row r="63" spans="1:4" x14ac:dyDescent="0.4">
      <c r="A63" s="8" t="s">
        <v>86</v>
      </c>
      <c r="B63" s="11">
        <v>14526.34</v>
      </c>
      <c r="C63" s="18">
        <f t="shared" ref="C63:C67" si="5">(B63-B51)/B51</f>
        <v>8.9522349461026815E-2</v>
      </c>
      <c r="D63" s="18">
        <f t="shared" si="0"/>
        <v>7.7693409692424411E-3</v>
      </c>
    </row>
    <row r="64" spans="1:4" x14ac:dyDescent="0.4">
      <c r="A64" s="8" t="s">
        <v>22</v>
      </c>
      <c r="B64" s="11">
        <v>15020.01</v>
      </c>
      <c r="C64" s="18">
        <f t="shared" si="5"/>
        <v>0.12102008281511688</v>
      </c>
      <c r="D64" s="18">
        <f t="shared" si="0"/>
        <v>3.3984472344720011E-2</v>
      </c>
    </row>
    <row r="65" spans="1:4" x14ac:dyDescent="0.4">
      <c r="A65" s="8" t="s">
        <v>87</v>
      </c>
      <c r="B65" s="11">
        <v>16329.7</v>
      </c>
      <c r="C65" s="18">
        <f t="shared" si="5"/>
        <v>0.21569760213573627</v>
      </c>
      <c r="D65" s="18">
        <f t="shared" si="0"/>
        <v>8.719634674011538E-2</v>
      </c>
    </row>
    <row r="66" spans="1:4" x14ac:dyDescent="0.4">
      <c r="A66" s="8" t="s">
        <v>88</v>
      </c>
      <c r="B66" s="11">
        <v>17528.21</v>
      </c>
      <c r="C66" s="18">
        <f t="shared" si="5"/>
        <v>0.30215349002372782</v>
      </c>
      <c r="D66" s="18">
        <f t="shared" si="0"/>
        <v>7.3394489794668505E-2</v>
      </c>
    </row>
    <row r="67" spans="1:4" x14ac:dyDescent="0.4">
      <c r="A67" s="8" t="s">
        <v>23</v>
      </c>
      <c r="B67" s="11">
        <v>18820.55</v>
      </c>
      <c r="C67" s="18">
        <f t="shared" si="5"/>
        <v>0.39355532815713984</v>
      </c>
      <c r="D67" s="18">
        <f t="shared" si="0"/>
        <v>7.3729148612436762E-2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4"/>
  <sheetViews>
    <sheetView workbookViewId="0">
      <pane ySplit="1" topLeftCell="A32" activePane="bottomLeft" state="frozen"/>
      <selection pane="bottomLeft" sqref="A1:D1048576"/>
    </sheetView>
  </sheetViews>
  <sheetFormatPr defaultRowHeight="15.5" x14ac:dyDescent="0.4"/>
  <cols>
    <col min="1" max="1" width="8.7265625" style="17"/>
    <col min="2" max="2" width="15" style="17" bestFit="1" customWidth="1"/>
    <col min="3" max="3" width="9.36328125" style="18" bestFit="1" customWidth="1"/>
    <col min="4" max="4" width="9.6328125" style="18" bestFit="1" customWidth="1"/>
  </cols>
  <sheetData>
    <row r="1" spans="1:4" x14ac:dyDescent="0.4">
      <c r="A1" s="17" t="s">
        <v>127</v>
      </c>
      <c r="B1" s="9" t="s">
        <v>42</v>
      </c>
      <c r="C1" s="18" t="s">
        <v>125</v>
      </c>
      <c r="D1" s="18" t="s">
        <v>126</v>
      </c>
    </row>
    <row r="2" spans="1:4" x14ac:dyDescent="0.4">
      <c r="A2" s="8" t="s">
        <v>87</v>
      </c>
      <c r="B2" s="11">
        <v>497.53</v>
      </c>
    </row>
    <row r="3" spans="1:4" x14ac:dyDescent="0.4">
      <c r="A3" s="8" t="s">
        <v>88</v>
      </c>
      <c r="B3" s="11">
        <v>415.87</v>
      </c>
      <c r="D3" s="18">
        <f>(B3-B2)/B2</f>
        <v>-0.16413080618254169</v>
      </c>
    </row>
    <row r="4" spans="1:4" x14ac:dyDescent="0.4">
      <c r="A4" s="8" t="s">
        <v>23</v>
      </c>
      <c r="B4" s="11">
        <v>464.22</v>
      </c>
      <c r="D4" s="18">
        <f t="shared" ref="D4:D54" si="0">(B4-B3)/B3</f>
        <v>0.11626229350518195</v>
      </c>
    </row>
    <row r="5" spans="1:4" x14ac:dyDescent="0.4">
      <c r="A5" s="8" t="s">
        <v>89</v>
      </c>
      <c r="B5" s="11">
        <v>204.87</v>
      </c>
      <c r="D5" s="18">
        <f t="shared" si="0"/>
        <v>-0.55867907457670929</v>
      </c>
    </row>
    <row r="6" spans="1:4" x14ac:dyDescent="0.4">
      <c r="A6" s="8" t="s">
        <v>90</v>
      </c>
      <c r="B6" s="11">
        <v>136.85</v>
      </c>
      <c r="D6" s="18">
        <f t="shared" si="0"/>
        <v>-0.33201542441548304</v>
      </c>
    </row>
    <row r="7" spans="1:4" x14ac:dyDescent="0.4">
      <c r="A7" s="8" t="s">
        <v>24</v>
      </c>
      <c r="B7" s="11">
        <v>108.32</v>
      </c>
      <c r="D7" s="18">
        <f t="shared" si="0"/>
        <v>-0.20847643405188163</v>
      </c>
    </row>
    <row r="8" spans="1:4" x14ac:dyDescent="0.4">
      <c r="A8" s="8" t="s">
        <v>91</v>
      </c>
      <c r="B8" s="11">
        <v>106.69</v>
      </c>
      <c r="D8" s="18">
        <f t="shared" si="0"/>
        <v>-1.5048005908419457E-2</v>
      </c>
    </row>
    <row r="9" spans="1:4" x14ac:dyDescent="0.4">
      <c r="A9" s="8" t="s">
        <v>92</v>
      </c>
      <c r="B9" s="11">
        <v>147.19</v>
      </c>
      <c r="D9" s="18">
        <f t="shared" si="0"/>
        <v>0.37960446152404165</v>
      </c>
    </row>
    <row r="10" spans="1:4" x14ac:dyDescent="0.4">
      <c r="A10" s="8" t="s">
        <v>25</v>
      </c>
      <c r="B10" s="11">
        <v>141.72999999999999</v>
      </c>
      <c r="D10" s="18">
        <f t="shared" si="0"/>
        <v>-3.7094911339085587E-2</v>
      </c>
    </row>
    <row r="11" spans="1:4" x14ac:dyDescent="0.4">
      <c r="A11" s="8" t="s">
        <v>93</v>
      </c>
      <c r="B11" s="11">
        <v>135.09</v>
      </c>
      <c r="D11" s="18">
        <f t="shared" si="0"/>
        <v>-4.6849643688703778E-2</v>
      </c>
    </row>
    <row r="12" spans="1:4" x14ac:dyDescent="0.4">
      <c r="A12" s="8" t="s">
        <v>94</v>
      </c>
      <c r="B12" s="11">
        <v>115.46</v>
      </c>
      <c r="D12" s="18">
        <f t="shared" si="0"/>
        <v>-0.14531053371826197</v>
      </c>
    </row>
    <row r="13" spans="1:4" x14ac:dyDescent="0.4">
      <c r="A13" s="8" t="s">
        <v>26</v>
      </c>
      <c r="B13" s="11">
        <v>229.21</v>
      </c>
      <c r="D13" s="18">
        <f t="shared" si="0"/>
        <v>0.98518967607829566</v>
      </c>
    </row>
    <row r="14" spans="1:4" x14ac:dyDescent="0.4">
      <c r="A14" s="8" t="s">
        <v>95</v>
      </c>
      <c r="B14" s="11">
        <v>155.12</v>
      </c>
      <c r="C14" s="18">
        <f>(B14-B2)/B2</f>
        <v>-0.68821980584085374</v>
      </c>
      <c r="D14" s="18">
        <f t="shared" si="0"/>
        <v>-0.32324069630469876</v>
      </c>
    </row>
    <row r="15" spans="1:4" x14ac:dyDescent="0.4">
      <c r="A15" s="8" t="s">
        <v>96</v>
      </c>
      <c r="B15" s="11">
        <v>142.13999999999999</v>
      </c>
      <c r="C15" s="18">
        <f>(B15-B3)/B3</f>
        <v>-0.65821049847308055</v>
      </c>
      <c r="D15" s="18">
        <f t="shared" si="0"/>
        <v>-8.3677153171738128E-2</v>
      </c>
    </row>
    <row r="16" spans="1:4" x14ac:dyDescent="0.4">
      <c r="A16" s="8" t="s">
        <v>27</v>
      </c>
      <c r="B16" s="11">
        <v>142.09</v>
      </c>
      <c r="C16" s="18">
        <f>(B16-B4)/B4</f>
        <v>-0.69391667743742191</v>
      </c>
      <c r="D16" s="18">
        <f t="shared" si="0"/>
        <v>-3.5176586464037533E-4</v>
      </c>
    </row>
    <row r="17" spans="1:4" x14ac:dyDescent="0.4">
      <c r="A17" s="8" t="s">
        <v>97</v>
      </c>
      <c r="B17" s="11">
        <v>130.62</v>
      </c>
      <c r="C17" s="18">
        <f>(B17-B5)/B5</f>
        <v>-0.36242495240884465</v>
      </c>
      <c r="D17" s="18">
        <f t="shared" si="0"/>
        <v>-8.0723485115067911E-2</v>
      </c>
    </row>
    <row r="18" spans="1:4" x14ac:dyDescent="0.4">
      <c r="A18" s="8" t="s">
        <v>98</v>
      </c>
      <c r="B18" s="11">
        <v>219.9</v>
      </c>
      <c r="C18" s="18">
        <f t="shared" ref="C18:C22" si="1">(B18-B6)/B6</f>
        <v>0.60686883449031792</v>
      </c>
      <c r="D18" s="18">
        <f t="shared" si="0"/>
        <v>0.68350941662838771</v>
      </c>
    </row>
    <row r="19" spans="1:4" x14ac:dyDescent="0.4">
      <c r="A19" s="8" t="s">
        <v>28</v>
      </c>
      <c r="B19" s="11">
        <v>185.38</v>
      </c>
      <c r="C19" s="18">
        <f t="shared" si="1"/>
        <v>0.71141063515509606</v>
      </c>
      <c r="D19" s="18">
        <f t="shared" si="0"/>
        <v>-0.15698044565711691</v>
      </c>
    </row>
    <row r="20" spans="1:4" x14ac:dyDescent="0.4">
      <c r="A20" s="8" t="s">
        <v>99</v>
      </c>
      <c r="B20" s="11">
        <v>131.02000000000001</v>
      </c>
      <c r="C20" s="18">
        <f t="shared" si="1"/>
        <v>0.22804386540444291</v>
      </c>
      <c r="D20" s="18">
        <f t="shared" si="0"/>
        <v>-0.29323551623691868</v>
      </c>
    </row>
    <row r="21" spans="1:4" x14ac:dyDescent="0.4">
      <c r="A21" s="8" t="s">
        <v>100</v>
      </c>
      <c r="B21" s="11">
        <v>174.8</v>
      </c>
      <c r="C21" s="18">
        <f t="shared" si="1"/>
        <v>0.18758067803519271</v>
      </c>
      <c r="D21" s="18">
        <f t="shared" si="0"/>
        <v>0.33414745840329718</v>
      </c>
    </row>
    <row r="22" spans="1:4" x14ac:dyDescent="0.4">
      <c r="A22" s="8" t="s">
        <v>29</v>
      </c>
      <c r="B22" s="11">
        <v>139.69</v>
      </c>
      <c r="C22" s="18">
        <f t="shared" si="1"/>
        <v>-1.4393565229661979E-2</v>
      </c>
      <c r="D22" s="18">
        <f t="shared" si="0"/>
        <v>-0.20085812356979413</v>
      </c>
    </row>
    <row r="23" spans="1:4" x14ac:dyDescent="0.4">
      <c r="A23" s="8" t="s">
        <v>101</v>
      </c>
      <c r="B23" s="11">
        <v>95.63</v>
      </c>
      <c r="C23" s="18">
        <f>(B23-B11)/B11</f>
        <v>-0.29210156192168191</v>
      </c>
      <c r="D23" s="18">
        <f t="shared" si="0"/>
        <v>-0.31541269954900136</v>
      </c>
    </row>
    <row r="24" spans="1:4" x14ac:dyDescent="0.4">
      <c r="A24" s="8" t="s">
        <v>102</v>
      </c>
      <c r="B24" s="11">
        <v>151.5</v>
      </c>
      <c r="C24" s="18">
        <f t="shared" ref="C24:C34" si="2">(B24-B12)/B12</f>
        <v>0.31214273341416948</v>
      </c>
      <c r="D24" s="18">
        <f t="shared" si="0"/>
        <v>0.58423088988811045</v>
      </c>
    </row>
    <row r="25" spans="1:4" x14ac:dyDescent="0.4">
      <c r="A25" s="8" t="s">
        <v>30</v>
      </c>
      <c r="B25" s="11">
        <v>233.41</v>
      </c>
      <c r="C25" s="18">
        <f t="shared" si="2"/>
        <v>1.8323807861786084E-2</v>
      </c>
      <c r="D25" s="18">
        <f t="shared" si="0"/>
        <v>0.54066006600660066</v>
      </c>
    </row>
    <row r="26" spans="1:4" x14ac:dyDescent="0.4">
      <c r="A26" s="8" t="s">
        <v>103</v>
      </c>
      <c r="B26" s="11">
        <v>128.32</v>
      </c>
      <c r="C26" s="18">
        <f t="shared" si="2"/>
        <v>-0.17276946879834973</v>
      </c>
      <c r="D26" s="18">
        <f t="shared" si="0"/>
        <v>-0.45023777901546636</v>
      </c>
    </row>
    <row r="27" spans="1:4" x14ac:dyDescent="0.4">
      <c r="A27" s="8" t="s">
        <v>104</v>
      </c>
      <c r="B27" s="11">
        <v>124.47</v>
      </c>
      <c r="C27" s="18">
        <f t="shared" si="2"/>
        <v>-0.12431405656395096</v>
      </c>
      <c r="D27" s="18">
        <f t="shared" si="0"/>
        <v>-3.00031172069825E-2</v>
      </c>
    </row>
    <row r="28" spans="1:4" x14ac:dyDescent="0.4">
      <c r="A28" s="8" t="s">
        <v>31</v>
      </c>
      <c r="B28" s="11">
        <v>132.97999999999999</v>
      </c>
      <c r="C28" s="18">
        <f t="shared" si="2"/>
        <v>-6.411429375747775E-2</v>
      </c>
      <c r="D28" s="18">
        <f t="shared" si="0"/>
        <v>6.8369888326504299E-2</v>
      </c>
    </row>
    <row r="29" spans="1:4" x14ac:dyDescent="0.4">
      <c r="A29" s="8" t="s">
        <v>105</v>
      </c>
      <c r="B29" s="11">
        <v>121.35</v>
      </c>
      <c r="C29" s="18">
        <f t="shared" si="2"/>
        <v>-7.0969223702342751E-2</v>
      </c>
      <c r="D29" s="18">
        <f t="shared" si="0"/>
        <v>-8.7456760415099991E-2</v>
      </c>
    </row>
    <row r="30" spans="1:4" x14ac:dyDescent="0.4">
      <c r="A30" s="8" t="s">
        <v>106</v>
      </c>
      <c r="B30" s="11">
        <v>151.19999999999999</v>
      </c>
      <c r="C30" s="18">
        <f t="shared" si="2"/>
        <v>-0.31241473396998642</v>
      </c>
      <c r="D30" s="18">
        <f t="shared" si="0"/>
        <v>0.245982694684796</v>
      </c>
    </row>
    <row r="31" spans="1:4" x14ac:dyDescent="0.4">
      <c r="A31" s="8" t="s">
        <v>32</v>
      </c>
      <c r="B31" s="11">
        <v>132.69</v>
      </c>
      <c r="C31" s="18">
        <f t="shared" si="2"/>
        <v>-0.28422699320315026</v>
      </c>
      <c r="D31" s="18">
        <f t="shared" si="0"/>
        <v>-0.12242063492063487</v>
      </c>
    </row>
    <row r="32" spans="1:4" x14ac:dyDescent="0.4">
      <c r="A32" s="8" t="s">
        <v>107</v>
      </c>
      <c r="B32" s="11">
        <v>96.47</v>
      </c>
      <c r="C32" s="18">
        <f t="shared" si="2"/>
        <v>-0.26370019844298587</v>
      </c>
      <c r="D32" s="18">
        <f t="shared" si="0"/>
        <v>-0.27296706609390309</v>
      </c>
    </row>
    <row r="33" spans="1:4" x14ac:dyDescent="0.4">
      <c r="A33" s="8" t="s">
        <v>108</v>
      </c>
      <c r="B33" s="11">
        <v>122.01</v>
      </c>
      <c r="C33" s="18">
        <f t="shared" si="2"/>
        <v>-0.30200228832951947</v>
      </c>
      <c r="D33" s="18">
        <f t="shared" si="0"/>
        <v>0.26474551674095581</v>
      </c>
    </row>
    <row r="34" spans="1:4" x14ac:dyDescent="0.4">
      <c r="A34" s="8" t="s">
        <v>33</v>
      </c>
      <c r="B34" s="11">
        <v>97.23</v>
      </c>
      <c r="C34" s="18">
        <f t="shared" si="2"/>
        <v>-0.30395876583864267</v>
      </c>
      <c r="D34" s="18">
        <f t="shared" si="0"/>
        <v>-0.20309810671256454</v>
      </c>
    </row>
    <row r="35" spans="1:4" x14ac:dyDescent="0.4">
      <c r="A35" s="8" t="s">
        <v>109</v>
      </c>
      <c r="B35" s="11">
        <v>122.82</v>
      </c>
      <c r="C35" s="18">
        <f>(B35-B23)/B23</f>
        <v>0.28432500261424237</v>
      </c>
      <c r="D35" s="18">
        <f t="shared" si="0"/>
        <v>0.26319037334156115</v>
      </c>
    </row>
    <row r="36" spans="1:4" x14ac:dyDescent="0.4">
      <c r="A36" s="8" t="s">
        <v>110</v>
      </c>
      <c r="B36" s="11">
        <v>74.239999999999995</v>
      </c>
      <c r="C36" s="18">
        <f t="shared" ref="C36:C46" si="3">(B36-B24)/B24</f>
        <v>-0.50996699669967005</v>
      </c>
      <c r="D36" s="18">
        <f t="shared" si="0"/>
        <v>-0.39553818596319817</v>
      </c>
    </row>
    <row r="37" spans="1:4" x14ac:dyDescent="0.4">
      <c r="A37" s="8" t="s">
        <v>34</v>
      </c>
      <c r="B37" s="11">
        <v>155.79</v>
      </c>
      <c r="C37" s="18">
        <f t="shared" si="3"/>
        <v>-0.33254787712608719</v>
      </c>
      <c r="D37" s="18">
        <f t="shared" si="0"/>
        <v>1.0984644396551724</v>
      </c>
    </row>
    <row r="38" spans="1:4" x14ac:dyDescent="0.4">
      <c r="A38" s="8" t="s">
        <v>111</v>
      </c>
      <c r="B38" s="11">
        <v>96.89</v>
      </c>
      <c r="C38" s="18">
        <f t="shared" si="3"/>
        <v>-0.24493453865336653</v>
      </c>
      <c r="D38" s="18">
        <f t="shared" si="0"/>
        <v>-0.3780730470505167</v>
      </c>
    </row>
    <row r="39" spans="1:4" x14ac:dyDescent="0.4">
      <c r="A39" s="8" t="s">
        <v>112</v>
      </c>
      <c r="B39" s="11">
        <v>110.31</v>
      </c>
      <c r="C39" s="18">
        <f t="shared" si="3"/>
        <v>-0.11376235237406601</v>
      </c>
      <c r="D39" s="18">
        <f t="shared" si="0"/>
        <v>0.13850758592217982</v>
      </c>
    </row>
    <row r="40" spans="1:4" x14ac:dyDescent="0.4">
      <c r="A40" s="8" t="s">
        <v>35</v>
      </c>
      <c r="B40" s="11">
        <v>103.08</v>
      </c>
      <c r="C40" s="18">
        <f t="shared" si="3"/>
        <v>-0.22484584147992176</v>
      </c>
      <c r="D40" s="18">
        <f t="shared" si="0"/>
        <v>-6.5542561871090602E-2</v>
      </c>
    </row>
    <row r="41" spans="1:4" x14ac:dyDescent="0.4">
      <c r="A41" s="8" t="s">
        <v>113</v>
      </c>
      <c r="B41" s="11">
        <v>109.82</v>
      </c>
      <c r="C41" s="18">
        <f t="shared" si="3"/>
        <v>-9.5014421096003304E-2</v>
      </c>
      <c r="D41" s="18">
        <f t="shared" si="0"/>
        <v>6.538610787737674E-2</v>
      </c>
    </row>
    <row r="42" spans="1:4" x14ac:dyDescent="0.4">
      <c r="A42" s="8" t="s">
        <v>114</v>
      </c>
      <c r="B42" s="11">
        <v>107.06</v>
      </c>
      <c r="C42" s="18">
        <f t="shared" si="3"/>
        <v>-0.29193121693121687</v>
      </c>
      <c r="D42" s="18">
        <f t="shared" si="0"/>
        <v>-2.5132034237843662E-2</v>
      </c>
    </row>
    <row r="43" spans="1:4" x14ac:dyDescent="0.4">
      <c r="A43" s="8" t="s">
        <v>36</v>
      </c>
      <c r="B43" s="11">
        <v>90.99</v>
      </c>
      <c r="C43" s="18">
        <f t="shared" si="3"/>
        <v>-0.31426633506669682</v>
      </c>
      <c r="D43" s="18">
        <f t="shared" si="0"/>
        <v>-0.15010274612366903</v>
      </c>
    </row>
    <row r="44" spans="1:4" x14ac:dyDescent="0.4">
      <c r="A44" s="8" t="s">
        <v>115</v>
      </c>
      <c r="B44" s="11">
        <v>90.83</v>
      </c>
      <c r="C44" s="18">
        <f t="shared" si="3"/>
        <v>-5.8463771120555619E-2</v>
      </c>
      <c r="D44" s="18">
        <f t="shared" si="0"/>
        <v>-1.7584349928563205E-3</v>
      </c>
    </row>
    <row r="45" spans="1:4" x14ac:dyDescent="0.4">
      <c r="A45" s="8" t="s">
        <v>116</v>
      </c>
      <c r="B45" s="11">
        <v>104.97</v>
      </c>
      <c r="C45" s="18">
        <f t="shared" si="3"/>
        <v>-0.13966068355052869</v>
      </c>
      <c r="D45" s="18">
        <f t="shared" si="0"/>
        <v>0.15567543763073874</v>
      </c>
    </row>
    <row r="46" spans="1:4" x14ac:dyDescent="0.4">
      <c r="A46" s="8" t="s">
        <v>37</v>
      </c>
      <c r="B46" s="11">
        <v>85.34</v>
      </c>
      <c r="C46" s="18">
        <f t="shared" si="3"/>
        <v>-0.12228735986835339</v>
      </c>
      <c r="D46" s="18">
        <f t="shared" si="0"/>
        <v>-0.1870058111841478</v>
      </c>
    </row>
    <row r="47" spans="1:4" x14ac:dyDescent="0.4">
      <c r="A47" s="8" t="s">
        <v>117</v>
      </c>
      <c r="B47" s="11">
        <v>102.37</v>
      </c>
      <c r="C47" s="18">
        <f>(B47-B35)/B35</f>
        <v>-0.16650382673831615</v>
      </c>
      <c r="D47" s="18">
        <f t="shared" si="0"/>
        <v>0.1995547222873213</v>
      </c>
    </row>
    <row r="48" spans="1:4" x14ac:dyDescent="0.4">
      <c r="A48" s="8" t="s">
        <v>118</v>
      </c>
      <c r="B48" s="11">
        <v>99.65</v>
      </c>
      <c r="C48" s="18">
        <f t="shared" ref="C48:C54" si="4">(B48-B36)/B36</f>
        <v>0.3422683189655174</v>
      </c>
      <c r="D48" s="18">
        <f t="shared" si="0"/>
        <v>-2.6570284262967654E-2</v>
      </c>
    </row>
    <row r="49" spans="1:4" x14ac:dyDescent="0.4">
      <c r="A49" s="8" t="s">
        <v>38</v>
      </c>
      <c r="B49" s="11">
        <v>202.48</v>
      </c>
      <c r="C49" s="18">
        <f t="shared" si="4"/>
        <v>0.2996983118300276</v>
      </c>
      <c r="D49" s="18">
        <f t="shared" si="0"/>
        <v>1.0319116909182136</v>
      </c>
    </row>
    <row r="50" spans="1:4" x14ac:dyDescent="0.4">
      <c r="A50" s="8" t="s">
        <v>119</v>
      </c>
      <c r="B50" s="11">
        <v>153.11000000000001</v>
      </c>
      <c r="C50" s="18">
        <f t="shared" si="4"/>
        <v>0.58024563938486962</v>
      </c>
      <c r="D50" s="18">
        <f t="shared" si="0"/>
        <v>-0.24382655077044635</v>
      </c>
    </row>
    <row r="51" spans="1:4" x14ac:dyDescent="0.4">
      <c r="A51" s="8" t="s">
        <v>120</v>
      </c>
      <c r="B51" s="11">
        <v>115.26</v>
      </c>
      <c r="C51" s="18">
        <f t="shared" si="4"/>
        <v>4.4873538210497714E-2</v>
      </c>
      <c r="D51" s="18">
        <f t="shared" si="0"/>
        <v>-0.24720788975246558</v>
      </c>
    </row>
    <row r="52" spans="1:4" x14ac:dyDescent="0.4">
      <c r="A52" s="8" t="s">
        <v>39</v>
      </c>
      <c r="B52" s="11">
        <v>105.58</v>
      </c>
      <c r="C52" s="18">
        <f t="shared" si="4"/>
        <v>2.4253007372914241E-2</v>
      </c>
      <c r="D52" s="18">
        <f t="shared" si="0"/>
        <v>-8.3984036092313086E-2</v>
      </c>
    </row>
    <row r="53" spans="1:4" x14ac:dyDescent="0.4">
      <c r="A53" s="8" t="s">
        <v>121</v>
      </c>
      <c r="B53" s="11">
        <v>108.49</v>
      </c>
      <c r="C53" s="18">
        <f t="shared" si="4"/>
        <v>-1.2110726643598602E-2</v>
      </c>
      <c r="D53" s="18">
        <f t="shared" si="0"/>
        <v>2.7562038264822852E-2</v>
      </c>
    </row>
    <row r="54" spans="1:4" x14ac:dyDescent="0.4">
      <c r="A54" s="8" t="s">
        <v>122</v>
      </c>
      <c r="B54" s="11">
        <v>98.62</v>
      </c>
      <c r="C54" s="18">
        <f t="shared" si="4"/>
        <v>-7.883429852419202E-2</v>
      </c>
      <c r="D54" s="18">
        <f t="shared" si="0"/>
        <v>-9.0976126831966E-2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5"/>
  <sheetViews>
    <sheetView workbookViewId="0">
      <pane ySplit="1" topLeftCell="A29" activePane="bottomLeft" state="frozen"/>
      <selection pane="bottomLeft" sqref="A1:D1048576"/>
    </sheetView>
  </sheetViews>
  <sheetFormatPr defaultRowHeight="16.5" x14ac:dyDescent="0.45"/>
  <cols>
    <col min="1" max="1" width="8.7265625" style="12"/>
    <col min="2" max="2" width="16.81640625" style="12" bestFit="1" customWidth="1"/>
    <col min="3" max="3" width="10.90625" style="10" bestFit="1" customWidth="1"/>
    <col min="4" max="4" width="9.6328125" style="10" bestFit="1" customWidth="1"/>
  </cols>
  <sheetData>
    <row r="1" spans="1:4" x14ac:dyDescent="0.45">
      <c r="A1" s="8" t="s">
        <v>40</v>
      </c>
      <c r="B1" s="9" t="s">
        <v>43</v>
      </c>
      <c r="C1" s="10" t="s">
        <v>125</v>
      </c>
      <c r="D1" s="10" t="s">
        <v>126</v>
      </c>
    </row>
    <row r="2" spans="1:4" x14ac:dyDescent="0.45">
      <c r="A2" s="8" t="s">
        <v>53</v>
      </c>
      <c r="B2" s="9">
        <v>79.040000000000006</v>
      </c>
    </row>
    <row r="3" spans="1:4" x14ac:dyDescent="0.45">
      <c r="A3" s="8" t="s">
        <v>54</v>
      </c>
      <c r="B3" s="9">
        <v>97.02</v>
      </c>
      <c r="D3" s="10">
        <f>(B3-B2)/B2</f>
        <v>0.22747975708502011</v>
      </c>
    </row>
    <row r="4" spans="1:4" x14ac:dyDescent="0.45">
      <c r="A4" s="8" t="s">
        <v>6</v>
      </c>
      <c r="B4" s="9">
        <v>183.29</v>
      </c>
      <c r="D4" s="10">
        <f t="shared" ref="D4:D55" si="0">(B4-B3)/B3</f>
        <v>0.88919810348381778</v>
      </c>
    </row>
    <row r="5" spans="1:4" x14ac:dyDescent="0.45">
      <c r="A5" s="8" t="s">
        <v>55</v>
      </c>
      <c r="B5" s="9">
        <v>94.86</v>
      </c>
      <c r="D5" s="10">
        <f t="shared" si="0"/>
        <v>-0.48245949042500952</v>
      </c>
    </row>
    <row r="6" spans="1:4" x14ac:dyDescent="0.45">
      <c r="A6" s="8" t="s">
        <v>56</v>
      </c>
      <c r="B6" s="9">
        <v>85.98</v>
      </c>
      <c r="D6" s="10">
        <f t="shared" si="0"/>
        <v>-9.3611638203668524E-2</v>
      </c>
    </row>
    <row r="7" spans="1:4" x14ac:dyDescent="0.45">
      <c r="A7" s="8" t="s">
        <v>7</v>
      </c>
      <c r="B7" s="9">
        <v>93.39</v>
      </c>
      <c r="D7" s="10">
        <f t="shared" si="0"/>
        <v>8.6182833217027174E-2</v>
      </c>
    </row>
    <row r="8" spans="1:4" x14ac:dyDescent="0.45">
      <c r="A8" s="8" t="s">
        <v>57</v>
      </c>
      <c r="B8" s="9">
        <v>79.540000000000006</v>
      </c>
      <c r="D8" s="10">
        <f t="shared" si="0"/>
        <v>-0.14830281614733906</v>
      </c>
    </row>
    <row r="9" spans="1:4" x14ac:dyDescent="0.45">
      <c r="A9" s="8" t="s">
        <v>58</v>
      </c>
      <c r="B9" s="9">
        <v>92.03</v>
      </c>
      <c r="D9" s="10">
        <f t="shared" si="0"/>
        <v>0.15702791048529036</v>
      </c>
    </row>
    <row r="10" spans="1:4" x14ac:dyDescent="0.45">
      <c r="A10" s="8" t="s">
        <v>8</v>
      </c>
      <c r="B10" s="9">
        <v>78.42</v>
      </c>
      <c r="D10" s="10">
        <f t="shared" si="0"/>
        <v>-0.14788655873084863</v>
      </c>
    </row>
    <row r="11" spans="1:4" x14ac:dyDescent="0.45">
      <c r="A11" s="8" t="s">
        <v>59</v>
      </c>
      <c r="B11" s="9">
        <v>52.3</v>
      </c>
      <c r="D11" s="10">
        <f t="shared" si="0"/>
        <v>-0.33307829635297126</v>
      </c>
    </row>
    <row r="12" spans="1:4" x14ac:dyDescent="0.45">
      <c r="A12" s="8" t="s">
        <v>60</v>
      </c>
      <c r="B12" s="9">
        <v>74.92</v>
      </c>
      <c r="D12" s="10">
        <f t="shared" si="0"/>
        <v>0.43250478011472288</v>
      </c>
    </row>
    <row r="13" spans="1:4" x14ac:dyDescent="0.45">
      <c r="A13" s="8" t="s">
        <v>9</v>
      </c>
      <c r="B13" s="9">
        <v>68.73</v>
      </c>
      <c r="D13" s="10">
        <f t="shared" si="0"/>
        <v>-8.26214628937533E-2</v>
      </c>
    </row>
    <row r="14" spans="1:4" x14ac:dyDescent="0.45">
      <c r="A14" s="8" t="s">
        <v>61</v>
      </c>
      <c r="B14" s="9">
        <v>31.35</v>
      </c>
      <c r="C14" s="10">
        <f>(B14-B2)/B2</f>
        <v>-0.60336538461538458</v>
      </c>
      <c r="D14" s="10">
        <f t="shared" si="0"/>
        <v>-0.54386730685290263</v>
      </c>
    </row>
    <row r="15" spans="1:4" x14ac:dyDescent="0.45">
      <c r="A15" s="8" t="s">
        <v>62</v>
      </c>
      <c r="B15" s="9">
        <v>80.5</v>
      </c>
      <c r="C15" s="10">
        <f t="shared" ref="C15:C25" si="1">(B15-B3)/B3</f>
        <v>-0.17027417027417024</v>
      </c>
      <c r="D15" s="10">
        <f t="shared" si="0"/>
        <v>1.5677830940988835</v>
      </c>
    </row>
    <row r="16" spans="1:4" x14ac:dyDescent="0.45">
      <c r="A16" s="8" t="s">
        <v>10</v>
      </c>
      <c r="B16" s="9">
        <v>96.88</v>
      </c>
      <c r="C16" s="10">
        <f t="shared" si="1"/>
        <v>-0.4714387036936003</v>
      </c>
      <c r="D16" s="10">
        <f t="shared" si="0"/>
        <v>0.20347826086956516</v>
      </c>
    </row>
    <row r="17" spans="1:4" x14ac:dyDescent="0.45">
      <c r="A17" s="8" t="s">
        <v>63</v>
      </c>
      <c r="B17" s="9">
        <v>32.69</v>
      </c>
      <c r="C17" s="10">
        <f t="shared" si="1"/>
        <v>-0.65538688593717054</v>
      </c>
      <c r="D17" s="10">
        <f t="shared" si="0"/>
        <v>-0.66257225433526012</v>
      </c>
    </row>
    <row r="18" spans="1:4" x14ac:dyDescent="0.45">
      <c r="A18" s="8" t="s">
        <v>64</v>
      </c>
      <c r="B18" s="9">
        <v>43.5</v>
      </c>
      <c r="C18" s="10">
        <f t="shared" si="1"/>
        <v>-0.4940683879972087</v>
      </c>
      <c r="D18" s="10">
        <f t="shared" si="0"/>
        <v>0.33068216579993892</v>
      </c>
    </row>
    <row r="19" spans="1:4" x14ac:dyDescent="0.45">
      <c r="A19" s="8" t="s">
        <v>11</v>
      </c>
      <c r="B19" s="9">
        <v>47.5</v>
      </c>
      <c r="C19" s="10">
        <f t="shared" si="1"/>
        <v>-0.49138023342970338</v>
      </c>
      <c r="D19" s="10">
        <f t="shared" si="0"/>
        <v>9.1954022988505746E-2</v>
      </c>
    </row>
    <row r="20" spans="1:4" x14ac:dyDescent="0.45">
      <c r="A20" s="8" t="s">
        <v>65</v>
      </c>
      <c r="B20" s="9">
        <v>36.19</v>
      </c>
      <c r="C20" s="10">
        <f t="shared" si="1"/>
        <v>-0.54500880060347001</v>
      </c>
      <c r="D20" s="10">
        <f t="shared" si="0"/>
        <v>-0.23810526315789479</v>
      </c>
    </row>
    <row r="21" spans="1:4" x14ac:dyDescent="0.45">
      <c r="A21" s="8" t="s">
        <v>66</v>
      </c>
      <c r="B21" s="9">
        <v>40.78</v>
      </c>
      <c r="C21" s="10">
        <f t="shared" si="1"/>
        <v>-0.55688362490492227</v>
      </c>
      <c r="D21" s="10">
        <f t="shared" si="0"/>
        <v>0.12683061619231842</v>
      </c>
    </row>
    <row r="22" spans="1:4" x14ac:dyDescent="0.45">
      <c r="A22" s="8" t="s">
        <v>12</v>
      </c>
      <c r="B22" s="9">
        <v>40.799999999999997</v>
      </c>
      <c r="C22" s="10">
        <f t="shared" si="1"/>
        <v>-0.47972456006120895</v>
      </c>
      <c r="D22" s="10">
        <f t="shared" si="0"/>
        <v>4.9043648847464497E-4</v>
      </c>
    </row>
    <row r="23" spans="1:4" x14ac:dyDescent="0.45">
      <c r="A23" s="8" t="s">
        <v>67</v>
      </c>
      <c r="B23" s="9">
        <v>27.58</v>
      </c>
      <c r="C23" s="10">
        <f t="shared" si="1"/>
        <v>-0.47265774378585085</v>
      </c>
      <c r="D23" s="10">
        <f t="shared" si="0"/>
        <v>-0.32401960784313727</v>
      </c>
    </row>
    <row r="24" spans="1:4" x14ac:dyDescent="0.45">
      <c r="A24" s="8" t="s">
        <v>68</v>
      </c>
      <c r="B24" s="9">
        <v>35.340000000000003</v>
      </c>
      <c r="C24" s="10">
        <f t="shared" si="1"/>
        <v>-0.52829684997330484</v>
      </c>
      <c r="D24" s="10">
        <f t="shared" si="0"/>
        <v>0.2813633067440176</v>
      </c>
    </row>
    <row r="25" spans="1:4" x14ac:dyDescent="0.45">
      <c r="A25" s="8" t="s">
        <v>13</v>
      </c>
      <c r="B25" s="9">
        <v>43.09</v>
      </c>
      <c r="C25" s="10">
        <f t="shared" si="1"/>
        <v>-0.37305397933944417</v>
      </c>
      <c r="D25" s="10">
        <f t="shared" si="0"/>
        <v>0.21929824561403508</v>
      </c>
    </row>
    <row r="26" spans="1:4" x14ac:dyDescent="0.45">
      <c r="A26" s="8" t="s">
        <v>69</v>
      </c>
      <c r="B26" s="9">
        <v>45.66</v>
      </c>
      <c r="C26" s="10">
        <f>(B26-B14)/B14</f>
        <v>0.45645933014354051</v>
      </c>
      <c r="D26" s="10">
        <f t="shared" si="0"/>
        <v>5.9642608493849919E-2</v>
      </c>
    </row>
    <row r="27" spans="1:4" x14ac:dyDescent="0.45">
      <c r="A27" s="8" t="s">
        <v>70</v>
      </c>
      <c r="B27" s="11">
        <v>37.950000000000003</v>
      </c>
      <c r="C27" s="10">
        <f t="shared" ref="C27:C37" si="2">(B27-B15)/B15</f>
        <v>-0.52857142857142858</v>
      </c>
      <c r="D27" s="10">
        <f t="shared" si="0"/>
        <v>-0.16885676741130079</v>
      </c>
    </row>
    <row r="28" spans="1:4" x14ac:dyDescent="0.45">
      <c r="A28" s="8" t="s">
        <v>14</v>
      </c>
      <c r="B28" s="11">
        <v>72.260000000000005</v>
      </c>
      <c r="C28" s="10">
        <f t="shared" si="2"/>
        <v>-0.25412881915772079</v>
      </c>
      <c r="D28" s="10">
        <f t="shared" si="0"/>
        <v>0.90408432147562579</v>
      </c>
    </row>
    <row r="29" spans="1:4" x14ac:dyDescent="0.45">
      <c r="A29" s="8" t="s">
        <v>71</v>
      </c>
      <c r="B29" s="11">
        <v>29.91</v>
      </c>
      <c r="C29" s="10">
        <f t="shared" si="2"/>
        <v>-8.5041297032731653E-2</v>
      </c>
      <c r="D29" s="10">
        <f t="shared" si="0"/>
        <v>-0.58607805148076397</v>
      </c>
    </row>
    <row r="30" spans="1:4" x14ac:dyDescent="0.45">
      <c r="A30" s="8" t="s">
        <v>72</v>
      </c>
      <c r="B30" s="11">
        <v>42.33</v>
      </c>
      <c r="C30" s="10">
        <f t="shared" si="2"/>
        <v>-2.689655172413797E-2</v>
      </c>
      <c r="D30" s="10">
        <f t="shared" si="0"/>
        <v>0.41524573721163482</v>
      </c>
    </row>
    <row r="31" spans="1:4" x14ac:dyDescent="0.45">
      <c r="A31" s="8" t="s">
        <v>15</v>
      </c>
      <c r="B31" s="11">
        <v>36.81</v>
      </c>
      <c r="C31" s="10">
        <f t="shared" si="2"/>
        <v>-0.22505263157894731</v>
      </c>
      <c r="D31" s="10">
        <f t="shared" si="0"/>
        <v>-0.13040396881644215</v>
      </c>
    </row>
    <row r="32" spans="1:4" x14ac:dyDescent="0.45">
      <c r="A32" s="8" t="s">
        <v>73</v>
      </c>
      <c r="B32" s="11">
        <v>36.68</v>
      </c>
      <c r="C32" s="10">
        <f t="shared" si="2"/>
        <v>1.3539651837524234E-2</v>
      </c>
      <c r="D32" s="10">
        <f t="shared" si="0"/>
        <v>-3.5316490084216939E-3</v>
      </c>
    </row>
    <row r="33" spans="1:4" x14ac:dyDescent="0.45">
      <c r="A33" s="8" t="s">
        <v>74</v>
      </c>
      <c r="B33" s="11">
        <v>35.15</v>
      </c>
      <c r="C33" s="10">
        <f t="shared" si="2"/>
        <v>-0.13805787150564008</v>
      </c>
      <c r="D33" s="10">
        <f t="shared" si="0"/>
        <v>-4.1712104689203958E-2</v>
      </c>
    </row>
    <row r="34" spans="1:4" x14ac:dyDescent="0.45">
      <c r="A34" s="8" t="s">
        <v>16</v>
      </c>
      <c r="B34" s="11">
        <v>39.380000000000003</v>
      </c>
      <c r="C34" s="10">
        <f t="shared" si="2"/>
        <v>-3.480392156862732E-2</v>
      </c>
      <c r="D34" s="10">
        <f t="shared" si="0"/>
        <v>0.12034139402560468</v>
      </c>
    </row>
    <row r="35" spans="1:4" x14ac:dyDescent="0.45">
      <c r="A35" s="8" t="s">
        <v>75</v>
      </c>
      <c r="B35" s="11">
        <v>36.74</v>
      </c>
      <c r="C35" s="10">
        <f t="shared" si="2"/>
        <v>0.33212472806381449</v>
      </c>
      <c r="D35" s="10">
        <f t="shared" si="0"/>
        <v>-6.7039106145251409E-2</v>
      </c>
    </row>
    <row r="36" spans="1:4" x14ac:dyDescent="0.45">
      <c r="A36" s="8" t="s">
        <v>76</v>
      </c>
      <c r="B36" s="11">
        <v>40.24</v>
      </c>
      <c r="C36" s="10">
        <f t="shared" si="2"/>
        <v>0.13865308432371246</v>
      </c>
      <c r="D36" s="10">
        <f t="shared" si="0"/>
        <v>9.526401741970604E-2</v>
      </c>
    </row>
    <row r="37" spans="1:4" x14ac:dyDescent="0.45">
      <c r="A37" s="8" t="s">
        <v>17</v>
      </c>
      <c r="B37" s="11">
        <v>39.81</v>
      </c>
      <c r="C37" s="10">
        <f t="shared" si="2"/>
        <v>-7.6119749361800909E-2</v>
      </c>
      <c r="D37" s="10">
        <f t="shared" si="0"/>
        <v>-1.0685884691848899E-2</v>
      </c>
    </row>
    <row r="38" spans="1:4" x14ac:dyDescent="0.45">
      <c r="A38" s="8" t="s">
        <v>77</v>
      </c>
      <c r="B38" s="11">
        <v>33.369999999999997</v>
      </c>
      <c r="C38" s="10">
        <f>(B38-B26)/B26</f>
        <v>-0.26916338151554969</v>
      </c>
      <c r="D38" s="10">
        <f t="shared" si="0"/>
        <v>-0.16176839989952285</v>
      </c>
    </row>
    <row r="39" spans="1:4" x14ac:dyDescent="0.45">
      <c r="A39" s="8" t="s">
        <v>78</v>
      </c>
      <c r="B39" s="11">
        <v>51</v>
      </c>
      <c r="C39" s="10">
        <f t="shared" ref="C39:C49" si="3">(B39-B27)/B27</f>
        <v>0.34387351778656117</v>
      </c>
      <c r="D39" s="10">
        <f t="shared" si="0"/>
        <v>0.52831884926580774</v>
      </c>
    </row>
    <row r="40" spans="1:4" x14ac:dyDescent="0.45">
      <c r="A40" s="8" t="s">
        <v>18</v>
      </c>
      <c r="B40" s="11">
        <v>65.06</v>
      </c>
      <c r="C40" s="10">
        <f t="shared" si="3"/>
        <v>-9.9640188209244432E-2</v>
      </c>
      <c r="D40" s="10">
        <f t="shared" si="0"/>
        <v>0.27568627450980399</v>
      </c>
    </row>
    <row r="41" spans="1:4" x14ac:dyDescent="0.45">
      <c r="A41" s="8" t="s">
        <v>79</v>
      </c>
      <c r="B41" s="11">
        <v>33.83</v>
      </c>
      <c r="C41" s="10">
        <f t="shared" si="3"/>
        <v>0.13105984620528247</v>
      </c>
      <c r="D41" s="10">
        <f t="shared" si="0"/>
        <v>-0.48001844451275749</v>
      </c>
    </row>
    <row r="42" spans="1:4" x14ac:dyDescent="0.45">
      <c r="A42" s="8" t="s">
        <v>80</v>
      </c>
      <c r="B42" s="11">
        <v>28.73</v>
      </c>
      <c r="C42" s="10">
        <f t="shared" si="3"/>
        <v>-0.32128514056224894</v>
      </c>
      <c r="D42" s="10">
        <f t="shared" si="0"/>
        <v>-0.15075376884422104</v>
      </c>
    </row>
    <row r="43" spans="1:4" x14ac:dyDescent="0.45">
      <c r="A43" s="8" t="s">
        <v>19</v>
      </c>
      <c r="B43" s="11">
        <v>44.93</v>
      </c>
      <c r="C43" s="10">
        <f t="shared" si="3"/>
        <v>0.2205922303721814</v>
      </c>
      <c r="D43" s="10">
        <f t="shared" si="0"/>
        <v>0.56387051862164983</v>
      </c>
    </row>
    <row r="44" spans="1:4" x14ac:dyDescent="0.45">
      <c r="A44" s="8" t="s">
        <v>81</v>
      </c>
      <c r="B44" s="11">
        <v>52.98</v>
      </c>
      <c r="C44" s="10">
        <f t="shared" si="3"/>
        <v>0.4443838604143947</v>
      </c>
      <c r="D44" s="10">
        <f t="shared" si="0"/>
        <v>0.17916759403516574</v>
      </c>
    </row>
    <row r="45" spans="1:4" x14ac:dyDescent="0.45">
      <c r="A45" s="8" t="s">
        <v>82</v>
      </c>
      <c r="B45" s="11">
        <v>64.37</v>
      </c>
      <c r="C45" s="10">
        <f t="shared" si="3"/>
        <v>0.8312944523470841</v>
      </c>
      <c r="D45" s="10">
        <f t="shared" si="0"/>
        <v>0.21498678746696884</v>
      </c>
    </row>
    <row r="46" spans="1:4" x14ac:dyDescent="0.45">
      <c r="A46" s="8" t="s">
        <v>20</v>
      </c>
      <c r="B46" s="11">
        <v>87.54</v>
      </c>
      <c r="C46" s="10">
        <f t="shared" si="3"/>
        <v>1.2229558151345861</v>
      </c>
      <c r="D46" s="10">
        <f t="shared" si="0"/>
        <v>0.35995028740096319</v>
      </c>
    </row>
    <row r="47" spans="1:4" x14ac:dyDescent="0.45">
      <c r="A47" s="8" t="s">
        <v>83</v>
      </c>
      <c r="B47" s="11">
        <v>82.59</v>
      </c>
      <c r="C47" s="10">
        <f t="shared" si="3"/>
        <v>1.2479586281981492</v>
      </c>
      <c r="D47" s="10">
        <f t="shared" si="0"/>
        <v>-5.6545579163810859E-2</v>
      </c>
    </row>
    <row r="48" spans="1:4" x14ac:dyDescent="0.45">
      <c r="A48" s="8" t="s">
        <v>84</v>
      </c>
      <c r="B48" s="11">
        <v>108.35</v>
      </c>
      <c r="C48" s="10">
        <f t="shared" si="3"/>
        <v>1.6925944333996019</v>
      </c>
      <c r="D48" s="10">
        <f t="shared" si="0"/>
        <v>0.31190216733260673</v>
      </c>
    </row>
    <row r="49" spans="1:4" x14ac:dyDescent="0.45">
      <c r="A49" s="8" t="s">
        <v>21</v>
      </c>
      <c r="B49" s="11">
        <v>298.14</v>
      </c>
      <c r="C49" s="10">
        <f t="shared" si="3"/>
        <v>6.4890730972117554</v>
      </c>
      <c r="D49" s="10">
        <f t="shared" si="0"/>
        <v>1.7516382095062297</v>
      </c>
    </row>
    <row r="50" spans="1:4" x14ac:dyDescent="0.45">
      <c r="A50" s="8" t="s">
        <v>85</v>
      </c>
      <c r="B50" s="11">
        <v>197.42</v>
      </c>
      <c r="C50" s="10">
        <f>(B50-B38)/B38</f>
        <v>4.9160922984716811</v>
      </c>
      <c r="D50" s="10">
        <f t="shared" si="0"/>
        <v>-0.337827866103173</v>
      </c>
    </row>
    <row r="51" spans="1:4" x14ac:dyDescent="0.45">
      <c r="A51" s="8" t="s">
        <v>86</v>
      </c>
      <c r="B51" s="11">
        <v>111.88</v>
      </c>
      <c r="C51" s="10">
        <f t="shared" ref="C51:C55" si="4">(B51-B39)/B39</f>
        <v>1.1937254901960783</v>
      </c>
      <c r="D51" s="10">
        <f t="shared" si="0"/>
        <v>-0.43328943369466111</v>
      </c>
    </row>
    <row r="52" spans="1:4" x14ac:dyDescent="0.45">
      <c r="A52" s="8" t="s">
        <v>22</v>
      </c>
      <c r="B52" s="11">
        <v>486.89</v>
      </c>
      <c r="C52" s="10">
        <f t="shared" si="4"/>
        <v>6.4837073470642483</v>
      </c>
      <c r="D52" s="10">
        <f t="shared" si="0"/>
        <v>3.3518948873793351</v>
      </c>
    </row>
    <row r="53" spans="1:4" x14ac:dyDescent="0.45">
      <c r="A53" s="8" t="s">
        <v>87</v>
      </c>
      <c r="B53" s="11">
        <v>1294.73</v>
      </c>
      <c r="C53" s="10">
        <f t="shared" si="4"/>
        <v>37.27165237954479</v>
      </c>
      <c r="D53" s="10">
        <f t="shared" si="0"/>
        <v>1.6591837992154286</v>
      </c>
    </row>
    <row r="54" spans="1:4" x14ac:dyDescent="0.45">
      <c r="A54" s="8" t="s">
        <v>88</v>
      </c>
      <c r="B54" s="11">
        <v>1190.69</v>
      </c>
      <c r="C54" s="10">
        <f t="shared" si="4"/>
        <v>40.444135050469896</v>
      </c>
      <c r="D54" s="10">
        <f t="shared" si="0"/>
        <v>-8.0356522209263676E-2</v>
      </c>
    </row>
    <row r="55" spans="1:4" x14ac:dyDescent="0.45">
      <c r="A55" s="8" t="s">
        <v>23</v>
      </c>
      <c r="B55" s="11">
        <v>1285.54</v>
      </c>
      <c r="C55" s="10">
        <f t="shared" si="4"/>
        <v>27.612063209436901</v>
      </c>
      <c r="D55" s="10">
        <f t="shared" si="0"/>
        <v>7.9659693119115721E-2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7"/>
  <sheetViews>
    <sheetView workbookViewId="0">
      <pane ySplit="1" topLeftCell="A145" activePane="bottomLeft" state="frozen"/>
      <selection pane="bottomLeft" activeCell="H163" sqref="H163"/>
    </sheetView>
  </sheetViews>
  <sheetFormatPr defaultRowHeight="16.5" x14ac:dyDescent="0.45"/>
  <cols>
    <col min="1" max="1" width="8.7265625" style="12"/>
    <col min="2" max="2" width="18.7265625" style="13" bestFit="1" customWidth="1"/>
    <col min="3" max="3" width="9.36328125" style="14" bestFit="1" customWidth="1"/>
    <col min="4" max="4" width="9.6328125" style="14" bestFit="1" customWidth="1"/>
    <col min="6" max="6" width="9.81640625" bestFit="1" customWidth="1"/>
  </cols>
  <sheetData>
    <row r="1" spans="1:6" x14ac:dyDescent="0.45">
      <c r="A1" s="8" t="s">
        <v>40</v>
      </c>
      <c r="B1" s="9" t="s">
        <v>44</v>
      </c>
      <c r="C1" s="14" t="s">
        <v>126</v>
      </c>
      <c r="D1" s="14" t="s">
        <v>125</v>
      </c>
    </row>
    <row r="2" spans="1:6" x14ac:dyDescent="0.45">
      <c r="A2" s="8" t="s">
        <v>45</v>
      </c>
      <c r="B2" s="11">
        <v>154521.68</v>
      </c>
    </row>
    <row r="3" spans="1:6" x14ac:dyDescent="0.45">
      <c r="A3" s="8" t="s">
        <v>46</v>
      </c>
      <c r="B3" s="11">
        <v>160514.22</v>
      </c>
      <c r="C3" s="14">
        <f>(B3-B2)/B2</f>
        <v>3.8781224744644301E-2</v>
      </c>
    </row>
    <row r="4" spans="1:6" x14ac:dyDescent="0.45">
      <c r="A4" s="8" t="s">
        <v>2</v>
      </c>
      <c r="B4" s="11">
        <v>166459.54</v>
      </c>
      <c r="C4" s="14">
        <f t="shared" ref="C4:C67" si="0">(B4-B3)/B3</f>
        <v>3.7039210607010438E-2</v>
      </c>
      <c r="F4" s="4"/>
    </row>
    <row r="5" spans="1:6" x14ac:dyDescent="0.45">
      <c r="A5" s="8" t="s">
        <v>47</v>
      </c>
      <c r="B5" s="11">
        <v>156779.20000000001</v>
      </c>
      <c r="C5" s="14">
        <f t="shared" si="0"/>
        <v>-5.8154311852597909E-2</v>
      </c>
    </row>
    <row r="6" spans="1:6" x14ac:dyDescent="0.45">
      <c r="A6" s="8" t="s">
        <v>48</v>
      </c>
      <c r="B6" s="11">
        <v>145607.03</v>
      </c>
      <c r="C6" s="14">
        <f t="shared" si="0"/>
        <v>-7.1260537112065966E-2</v>
      </c>
    </row>
    <row r="7" spans="1:6" x14ac:dyDescent="0.45">
      <c r="A7" s="8" t="s">
        <v>3</v>
      </c>
      <c r="B7" s="11">
        <v>137222.53</v>
      </c>
      <c r="C7" s="14">
        <f t="shared" si="0"/>
        <v>-5.7583071366815189E-2</v>
      </c>
    </row>
    <row r="8" spans="1:6" x14ac:dyDescent="0.45">
      <c r="A8" s="8" t="s">
        <v>49</v>
      </c>
      <c r="B8" s="11">
        <v>153936.6</v>
      </c>
      <c r="C8" s="14">
        <f t="shared" si="0"/>
        <v>0.12180266607823079</v>
      </c>
    </row>
    <row r="9" spans="1:6" x14ac:dyDescent="0.45">
      <c r="A9" s="8" t="s">
        <v>50</v>
      </c>
      <c r="B9" s="11">
        <v>159970.51</v>
      </c>
      <c r="C9" s="14">
        <f t="shared" si="0"/>
        <v>3.9197370865668095E-2</v>
      </c>
    </row>
    <row r="10" spans="1:6" x14ac:dyDescent="0.45">
      <c r="A10" s="8" t="s">
        <v>4</v>
      </c>
      <c r="B10" s="11">
        <v>164081.26</v>
      </c>
      <c r="C10" s="14">
        <f t="shared" si="0"/>
        <v>2.56969237642613E-2</v>
      </c>
    </row>
    <row r="11" spans="1:6" x14ac:dyDescent="0.45">
      <c r="A11" s="8" t="s">
        <v>51</v>
      </c>
      <c r="B11" s="11">
        <v>188399.08</v>
      </c>
      <c r="C11" s="14">
        <f t="shared" si="0"/>
        <v>0.14820595600009395</v>
      </c>
    </row>
    <row r="12" spans="1:6" x14ac:dyDescent="0.45">
      <c r="A12" s="8" t="s">
        <v>52</v>
      </c>
      <c r="B12" s="11">
        <v>202555.41</v>
      </c>
      <c r="C12" s="14">
        <f t="shared" si="0"/>
        <v>7.5140122764930789E-2</v>
      </c>
    </row>
    <row r="13" spans="1:6" x14ac:dyDescent="0.45">
      <c r="A13" s="8" t="s">
        <v>5</v>
      </c>
      <c r="B13" s="11">
        <v>206709.02</v>
      </c>
      <c r="C13" s="14">
        <f t="shared" si="0"/>
        <v>2.050604325996519E-2</v>
      </c>
    </row>
    <row r="14" spans="1:6" x14ac:dyDescent="0.45">
      <c r="A14" s="8" t="s">
        <v>53</v>
      </c>
      <c r="B14" s="11">
        <v>203260.1</v>
      </c>
      <c r="C14" s="14">
        <f t="shared" si="0"/>
        <v>-1.6684903251923809E-2</v>
      </c>
      <c r="D14" s="14">
        <f>(B14-B2)/B2</f>
        <v>0.31541476898257909</v>
      </c>
    </row>
    <row r="15" spans="1:6" x14ac:dyDescent="0.45">
      <c r="A15" s="8" t="s">
        <v>54</v>
      </c>
      <c r="B15" s="11">
        <v>215561.64</v>
      </c>
      <c r="C15" s="14">
        <f t="shared" si="0"/>
        <v>6.052117459353807E-2</v>
      </c>
      <c r="D15" s="14">
        <f t="shared" ref="D15:D25" si="1">(B15-B3)/B3</f>
        <v>0.3429441952245727</v>
      </c>
    </row>
    <row r="16" spans="1:6" x14ac:dyDescent="0.45">
      <c r="A16" s="8" t="s">
        <v>6</v>
      </c>
      <c r="B16" s="11">
        <v>218872.8</v>
      </c>
      <c r="C16" s="14">
        <f t="shared" si="0"/>
        <v>1.5360617965237109E-2</v>
      </c>
      <c r="D16" s="14">
        <f t="shared" si="1"/>
        <v>0.3148708689210602</v>
      </c>
    </row>
    <row r="17" spans="1:4" x14ac:dyDescent="0.45">
      <c r="A17" s="8" t="s">
        <v>55</v>
      </c>
      <c r="B17" s="11">
        <v>218569</v>
      </c>
      <c r="C17" s="14">
        <f t="shared" si="0"/>
        <v>-1.3880208047778819E-3</v>
      </c>
      <c r="D17" s="14">
        <f t="shared" si="1"/>
        <v>0.39411988324981873</v>
      </c>
    </row>
    <row r="18" spans="1:4" x14ac:dyDescent="0.45">
      <c r="A18" s="8" t="s">
        <v>56</v>
      </c>
      <c r="B18" s="11">
        <v>208047.37</v>
      </c>
      <c r="C18" s="14">
        <f t="shared" si="0"/>
        <v>-4.8138711345158756E-2</v>
      </c>
      <c r="D18" s="14">
        <f t="shared" si="1"/>
        <v>0.42882778393323451</v>
      </c>
    </row>
    <row r="19" spans="1:4" x14ac:dyDescent="0.45">
      <c r="A19" s="8" t="s">
        <v>7</v>
      </c>
      <c r="B19" s="11">
        <v>213117.36</v>
      </c>
      <c r="C19" s="14">
        <f t="shared" si="0"/>
        <v>2.436940202608661E-2</v>
      </c>
      <c r="D19" s="14">
        <f t="shared" si="1"/>
        <v>0.55307849228548689</v>
      </c>
    </row>
    <row r="20" spans="1:4" x14ac:dyDescent="0.45">
      <c r="A20" s="8" t="s">
        <v>57</v>
      </c>
      <c r="B20" s="11">
        <v>212443.89</v>
      </c>
      <c r="C20" s="14">
        <f t="shared" si="0"/>
        <v>-3.1600898209323356E-3</v>
      </c>
      <c r="D20" s="14">
        <f t="shared" si="1"/>
        <v>0.38007393953094981</v>
      </c>
    </row>
    <row r="21" spans="1:4" x14ac:dyDescent="0.45">
      <c r="A21" s="8" t="s">
        <v>58</v>
      </c>
      <c r="B21" s="11">
        <v>205514.88</v>
      </c>
      <c r="C21" s="14">
        <f t="shared" si="0"/>
        <v>-3.261571796675352E-2</v>
      </c>
      <c r="D21" s="14">
        <f t="shared" si="1"/>
        <v>0.28470478715108172</v>
      </c>
    </row>
    <row r="22" spans="1:4" x14ac:dyDescent="0.45">
      <c r="A22" s="8" t="s">
        <v>8</v>
      </c>
      <c r="B22" s="11">
        <v>188233.94</v>
      </c>
      <c r="C22" s="14">
        <f t="shared" si="0"/>
        <v>-8.4086076881635052E-2</v>
      </c>
      <c r="D22" s="14">
        <f t="shared" si="1"/>
        <v>0.14719950346553892</v>
      </c>
    </row>
    <row r="23" spans="1:4" x14ac:dyDescent="0.45">
      <c r="A23" s="8" t="s">
        <v>59</v>
      </c>
      <c r="B23" s="11">
        <v>196966.01</v>
      </c>
      <c r="C23" s="14">
        <f t="shared" si="0"/>
        <v>4.6389455589146179E-2</v>
      </c>
      <c r="D23" s="14">
        <f t="shared" si="1"/>
        <v>4.547224965217464E-2</v>
      </c>
    </row>
    <row r="24" spans="1:4" x14ac:dyDescent="0.45">
      <c r="A24" s="8" t="s">
        <v>60</v>
      </c>
      <c r="B24" s="11">
        <v>188350.29</v>
      </c>
      <c r="C24" s="14">
        <f t="shared" si="0"/>
        <v>-4.3742166478368531E-2</v>
      </c>
      <c r="D24" s="14">
        <f t="shared" si="1"/>
        <v>-7.0129551217614952E-2</v>
      </c>
    </row>
    <row r="25" spans="1:4" x14ac:dyDescent="0.45">
      <c r="A25" s="8" t="s">
        <v>9</v>
      </c>
      <c r="B25" s="11">
        <v>177053.02</v>
      </c>
      <c r="C25" s="14">
        <f t="shared" si="0"/>
        <v>-5.9980104092221029E-2</v>
      </c>
      <c r="D25" s="14">
        <f t="shared" si="1"/>
        <v>-0.1434673726381171</v>
      </c>
    </row>
    <row r="26" spans="1:4" x14ac:dyDescent="0.45">
      <c r="A26" s="8" t="s">
        <v>61</v>
      </c>
      <c r="B26" s="11">
        <v>183475.11</v>
      </c>
      <c r="C26" s="14">
        <f t="shared" si="0"/>
        <v>3.6272129105733394E-2</v>
      </c>
      <c r="D26" s="14">
        <f>(B26-B14)/B14</f>
        <v>-9.7338287248702623E-2</v>
      </c>
    </row>
    <row r="27" spans="1:4" x14ac:dyDescent="0.45">
      <c r="A27" s="8" t="s">
        <v>62</v>
      </c>
      <c r="B27" s="11">
        <v>197195.37</v>
      </c>
      <c r="C27" s="14">
        <f t="shared" si="0"/>
        <v>7.4779952441505607E-2</v>
      </c>
      <c r="D27" s="14">
        <f t="shared" ref="D27:D37" si="2">(B27-B15)/B15</f>
        <v>-8.5201940382342689E-2</v>
      </c>
    </row>
    <row r="28" spans="1:4" x14ac:dyDescent="0.45">
      <c r="A28" s="8" t="s">
        <v>10</v>
      </c>
      <c r="B28" s="11">
        <v>185159.6</v>
      </c>
      <c r="C28" s="14">
        <f t="shared" si="0"/>
        <v>-6.1034749446703486E-2</v>
      </c>
      <c r="D28" s="14">
        <f t="shared" si="2"/>
        <v>-0.15403101710217068</v>
      </c>
    </row>
    <row r="29" spans="1:4" x14ac:dyDescent="0.45">
      <c r="A29" s="8" t="s">
        <v>63</v>
      </c>
      <c r="B29" s="11">
        <v>196556.7</v>
      </c>
      <c r="C29" s="14">
        <f t="shared" si="0"/>
        <v>6.1552844140946542E-2</v>
      </c>
      <c r="D29" s="14">
        <f t="shared" si="2"/>
        <v>-0.10071098829202672</v>
      </c>
    </row>
    <row r="30" spans="1:4" x14ac:dyDescent="0.45">
      <c r="A30" s="8" t="s">
        <v>64</v>
      </c>
      <c r="B30" s="11">
        <v>197487.12</v>
      </c>
      <c r="C30" s="14">
        <f t="shared" si="0"/>
        <v>4.7335959547549567E-3</v>
      </c>
      <c r="D30" s="14">
        <f t="shared" si="2"/>
        <v>-5.0758872847082859E-2</v>
      </c>
    </row>
    <row r="31" spans="1:4" x14ac:dyDescent="0.45">
      <c r="A31" s="8" t="s">
        <v>11</v>
      </c>
      <c r="B31" s="11">
        <v>187361.08</v>
      </c>
      <c r="C31" s="14">
        <f t="shared" si="0"/>
        <v>-5.1274432479444777E-2</v>
      </c>
      <c r="D31" s="14">
        <f t="shared" si="2"/>
        <v>-0.12085491299254082</v>
      </c>
    </row>
    <row r="32" spans="1:4" x14ac:dyDescent="0.45">
      <c r="A32" s="8" t="s">
        <v>65</v>
      </c>
      <c r="B32" s="11">
        <v>178739.52</v>
      </c>
      <c r="C32" s="14">
        <f t="shared" si="0"/>
        <v>-4.6015746706840069E-2</v>
      </c>
      <c r="D32" s="14">
        <f t="shared" si="2"/>
        <v>-0.15865069124840456</v>
      </c>
    </row>
    <row r="33" spans="1:4" x14ac:dyDescent="0.45">
      <c r="A33" s="8" t="s">
        <v>66</v>
      </c>
      <c r="B33" s="11">
        <v>176060</v>
      </c>
      <c r="C33" s="14">
        <f t="shared" si="0"/>
        <v>-1.4991200602977952E-2</v>
      </c>
      <c r="D33" s="14">
        <f t="shared" si="2"/>
        <v>-0.14332237159664549</v>
      </c>
    </row>
    <row r="34" spans="1:4" x14ac:dyDescent="0.45">
      <c r="A34" s="8" t="s">
        <v>12</v>
      </c>
      <c r="B34" s="11">
        <v>180715.16</v>
      </c>
      <c r="C34" s="14">
        <f t="shared" si="0"/>
        <v>2.6440758832216311E-2</v>
      </c>
      <c r="D34" s="14">
        <f t="shared" si="2"/>
        <v>-3.9943806095755097E-2</v>
      </c>
    </row>
    <row r="35" spans="1:4" x14ac:dyDescent="0.45">
      <c r="A35" s="8" t="s">
        <v>67</v>
      </c>
      <c r="B35" s="11">
        <v>180369.35</v>
      </c>
      <c r="C35" s="14">
        <f t="shared" si="0"/>
        <v>-1.9135638648135422E-3</v>
      </c>
      <c r="D35" s="14">
        <f t="shared" si="2"/>
        <v>-8.4261543400305478E-2</v>
      </c>
    </row>
    <row r="36" spans="1:4" x14ac:dyDescent="0.45">
      <c r="A36" s="8" t="s">
        <v>68</v>
      </c>
      <c r="B36" s="11">
        <v>171819.87</v>
      </c>
      <c r="C36" s="14">
        <f t="shared" si="0"/>
        <v>-4.7399849253767397E-2</v>
      </c>
      <c r="D36" s="14">
        <f t="shared" si="2"/>
        <v>-8.776423970464825E-2</v>
      </c>
    </row>
    <row r="37" spans="1:4" x14ac:dyDescent="0.45">
      <c r="A37" s="8" t="s">
        <v>13</v>
      </c>
      <c r="B37" s="11">
        <v>198828.94</v>
      </c>
      <c r="C37" s="14">
        <f t="shared" si="0"/>
        <v>0.15719410100822453</v>
      </c>
      <c r="D37" s="14">
        <f t="shared" si="2"/>
        <v>0.12299095491282788</v>
      </c>
    </row>
    <row r="38" spans="1:4" x14ac:dyDescent="0.45">
      <c r="A38" s="8" t="s">
        <v>69</v>
      </c>
      <c r="B38" s="11">
        <v>210235.1</v>
      </c>
      <c r="C38" s="14">
        <f t="shared" si="0"/>
        <v>5.7366699234025001E-2</v>
      </c>
      <c r="D38" s="14">
        <f>(B38-B26)/B26</f>
        <v>0.14585079142342536</v>
      </c>
    </row>
    <row r="39" spans="1:4" x14ac:dyDescent="0.45">
      <c r="A39" s="8" t="s">
        <v>70</v>
      </c>
      <c r="B39" s="11">
        <v>212599.3</v>
      </c>
      <c r="C39" s="14">
        <f t="shared" si="0"/>
        <v>1.1245505626795823E-2</v>
      </c>
      <c r="D39" s="14">
        <f t="shared" ref="D39:D49" si="3">(B39-B27)/B27</f>
        <v>7.81150693345386E-2</v>
      </c>
    </row>
    <row r="40" spans="1:4" x14ac:dyDescent="0.45">
      <c r="A40" s="8" t="s">
        <v>14</v>
      </c>
      <c r="B40" s="11">
        <v>204755.13</v>
      </c>
      <c r="C40" s="14">
        <f t="shared" si="0"/>
        <v>-3.6896499659217992E-2</v>
      </c>
      <c r="D40" s="14">
        <f t="shared" si="3"/>
        <v>0.10583048353960582</v>
      </c>
    </row>
    <row r="41" spans="1:4" x14ac:dyDescent="0.45">
      <c r="A41" s="8" t="s">
        <v>71</v>
      </c>
      <c r="B41" s="11">
        <v>201832.61</v>
      </c>
      <c r="C41" s="14">
        <f t="shared" si="0"/>
        <v>-1.4273244338249393E-2</v>
      </c>
      <c r="D41" s="14">
        <f t="shared" si="3"/>
        <v>2.6841669604750051E-2</v>
      </c>
    </row>
    <row r="42" spans="1:4" x14ac:dyDescent="0.45">
      <c r="A42" s="8" t="s">
        <v>72</v>
      </c>
      <c r="B42" s="11">
        <v>218708.48000000001</v>
      </c>
      <c r="C42" s="14">
        <f t="shared" si="0"/>
        <v>8.3613198085284765E-2</v>
      </c>
      <c r="D42" s="14">
        <f t="shared" si="3"/>
        <v>0.10745693187484842</v>
      </c>
    </row>
    <row r="43" spans="1:4" x14ac:dyDescent="0.45">
      <c r="A43" s="8" t="s">
        <v>15</v>
      </c>
      <c r="B43" s="11">
        <v>191387.24</v>
      </c>
      <c r="C43" s="14">
        <f t="shared" si="0"/>
        <v>-0.12492080782601579</v>
      </c>
      <c r="D43" s="14">
        <f t="shared" si="3"/>
        <v>2.1488774509626031E-2</v>
      </c>
    </row>
    <row r="44" spans="1:4" x14ac:dyDescent="0.45">
      <c r="A44" s="8" t="s">
        <v>73</v>
      </c>
      <c r="B44" s="11">
        <v>203023.63</v>
      </c>
      <c r="C44" s="14">
        <f t="shared" si="0"/>
        <v>6.0800239347200025E-2</v>
      </c>
      <c r="D44" s="14">
        <f t="shared" si="3"/>
        <v>0.135863126408754</v>
      </c>
    </row>
    <row r="45" spans="1:4" x14ac:dyDescent="0.45">
      <c r="A45" s="8" t="s">
        <v>74</v>
      </c>
      <c r="B45" s="11">
        <v>215967.58</v>
      </c>
      <c r="C45" s="14">
        <f t="shared" si="0"/>
        <v>6.375587905703381E-2</v>
      </c>
      <c r="D45" s="14">
        <f t="shared" si="3"/>
        <v>0.22667033965693506</v>
      </c>
    </row>
    <row r="46" spans="1:4" x14ac:dyDescent="0.45">
      <c r="A46" s="8" t="s">
        <v>16</v>
      </c>
      <c r="B46" s="11">
        <v>226477.89</v>
      </c>
      <c r="C46" s="14">
        <f t="shared" si="0"/>
        <v>4.8666147020770559E-2</v>
      </c>
      <c r="D46" s="14">
        <f t="shared" si="3"/>
        <v>0.25323127290482994</v>
      </c>
    </row>
    <row r="47" spans="1:4" x14ac:dyDescent="0.45">
      <c r="A47" s="8" t="s">
        <v>75</v>
      </c>
      <c r="B47" s="11">
        <v>223696.12</v>
      </c>
      <c r="C47" s="14">
        <f t="shared" si="0"/>
        <v>-1.2282744244923946E-2</v>
      </c>
      <c r="D47" s="14">
        <f t="shared" si="3"/>
        <v>0.24021137737647771</v>
      </c>
    </row>
    <row r="48" spans="1:4" x14ac:dyDescent="0.45">
      <c r="A48" s="8" t="s">
        <v>76</v>
      </c>
      <c r="B48" s="11">
        <v>234547.78</v>
      </c>
      <c r="C48" s="14">
        <f t="shared" si="0"/>
        <v>4.8510720704498599E-2</v>
      </c>
      <c r="D48" s="14">
        <f t="shared" si="3"/>
        <v>0.36507948702324128</v>
      </c>
    </row>
    <row r="49" spans="1:4" x14ac:dyDescent="0.45">
      <c r="A49" s="8" t="s">
        <v>17</v>
      </c>
      <c r="B49" s="11">
        <v>228780.77</v>
      </c>
      <c r="C49" s="14">
        <f t="shared" si="0"/>
        <v>-2.4587783350582169E-2</v>
      </c>
      <c r="D49" s="14">
        <f t="shared" si="3"/>
        <v>0.1506411994149342</v>
      </c>
    </row>
    <row r="50" spans="1:4" x14ac:dyDescent="0.45">
      <c r="A50" s="8" t="s">
        <v>77</v>
      </c>
      <c r="B50" s="11">
        <v>226520.67</v>
      </c>
      <c r="C50" s="14">
        <f t="shared" si="0"/>
        <v>-9.8788897336081916E-3</v>
      </c>
      <c r="D50" s="14">
        <f>(B50-B38)/B38</f>
        <v>7.7463610976473515E-2</v>
      </c>
    </row>
    <row r="51" spans="1:4" x14ac:dyDescent="0.45">
      <c r="A51" s="8" t="s">
        <v>78</v>
      </c>
      <c r="B51" s="11">
        <v>230045.26</v>
      </c>
      <c r="C51" s="14">
        <f t="shared" si="0"/>
        <v>1.555968380280703E-2</v>
      </c>
      <c r="D51" s="14">
        <f t="shared" ref="D51:D61" si="4">(B51-B39)/B39</f>
        <v>8.2060289003773865E-2</v>
      </c>
    </row>
    <row r="52" spans="1:4" x14ac:dyDescent="0.45">
      <c r="A52" s="8" t="s">
        <v>18</v>
      </c>
      <c r="B52" s="11">
        <v>226677.96</v>
      </c>
      <c r="C52" s="14">
        <f t="shared" si="0"/>
        <v>-1.4637554366475611E-2</v>
      </c>
      <c r="D52" s="14">
        <f t="shared" si="4"/>
        <v>0.1070685261951678</v>
      </c>
    </row>
    <row r="53" spans="1:4" x14ac:dyDescent="0.45">
      <c r="A53" s="8" t="s">
        <v>79</v>
      </c>
      <c r="B53" s="11">
        <v>226931.77</v>
      </c>
      <c r="C53" s="14">
        <f t="shared" si="0"/>
        <v>1.119694212882442E-3</v>
      </c>
      <c r="D53" s="14">
        <f t="shared" si="4"/>
        <v>0.12435631685087957</v>
      </c>
    </row>
    <row r="54" spans="1:4" x14ac:dyDescent="0.45">
      <c r="A54" s="8" t="s">
        <v>80</v>
      </c>
      <c r="B54" s="11">
        <v>230928.27</v>
      </c>
      <c r="C54" s="14">
        <f t="shared" si="0"/>
        <v>1.7611020263932194E-2</v>
      </c>
      <c r="D54" s="14">
        <f t="shared" si="4"/>
        <v>5.5872502063020045E-2</v>
      </c>
    </row>
    <row r="55" spans="1:4" x14ac:dyDescent="0.45">
      <c r="A55" s="8" t="s">
        <v>19</v>
      </c>
      <c r="B55" s="11">
        <v>235710.74</v>
      </c>
      <c r="C55" s="14">
        <f t="shared" si="0"/>
        <v>2.0709764118529105E-2</v>
      </c>
      <c r="D55" s="14">
        <f t="shared" si="4"/>
        <v>0.23159067448801707</v>
      </c>
    </row>
    <row r="56" spans="1:4" x14ac:dyDescent="0.45">
      <c r="A56" s="8" t="s">
        <v>81</v>
      </c>
      <c r="B56" s="11">
        <v>252640.4</v>
      </c>
      <c r="C56" s="14">
        <f t="shared" si="0"/>
        <v>7.1823880405279816E-2</v>
      </c>
      <c r="D56" s="14">
        <f t="shared" si="4"/>
        <v>0.24438913834808287</v>
      </c>
    </row>
    <row r="57" spans="1:4" x14ac:dyDescent="0.45">
      <c r="A57" s="8" t="s">
        <v>82</v>
      </c>
      <c r="B57" s="11">
        <v>259389.2</v>
      </c>
      <c r="C57" s="14">
        <f t="shared" si="0"/>
        <v>2.6713067268734604E-2</v>
      </c>
      <c r="D57" s="14">
        <f t="shared" si="4"/>
        <v>0.20105619556416768</v>
      </c>
    </row>
    <row r="58" spans="1:4" x14ac:dyDescent="0.45">
      <c r="A58" s="8" t="s">
        <v>20</v>
      </c>
      <c r="B58" s="11">
        <v>280376.40000000002</v>
      </c>
      <c r="C58" s="14">
        <f t="shared" si="0"/>
        <v>8.0910076441116321E-2</v>
      </c>
      <c r="D58" s="14">
        <f t="shared" si="4"/>
        <v>0.23798574774782655</v>
      </c>
    </row>
    <row r="59" spans="1:4" x14ac:dyDescent="0.45">
      <c r="A59" s="8" t="s">
        <v>83</v>
      </c>
      <c r="B59" s="11">
        <v>287580.61</v>
      </c>
      <c r="C59" s="14">
        <f t="shared" si="0"/>
        <v>2.5694780302478962E-2</v>
      </c>
      <c r="D59" s="14">
        <f t="shared" si="4"/>
        <v>0.28558604413880756</v>
      </c>
    </row>
    <row r="60" spans="1:4" x14ac:dyDescent="0.45">
      <c r="A60" s="8" t="s">
        <v>84</v>
      </c>
      <c r="B60" s="11">
        <v>312807.87</v>
      </c>
      <c r="C60" s="14">
        <f t="shared" si="0"/>
        <v>8.7722395470264877E-2</v>
      </c>
      <c r="D60" s="14">
        <f t="shared" si="4"/>
        <v>0.33366374220212186</v>
      </c>
    </row>
    <row r="61" spans="1:4" x14ac:dyDescent="0.45">
      <c r="A61" s="8" t="s">
        <v>21</v>
      </c>
      <c r="B61" s="11">
        <v>357738.73</v>
      </c>
      <c r="C61" s="14">
        <f t="shared" si="0"/>
        <v>0.14363724288650406</v>
      </c>
      <c r="D61" s="14">
        <f t="shared" si="4"/>
        <v>0.5636748228445948</v>
      </c>
    </row>
    <row r="62" spans="1:4" x14ac:dyDescent="0.45">
      <c r="A62" s="8" t="s">
        <v>85</v>
      </c>
      <c r="B62" s="11">
        <v>365349.68</v>
      </c>
      <c r="C62" s="14">
        <f t="shared" si="0"/>
        <v>2.1275163580974338E-2</v>
      </c>
      <c r="D62" s="14">
        <f>(B62-B50)/B50</f>
        <v>0.61287568149961758</v>
      </c>
    </row>
    <row r="63" spans="1:4" x14ac:dyDescent="0.45">
      <c r="A63" s="8" t="s">
        <v>86</v>
      </c>
      <c r="B63" s="11">
        <v>383322.62</v>
      </c>
      <c r="C63" s="14">
        <f t="shared" si="0"/>
        <v>4.9193802496282475E-2</v>
      </c>
      <c r="D63" s="14">
        <f t="shared" ref="D63:D73" si="5">(B63-B51)/B51</f>
        <v>0.66629218963259651</v>
      </c>
    </row>
    <row r="64" spans="1:4" x14ac:dyDescent="0.45">
      <c r="A64" s="8" t="s">
        <v>22</v>
      </c>
      <c r="B64" s="11">
        <v>443813.9</v>
      </c>
      <c r="C64" s="14">
        <f t="shared" si="0"/>
        <v>0.15780774951397344</v>
      </c>
      <c r="D64" s="14">
        <f t="shared" si="5"/>
        <v>0.95790495026512523</v>
      </c>
    </row>
    <row r="65" spans="1:4" x14ac:dyDescent="0.45">
      <c r="A65" s="8" t="s">
        <v>87</v>
      </c>
      <c r="B65" s="11">
        <v>520269.84</v>
      </c>
      <c r="C65" s="14">
        <f t="shared" si="0"/>
        <v>0.1722702691375822</v>
      </c>
      <c r="D65" s="14">
        <f t="shared" si="5"/>
        <v>1.2926267221200456</v>
      </c>
    </row>
    <row r="66" spans="1:4" x14ac:dyDescent="0.45">
      <c r="A66" s="8" t="s">
        <v>88</v>
      </c>
      <c r="B66" s="11">
        <v>565191.27</v>
      </c>
      <c r="C66" s="14">
        <f t="shared" si="0"/>
        <v>8.6342560237587462E-2</v>
      </c>
      <c r="D66" s="14">
        <f t="shared" si="5"/>
        <v>1.4474754433487074</v>
      </c>
    </row>
    <row r="67" spans="1:4" x14ac:dyDescent="0.45">
      <c r="A67" s="8" t="s">
        <v>23</v>
      </c>
      <c r="B67" s="11">
        <v>529799.82999999996</v>
      </c>
      <c r="C67" s="14">
        <f t="shared" si="0"/>
        <v>-6.2618518506133439E-2</v>
      </c>
      <c r="D67" s="14">
        <f t="shared" si="5"/>
        <v>1.2476694528217085</v>
      </c>
    </row>
    <row r="68" spans="1:4" x14ac:dyDescent="0.45">
      <c r="A68" s="8" t="s">
        <v>89</v>
      </c>
      <c r="B68" s="11">
        <v>461672.04</v>
      </c>
      <c r="C68" s="14">
        <f t="shared" ref="C68:C117" si="6">(B68-B67)/B67</f>
        <v>-0.12859156636573474</v>
      </c>
      <c r="D68" s="14">
        <f t="shared" si="5"/>
        <v>0.82738801870168033</v>
      </c>
    </row>
    <row r="69" spans="1:4" x14ac:dyDescent="0.45">
      <c r="A69" s="8" t="s">
        <v>90</v>
      </c>
      <c r="B69" s="11">
        <v>410411.11</v>
      </c>
      <c r="C69" s="14">
        <f t="shared" si="6"/>
        <v>-0.1110332131007977</v>
      </c>
      <c r="D69" s="14">
        <f t="shared" si="5"/>
        <v>0.58222127212698127</v>
      </c>
    </row>
    <row r="70" spans="1:4" x14ac:dyDescent="0.45">
      <c r="A70" s="8" t="s">
        <v>24</v>
      </c>
      <c r="B70" s="11">
        <v>397702.04</v>
      </c>
      <c r="C70" s="14">
        <f t="shared" si="6"/>
        <v>-3.0966681189502906E-2</v>
      </c>
      <c r="D70" s="14">
        <f t="shared" si="5"/>
        <v>0.41845761626156819</v>
      </c>
    </row>
    <row r="71" spans="1:4" x14ac:dyDescent="0.45">
      <c r="A71" s="8" t="s">
        <v>91</v>
      </c>
      <c r="B71" s="11">
        <v>446130.74</v>
      </c>
      <c r="C71" s="14">
        <f t="shared" si="6"/>
        <v>0.12177131402192459</v>
      </c>
      <c r="D71" s="14">
        <f t="shared" si="5"/>
        <v>0.5513241313452949</v>
      </c>
    </row>
    <row r="72" spans="1:4" x14ac:dyDescent="0.45">
      <c r="A72" s="8" t="s">
        <v>92</v>
      </c>
      <c r="B72" s="11">
        <v>464241.03</v>
      </c>
      <c r="C72" s="14">
        <f t="shared" si="6"/>
        <v>4.0594131666425941E-2</v>
      </c>
      <c r="D72" s="14">
        <f t="shared" si="5"/>
        <v>0.4841091753861565</v>
      </c>
    </row>
    <row r="73" spans="1:4" x14ac:dyDescent="0.45">
      <c r="A73" s="8" t="s">
        <v>25</v>
      </c>
      <c r="B73" s="11">
        <v>487494.09</v>
      </c>
      <c r="C73" s="14">
        <f t="shared" si="6"/>
        <v>5.0088334501584224E-2</v>
      </c>
      <c r="D73" s="14">
        <f t="shared" si="5"/>
        <v>0.36270984693214531</v>
      </c>
    </row>
    <row r="74" spans="1:4" x14ac:dyDescent="0.45">
      <c r="A74" s="8" t="s">
        <v>93</v>
      </c>
      <c r="B74" s="11">
        <v>385196.21</v>
      </c>
      <c r="C74" s="14">
        <f t="shared" si="6"/>
        <v>-0.209844349087391</v>
      </c>
      <c r="D74" s="14">
        <f>(B74-B62)/B62</f>
        <v>5.432201281796669E-2</v>
      </c>
    </row>
    <row r="75" spans="1:4" x14ac:dyDescent="0.45">
      <c r="A75" s="8" t="s">
        <v>94</v>
      </c>
      <c r="B75" s="11">
        <v>381778.14</v>
      </c>
      <c r="C75" s="14">
        <f t="shared" si="6"/>
        <v>-8.8735815962467726E-3</v>
      </c>
      <c r="D75" s="14">
        <f t="shared" ref="D75:D85" si="7">(B75-B63)/B63</f>
        <v>-4.0291908679951664E-3</v>
      </c>
    </row>
    <row r="76" spans="1:4" x14ac:dyDescent="0.45">
      <c r="A76" s="8" t="s">
        <v>26</v>
      </c>
      <c r="B76" s="11">
        <v>431967.16</v>
      </c>
      <c r="C76" s="14">
        <f t="shared" si="6"/>
        <v>0.1314612198592616</v>
      </c>
      <c r="D76" s="14">
        <f t="shared" si="7"/>
        <v>-2.6693035076188573E-2</v>
      </c>
    </row>
    <row r="77" spans="1:4" x14ac:dyDescent="0.45">
      <c r="A77" s="8" t="s">
        <v>95</v>
      </c>
      <c r="B77" s="11">
        <v>429141.84</v>
      </c>
      <c r="C77" s="14">
        <f t="shared" si="6"/>
        <v>-6.5405897985391969E-3</v>
      </c>
      <c r="D77" s="14">
        <f t="shared" si="7"/>
        <v>-0.17515526173879309</v>
      </c>
    </row>
    <row r="78" spans="1:4" x14ac:dyDescent="0.45">
      <c r="A78" s="8" t="s">
        <v>96</v>
      </c>
      <c r="B78" s="11">
        <v>432405.62</v>
      </c>
      <c r="C78" s="14">
        <f t="shared" si="6"/>
        <v>7.6053642310895848E-3</v>
      </c>
      <c r="D78" s="14">
        <f t="shared" si="7"/>
        <v>-0.23493931532240409</v>
      </c>
    </row>
    <row r="79" spans="1:4" x14ac:dyDescent="0.45">
      <c r="A79" s="8" t="s">
        <v>27</v>
      </c>
      <c r="B79" s="11">
        <v>445205.96</v>
      </c>
      <c r="C79" s="14">
        <f t="shared" si="6"/>
        <v>2.9602621723556752E-2</v>
      </c>
      <c r="D79" s="14">
        <f t="shared" si="7"/>
        <v>-0.15967138003800405</v>
      </c>
    </row>
    <row r="80" spans="1:4" x14ac:dyDescent="0.45">
      <c r="A80" s="8" t="s">
        <v>97</v>
      </c>
      <c r="B80" s="11">
        <v>450616.88</v>
      </c>
      <c r="C80" s="14">
        <f t="shared" si="6"/>
        <v>1.2153745650664658E-2</v>
      </c>
      <c r="D80" s="14">
        <f t="shared" si="7"/>
        <v>-2.3945916239588552E-2</v>
      </c>
    </row>
    <row r="81" spans="1:4" x14ac:dyDescent="0.45">
      <c r="A81" s="8" t="s">
        <v>98</v>
      </c>
      <c r="B81" s="11">
        <v>471436.63</v>
      </c>
      <c r="C81" s="14">
        <f t="shared" si="6"/>
        <v>4.6202774294651368E-2</v>
      </c>
      <c r="D81" s="14">
        <f t="shared" si="7"/>
        <v>0.14869363551098805</v>
      </c>
    </row>
    <row r="82" spans="1:4" x14ac:dyDescent="0.45">
      <c r="A82" s="8" t="s">
        <v>28</v>
      </c>
      <c r="B82" s="11">
        <v>468833.56</v>
      </c>
      <c r="C82" s="14">
        <f t="shared" si="6"/>
        <v>-5.5215692509935155E-3</v>
      </c>
      <c r="D82" s="14">
        <f t="shared" si="7"/>
        <v>0.17885631162465251</v>
      </c>
    </row>
    <row r="83" spans="1:4" x14ac:dyDescent="0.45">
      <c r="A83" s="8" t="s">
        <v>99</v>
      </c>
      <c r="B83" s="11">
        <v>482801.59</v>
      </c>
      <c r="C83" s="14">
        <f t="shared" si="6"/>
        <v>2.9793153032816225E-2</v>
      </c>
      <c r="D83" s="14">
        <f t="shared" si="7"/>
        <v>8.2197541465087204E-2</v>
      </c>
    </row>
    <row r="84" spans="1:4" x14ac:dyDescent="0.45">
      <c r="A84" s="8" t="s">
        <v>100</v>
      </c>
      <c r="B84" s="11">
        <v>506463.3</v>
      </c>
      <c r="C84" s="14">
        <f t="shared" si="6"/>
        <v>4.9009179940770205E-2</v>
      </c>
      <c r="D84" s="14">
        <f t="shared" si="7"/>
        <v>9.0949027060361204E-2</v>
      </c>
    </row>
    <row r="85" spans="1:4" x14ac:dyDescent="0.45">
      <c r="A85" s="8" t="s">
        <v>29</v>
      </c>
      <c r="B85" s="11">
        <v>492344.56</v>
      </c>
      <c r="C85" s="14">
        <f t="shared" si="6"/>
        <v>-2.7877123574403102E-2</v>
      </c>
      <c r="D85" s="14">
        <f t="shared" si="7"/>
        <v>9.9498026735051742E-3</v>
      </c>
    </row>
    <row r="86" spans="1:4" x14ac:dyDescent="0.45">
      <c r="A86" s="8" t="s">
        <v>101</v>
      </c>
      <c r="B86" s="11">
        <v>499015.31</v>
      </c>
      <c r="C86" s="14">
        <f t="shared" si="6"/>
        <v>1.3548946290784649E-2</v>
      </c>
      <c r="D86" s="14">
        <f>(B86-B74)/B74</f>
        <v>0.29548343686974482</v>
      </c>
    </row>
    <row r="87" spans="1:4" x14ac:dyDescent="0.45">
      <c r="A87" s="8" t="s">
        <v>102</v>
      </c>
      <c r="B87" s="11">
        <v>513006.88</v>
      </c>
      <c r="C87" s="14">
        <f t="shared" si="6"/>
        <v>2.803835818183616E-2</v>
      </c>
      <c r="D87" s="14">
        <f t="shared" ref="D87:D97" si="8">(B87-B75)/B75</f>
        <v>0.34373036654220168</v>
      </c>
    </row>
    <row r="88" spans="1:4" x14ac:dyDescent="0.45">
      <c r="A88" s="8" t="s">
        <v>30</v>
      </c>
      <c r="B88" s="11">
        <v>515195.43</v>
      </c>
      <c r="C88" s="14">
        <f t="shared" si="6"/>
        <v>4.2661221229625384E-3</v>
      </c>
      <c r="D88" s="14">
        <f t="shared" si="8"/>
        <v>0.19267267909903157</v>
      </c>
    </row>
    <row r="89" spans="1:4" x14ac:dyDescent="0.45">
      <c r="A89" s="8" t="s">
        <v>103</v>
      </c>
      <c r="B89" s="11">
        <v>507570.72</v>
      </c>
      <c r="C89" s="14">
        <f t="shared" si="6"/>
        <v>-1.4799646029468897E-2</v>
      </c>
      <c r="D89" s="14">
        <f t="shared" si="8"/>
        <v>0.18275747710826784</v>
      </c>
    </row>
    <row r="90" spans="1:4" x14ac:dyDescent="0.45">
      <c r="A90" s="8" t="s">
        <v>104</v>
      </c>
      <c r="B90" s="11">
        <v>501214.39</v>
      </c>
      <c r="C90" s="14">
        <f>(B90-B89)/B89</f>
        <v>-1.2523043094369113E-2</v>
      </c>
      <c r="D90" s="14">
        <f t="shared" si="8"/>
        <v>0.15913014729087013</v>
      </c>
    </row>
    <row r="91" spans="1:4" x14ac:dyDescent="0.45">
      <c r="A91" s="8" t="s">
        <v>31</v>
      </c>
      <c r="B91" s="11">
        <v>518373.09</v>
      </c>
      <c r="C91" s="14">
        <f t="shared" si="6"/>
        <v>3.4234252532135023E-2</v>
      </c>
      <c r="D91" s="14">
        <f t="shared" si="8"/>
        <v>0.1643444530706642</v>
      </c>
    </row>
    <row r="92" spans="1:4" x14ac:dyDescent="0.45">
      <c r="A92" s="8" t="s">
        <v>105</v>
      </c>
      <c r="B92" s="11">
        <v>528623.4</v>
      </c>
      <c r="C92" s="14">
        <f t="shared" si="6"/>
        <v>1.9774000999936162E-2</v>
      </c>
      <c r="D92" s="14">
        <f t="shared" si="8"/>
        <v>0.17311051463495999</v>
      </c>
    </row>
    <row r="93" spans="1:4" x14ac:dyDescent="0.45">
      <c r="A93" s="8" t="s">
        <v>106</v>
      </c>
      <c r="B93" s="11">
        <v>544987.88</v>
      </c>
      <c r="C93" s="14">
        <f t="shared" si="6"/>
        <v>3.095678322223341E-2</v>
      </c>
      <c r="D93" s="14">
        <f t="shared" si="8"/>
        <v>0.1560151361170217</v>
      </c>
    </row>
    <row r="94" spans="1:4" x14ac:dyDescent="0.45">
      <c r="A94" s="8" t="s">
        <v>32</v>
      </c>
      <c r="B94" s="11">
        <v>553295.54</v>
      </c>
      <c r="C94" s="14">
        <f t="shared" si="6"/>
        <v>1.5243751842701589E-2</v>
      </c>
      <c r="D94" s="14">
        <f t="shared" si="8"/>
        <v>0.18015344294039026</v>
      </c>
    </row>
    <row r="95" spans="1:4" x14ac:dyDescent="0.45">
      <c r="A95" s="8" t="s">
        <v>107</v>
      </c>
      <c r="B95" s="11">
        <v>562666.55000000005</v>
      </c>
      <c r="C95" s="14">
        <f t="shared" si="6"/>
        <v>1.6936717039143328E-2</v>
      </c>
      <c r="D95" s="14">
        <f t="shared" si="8"/>
        <v>0.16541983633483895</v>
      </c>
    </row>
    <row r="96" spans="1:4" x14ac:dyDescent="0.45">
      <c r="A96" s="8" t="s">
        <v>108</v>
      </c>
      <c r="B96" s="11">
        <v>554730.74</v>
      </c>
      <c r="C96" s="14">
        <f t="shared" si="6"/>
        <v>-1.4103930649511785E-2</v>
      </c>
      <c r="D96" s="14">
        <f t="shared" si="8"/>
        <v>9.5302937053879336E-2</v>
      </c>
    </row>
    <row r="97" spans="1:4" x14ac:dyDescent="0.45">
      <c r="A97" s="8" t="s">
        <v>33</v>
      </c>
      <c r="B97" s="11">
        <v>560579.66</v>
      </c>
      <c r="C97" s="14">
        <f t="shared" si="6"/>
        <v>1.0543709908702809E-2</v>
      </c>
      <c r="D97" s="14">
        <f t="shared" si="8"/>
        <v>0.13859216805401492</v>
      </c>
    </row>
    <row r="98" spans="1:4" x14ac:dyDescent="0.45">
      <c r="A98" s="8" t="s">
        <v>109</v>
      </c>
      <c r="B98" s="11">
        <v>582125.99</v>
      </c>
      <c r="C98" s="14">
        <f t="shared" si="6"/>
        <v>3.8435804110338138E-2</v>
      </c>
      <c r="D98" s="14">
        <f>(B98-B86)/B86</f>
        <v>0.1665493589765813</v>
      </c>
    </row>
    <row r="99" spans="1:4" x14ac:dyDescent="0.45">
      <c r="A99" s="8" t="s">
        <v>110</v>
      </c>
      <c r="B99" s="11">
        <v>559667.07999999996</v>
      </c>
      <c r="C99" s="14">
        <f t="shared" si="6"/>
        <v>-3.8580840549654952E-2</v>
      </c>
      <c r="D99" s="14">
        <f t="shared" ref="D99:D109" si="9">(B99-B87)/B87</f>
        <v>9.0954335739122941E-2</v>
      </c>
    </row>
    <row r="100" spans="1:4" x14ac:dyDescent="0.45">
      <c r="A100" s="8" t="s">
        <v>34</v>
      </c>
      <c r="B100" s="11">
        <v>557889.55000000005</v>
      </c>
      <c r="C100" s="14">
        <f t="shared" si="6"/>
        <v>-3.1760488753419473E-3</v>
      </c>
      <c r="D100" s="14">
        <f t="shared" si="9"/>
        <v>8.2869756822183102E-2</v>
      </c>
    </row>
    <row r="101" spans="1:4" x14ac:dyDescent="0.45">
      <c r="A101" s="8" t="s">
        <v>111</v>
      </c>
      <c r="B101" s="11">
        <v>546016.55000000005</v>
      </c>
      <c r="C101" s="14">
        <f t="shared" si="6"/>
        <v>-2.1281990315108069E-2</v>
      </c>
      <c r="D101" s="14">
        <f t="shared" si="9"/>
        <v>7.5744775033516662E-2</v>
      </c>
    </row>
    <row r="102" spans="1:4" x14ac:dyDescent="0.45">
      <c r="A102" s="8" t="s">
        <v>112</v>
      </c>
      <c r="B102" s="11">
        <v>549927.12</v>
      </c>
      <c r="C102" s="14">
        <f t="shared" si="6"/>
        <v>7.1619990273187658E-3</v>
      </c>
      <c r="D102" s="14">
        <f t="shared" si="9"/>
        <v>9.7189408308887504E-2</v>
      </c>
    </row>
    <row r="103" spans="1:4" x14ac:dyDescent="0.45">
      <c r="A103" s="8" t="s">
        <v>35</v>
      </c>
      <c r="B103" s="11">
        <v>518275.51</v>
      </c>
      <c r="C103" s="14">
        <f t="shared" si="6"/>
        <v>-5.7556008512546143E-2</v>
      </c>
      <c r="D103" s="14">
        <f t="shared" si="9"/>
        <v>-1.8824279632265691E-4</v>
      </c>
    </row>
    <row r="104" spans="1:4" x14ac:dyDescent="0.45">
      <c r="A104" s="8" t="s">
        <v>113</v>
      </c>
      <c r="B104" s="11">
        <v>522291.61</v>
      </c>
      <c r="C104" s="14">
        <f t="shared" si="6"/>
        <v>7.7489673397841555E-3</v>
      </c>
      <c r="D104" s="14">
        <f t="shared" si="9"/>
        <v>-1.1977884444767365E-2</v>
      </c>
    </row>
    <row r="105" spans="1:4" x14ac:dyDescent="0.45">
      <c r="A105" s="8" t="s">
        <v>114</v>
      </c>
      <c r="B105" s="11">
        <v>501236.37</v>
      </c>
      <c r="C105" s="14">
        <f t="shared" si="6"/>
        <v>-4.0313188258949806E-2</v>
      </c>
      <c r="D105" s="14">
        <f t="shared" si="9"/>
        <v>-8.0279785304583309E-2</v>
      </c>
    </row>
    <row r="106" spans="1:4" x14ac:dyDescent="0.45">
      <c r="A106" s="8" t="s">
        <v>36</v>
      </c>
      <c r="B106" s="11">
        <v>511924.28</v>
      </c>
      <c r="C106" s="14">
        <f t="shared" si="6"/>
        <v>2.1323093533695554E-2</v>
      </c>
      <c r="D106" s="14">
        <f t="shared" si="9"/>
        <v>-7.4772444397437229E-2</v>
      </c>
    </row>
    <row r="107" spans="1:4" x14ac:dyDescent="0.45">
      <c r="A107" s="8" t="s">
        <v>115</v>
      </c>
      <c r="B107" s="11">
        <v>478429.8</v>
      </c>
      <c r="C107" s="14">
        <f t="shared" si="6"/>
        <v>-6.54285825239624E-2</v>
      </c>
      <c r="D107" s="14">
        <f t="shared" si="9"/>
        <v>-0.1497098947858195</v>
      </c>
    </row>
    <row r="108" spans="1:4" x14ac:dyDescent="0.45">
      <c r="A108" s="8" t="s">
        <v>116</v>
      </c>
      <c r="B108" s="11">
        <v>485621.62</v>
      </c>
      <c r="C108" s="14">
        <f t="shared" si="6"/>
        <v>1.5032132195778789E-2</v>
      </c>
      <c r="D108" s="14">
        <f t="shared" si="9"/>
        <v>-0.12458137798529066</v>
      </c>
    </row>
    <row r="109" spans="1:4" x14ac:dyDescent="0.45">
      <c r="A109" s="8" t="s">
        <v>37</v>
      </c>
      <c r="B109" s="11">
        <v>475082.09</v>
      </c>
      <c r="C109" s="14">
        <f t="shared" si="6"/>
        <v>-2.1703172935340007E-2</v>
      </c>
      <c r="D109" s="14">
        <f t="shared" si="9"/>
        <v>-0.15251636136780275</v>
      </c>
    </row>
    <row r="110" spans="1:4" x14ac:dyDescent="0.45">
      <c r="A110" s="8" t="s">
        <v>117</v>
      </c>
      <c r="B110" s="11">
        <v>489486.03</v>
      </c>
      <c r="C110" s="14">
        <f t="shared" si="6"/>
        <v>3.0318844475909421E-2</v>
      </c>
      <c r="D110" s="14">
        <f>(B110-B98)/B98</f>
        <v>-0.15914073858822206</v>
      </c>
    </row>
    <row r="111" spans="1:4" x14ac:dyDescent="0.45">
      <c r="A111" s="8" t="s">
        <v>118</v>
      </c>
      <c r="B111" s="11">
        <v>551119.93000000005</v>
      </c>
      <c r="C111" s="14">
        <f t="shared" si="6"/>
        <v>0.12591554451513157</v>
      </c>
      <c r="D111" s="14">
        <f t="shared" ref="D111:D117" si="10">(B111-B99)/B99</f>
        <v>-1.5271846970166456E-2</v>
      </c>
    </row>
    <row r="112" spans="1:4" x14ac:dyDescent="0.45">
      <c r="A112" s="8" t="s">
        <v>38</v>
      </c>
      <c r="B112" s="11">
        <v>583433.24</v>
      </c>
      <c r="C112" s="14">
        <f t="shared" si="6"/>
        <v>5.8632083945866262E-2</v>
      </c>
      <c r="D112" s="14">
        <f t="shared" si="10"/>
        <v>4.5786285116829924E-2</v>
      </c>
    </row>
    <row r="113" spans="1:4" x14ac:dyDescent="0.45">
      <c r="A113" s="8" t="s">
        <v>119</v>
      </c>
      <c r="B113" s="11">
        <v>585247.96</v>
      </c>
      <c r="C113" s="14">
        <f t="shared" si="6"/>
        <v>3.1104158549484979E-3</v>
      </c>
      <c r="D113" s="14">
        <f t="shared" si="10"/>
        <v>7.1850221389809357E-2</v>
      </c>
    </row>
    <row r="114" spans="1:4" x14ac:dyDescent="0.45">
      <c r="A114" s="8" t="s">
        <v>120</v>
      </c>
      <c r="B114" s="11">
        <v>560933.86</v>
      </c>
      <c r="C114" s="14">
        <f t="shared" si="6"/>
        <v>-4.1544954723122793E-2</v>
      </c>
      <c r="D114" s="14">
        <f t="shared" si="10"/>
        <v>2.0014906702546312E-2</v>
      </c>
    </row>
    <row r="115" spans="1:4" x14ac:dyDescent="0.45">
      <c r="A115" s="8" t="s">
        <v>39</v>
      </c>
      <c r="B115" s="11">
        <v>577378.49</v>
      </c>
      <c r="C115" s="14">
        <f t="shared" si="6"/>
        <v>2.9316522272340637E-2</v>
      </c>
      <c r="D115" s="14">
        <f t="shared" si="10"/>
        <v>0.11403776342818124</v>
      </c>
    </row>
    <row r="116" spans="1:4" x14ac:dyDescent="0.45">
      <c r="A116" s="8" t="s">
        <v>121</v>
      </c>
      <c r="B116" s="11">
        <v>577277.85</v>
      </c>
      <c r="C116" s="14">
        <f t="shared" si="6"/>
        <v>-1.7430507326314491E-4</v>
      </c>
      <c r="D116" s="14">
        <f t="shared" si="10"/>
        <v>0.10527881158190534</v>
      </c>
    </row>
    <row r="117" spans="1:4" x14ac:dyDescent="0.45">
      <c r="A117" s="8" t="s">
        <v>122</v>
      </c>
      <c r="B117" s="11">
        <v>577120.35</v>
      </c>
      <c r="C117" s="14">
        <f t="shared" si="6"/>
        <v>-2.7283222455183408E-4</v>
      </c>
      <c r="D117" s="14">
        <f t="shared" si="10"/>
        <v>0.15139360298216184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05"/>
  <sheetViews>
    <sheetView workbookViewId="0">
      <pane ySplit="1" topLeftCell="A86" activePane="bottomLeft" state="frozen"/>
      <selection pane="bottomLeft" activeCell="Q93" sqref="Q93"/>
    </sheetView>
  </sheetViews>
  <sheetFormatPr defaultRowHeight="15.5" x14ac:dyDescent="0.4"/>
  <cols>
    <col min="1" max="1" width="9.453125" style="15" bestFit="1" customWidth="1"/>
    <col min="2" max="2" width="8.7265625" style="15"/>
    <col min="3" max="4" width="8.7265625" style="16"/>
  </cols>
  <sheetData>
    <row r="1" spans="1:4" x14ac:dyDescent="0.4">
      <c r="A1" s="15" t="s">
        <v>127</v>
      </c>
      <c r="B1" s="15" t="s">
        <v>128</v>
      </c>
      <c r="C1" s="16" t="s">
        <v>129</v>
      </c>
      <c r="D1" s="16" t="s">
        <v>130</v>
      </c>
    </row>
    <row r="2" spans="1:4" x14ac:dyDescent="0.4">
      <c r="A2" s="15" t="s">
        <v>53</v>
      </c>
      <c r="B2" s="15">
        <v>52.9</v>
      </c>
      <c r="C2" s="16">
        <v>100.9</v>
      </c>
    </row>
    <row r="3" spans="1:4" x14ac:dyDescent="0.4">
      <c r="A3" s="15" t="s">
        <v>54</v>
      </c>
      <c r="B3" s="15">
        <v>52.2</v>
      </c>
      <c r="C3" s="16">
        <v>100.8</v>
      </c>
    </row>
    <row r="4" spans="1:4" x14ac:dyDescent="0.4">
      <c r="A4" s="15" t="s">
        <v>6</v>
      </c>
      <c r="B4" s="15">
        <v>53.4</v>
      </c>
      <c r="C4" s="16">
        <v>100.6</v>
      </c>
    </row>
    <row r="5" spans="1:4" x14ac:dyDescent="0.4">
      <c r="A5" s="15" t="s">
        <v>55</v>
      </c>
      <c r="B5" s="15">
        <v>52.9</v>
      </c>
      <c r="C5" s="16">
        <v>100.5</v>
      </c>
    </row>
    <row r="6" spans="1:4" x14ac:dyDescent="0.4">
      <c r="A6" s="15" t="s">
        <v>56</v>
      </c>
      <c r="B6" s="15">
        <v>52</v>
      </c>
      <c r="C6" s="16">
        <v>100.3</v>
      </c>
    </row>
    <row r="7" spans="1:4" x14ac:dyDescent="0.4">
      <c r="A7" s="15" t="s">
        <v>7</v>
      </c>
      <c r="B7" s="15">
        <v>50.9</v>
      </c>
      <c r="C7" s="16">
        <v>100</v>
      </c>
    </row>
    <row r="8" spans="1:4" x14ac:dyDescent="0.4">
      <c r="A8" s="15" t="s">
        <v>57</v>
      </c>
      <c r="B8" s="15">
        <v>50.7</v>
      </c>
      <c r="C8" s="16">
        <v>100</v>
      </c>
    </row>
    <row r="9" spans="1:4" x14ac:dyDescent="0.4">
      <c r="A9" s="15" t="s">
        <v>58</v>
      </c>
      <c r="B9" s="15">
        <v>50.9</v>
      </c>
      <c r="C9" s="16">
        <v>100.1</v>
      </c>
    </row>
    <row r="10" spans="1:4" x14ac:dyDescent="0.4">
      <c r="A10" s="15" t="s">
        <v>8</v>
      </c>
      <c r="B10" s="15">
        <v>51.2</v>
      </c>
      <c r="C10" s="16">
        <v>100</v>
      </c>
    </row>
    <row r="11" spans="1:4" x14ac:dyDescent="0.4">
      <c r="A11" s="15" t="s">
        <v>59</v>
      </c>
      <c r="B11" s="15">
        <v>50.4</v>
      </c>
      <c r="C11" s="16">
        <v>99.3</v>
      </c>
    </row>
    <row r="12" spans="1:4" x14ac:dyDescent="0.4">
      <c r="A12" s="15" t="s">
        <v>60</v>
      </c>
      <c r="B12" s="15">
        <v>49</v>
      </c>
      <c r="C12" s="16">
        <v>99.3</v>
      </c>
    </row>
    <row r="13" spans="1:4" x14ac:dyDescent="0.4">
      <c r="A13" s="15" t="s">
        <v>9</v>
      </c>
      <c r="B13" s="15">
        <v>50.3</v>
      </c>
      <c r="C13" s="16">
        <v>99.7</v>
      </c>
    </row>
    <row r="14" spans="1:4" x14ac:dyDescent="0.4">
      <c r="A14" s="15" t="s">
        <v>61</v>
      </c>
      <c r="B14" s="15">
        <v>50.5</v>
      </c>
      <c r="C14" s="16">
        <v>99.9</v>
      </c>
    </row>
    <row r="15" spans="1:4" x14ac:dyDescent="0.4">
      <c r="A15" s="15" t="s">
        <v>62</v>
      </c>
      <c r="B15" s="15">
        <v>51</v>
      </c>
      <c r="C15" s="16">
        <v>100.1</v>
      </c>
    </row>
    <row r="16" spans="1:4" x14ac:dyDescent="0.4">
      <c r="A16" s="15" t="s">
        <v>10</v>
      </c>
      <c r="B16" s="15">
        <v>53.1</v>
      </c>
      <c r="C16" s="16">
        <v>100.3</v>
      </c>
    </row>
    <row r="17" spans="1:3" x14ac:dyDescent="0.4">
      <c r="A17" s="15" t="s">
        <v>63</v>
      </c>
      <c r="B17" s="15">
        <v>53.3</v>
      </c>
      <c r="C17" s="16">
        <v>100.2</v>
      </c>
    </row>
    <row r="18" spans="1:3" x14ac:dyDescent="0.4">
      <c r="A18" s="15" t="s">
        <v>64</v>
      </c>
      <c r="B18" s="15">
        <v>50.4</v>
      </c>
      <c r="C18" s="16">
        <v>99.6</v>
      </c>
    </row>
    <row r="19" spans="1:3" x14ac:dyDescent="0.4">
      <c r="A19" s="15" t="s">
        <v>11</v>
      </c>
      <c r="B19" s="15">
        <v>50.2</v>
      </c>
      <c r="C19" s="16">
        <v>99.3</v>
      </c>
    </row>
    <row r="20" spans="1:3" x14ac:dyDescent="0.4">
      <c r="A20" s="15" t="s">
        <v>65</v>
      </c>
      <c r="B20" s="15">
        <v>50.1</v>
      </c>
      <c r="C20" s="16">
        <v>99.2</v>
      </c>
    </row>
    <row r="21" spans="1:3" x14ac:dyDescent="0.4">
      <c r="A21" s="15" t="s">
        <v>66</v>
      </c>
      <c r="B21" s="15">
        <v>49.2</v>
      </c>
      <c r="C21" s="16">
        <v>99.5</v>
      </c>
    </row>
    <row r="22" spans="1:3" x14ac:dyDescent="0.4">
      <c r="A22" s="15" t="s">
        <v>12</v>
      </c>
      <c r="B22" s="15">
        <v>49.8</v>
      </c>
      <c r="C22" s="16">
        <v>99.9</v>
      </c>
    </row>
    <row r="23" spans="1:3" x14ac:dyDescent="0.4">
      <c r="A23" s="15" t="s">
        <v>67</v>
      </c>
      <c r="B23" s="15">
        <v>50.2</v>
      </c>
      <c r="C23" s="16">
        <v>100.2</v>
      </c>
    </row>
    <row r="24" spans="1:3" x14ac:dyDescent="0.4">
      <c r="A24" s="15" t="s">
        <v>68</v>
      </c>
      <c r="B24" s="15">
        <v>50.6</v>
      </c>
      <c r="C24" s="16">
        <v>99.9</v>
      </c>
    </row>
    <row r="25" spans="1:3" x14ac:dyDescent="0.4">
      <c r="A25" s="15" t="s">
        <v>13</v>
      </c>
      <c r="B25" s="15">
        <v>50.6</v>
      </c>
      <c r="C25" s="16">
        <v>99.9</v>
      </c>
    </row>
    <row r="26" spans="1:3" x14ac:dyDescent="0.4">
      <c r="A26" s="15" t="s">
        <v>69</v>
      </c>
      <c r="B26" s="15">
        <v>50.4</v>
      </c>
      <c r="C26" s="16">
        <v>100.2</v>
      </c>
    </row>
    <row r="27" spans="1:3" x14ac:dyDescent="0.4">
      <c r="A27" s="15" t="s">
        <v>70</v>
      </c>
      <c r="B27" s="15">
        <v>50.1</v>
      </c>
      <c r="C27" s="16">
        <v>100.2</v>
      </c>
    </row>
    <row r="28" spans="1:3" x14ac:dyDescent="0.4">
      <c r="A28" s="15" t="s">
        <v>14</v>
      </c>
      <c r="B28" s="15">
        <v>50.9</v>
      </c>
      <c r="C28" s="16">
        <v>100</v>
      </c>
    </row>
    <row r="29" spans="1:3" x14ac:dyDescent="0.4">
      <c r="A29" s="15" t="s">
        <v>71</v>
      </c>
      <c r="B29" s="15">
        <v>50.6</v>
      </c>
      <c r="C29" s="16">
        <v>99.4</v>
      </c>
    </row>
    <row r="30" spans="1:3" x14ac:dyDescent="0.4">
      <c r="A30" s="15" t="s">
        <v>72</v>
      </c>
      <c r="B30" s="15">
        <v>50.8</v>
      </c>
      <c r="C30" s="16">
        <v>99.4</v>
      </c>
    </row>
    <row r="31" spans="1:3" x14ac:dyDescent="0.4">
      <c r="A31" s="15" t="s">
        <v>15</v>
      </c>
      <c r="B31" s="15">
        <v>50.1</v>
      </c>
      <c r="C31" s="16">
        <v>99.4</v>
      </c>
    </row>
    <row r="32" spans="1:3" x14ac:dyDescent="0.4">
      <c r="A32" s="15" t="s">
        <v>73</v>
      </c>
      <c r="B32" s="15">
        <v>50.3</v>
      </c>
      <c r="C32" s="16">
        <v>99.7</v>
      </c>
    </row>
    <row r="33" spans="1:36" x14ac:dyDescent="0.4">
      <c r="A33" s="15" t="s">
        <v>74</v>
      </c>
      <c r="B33" s="15">
        <v>51</v>
      </c>
      <c r="C33" s="16">
        <v>100.1</v>
      </c>
    </row>
    <row r="34" spans="1:36" x14ac:dyDescent="0.4">
      <c r="A34" s="15" t="s">
        <v>16</v>
      </c>
      <c r="B34" s="15">
        <v>51.1</v>
      </c>
      <c r="C34" s="16">
        <v>100.2</v>
      </c>
    </row>
    <row r="35" spans="1:36" x14ac:dyDescent="0.4">
      <c r="A35" s="15" t="s">
        <v>75</v>
      </c>
      <c r="B35" s="15">
        <v>51.4</v>
      </c>
      <c r="C35" s="16">
        <v>100</v>
      </c>
    </row>
    <row r="36" spans="1:36" x14ac:dyDescent="0.4">
      <c r="A36" s="15" t="s">
        <v>76</v>
      </c>
      <c r="B36" s="15">
        <v>51.4</v>
      </c>
      <c r="C36" s="16">
        <v>100</v>
      </c>
    </row>
    <row r="37" spans="1:36" x14ac:dyDescent="0.4">
      <c r="A37" s="15" t="s">
        <v>17</v>
      </c>
      <c r="B37" s="15">
        <v>51</v>
      </c>
      <c r="C37" s="16">
        <v>100</v>
      </c>
    </row>
    <row r="38" spans="1:36" x14ac:dyDescent="0.4">
      <c r="A38" s="15" t="s">
        <v>77</v>
      </c>
      <c r="B38" s="15">
        <v>50.5</v>
      </c>
      <c r="C38" s="16">
        <v>99.9</v>
      </c>
    </row>
    <row r="39" spans="1:36" x14ac:dyDescent="0.4">
      <c r="A39" s="15" t="s">
        <v>78</v>
      </c>
      <c r="B39" s="15">
        <v>50.2</v>
      </c>
      <c r="C39" s="16">
        <v>99.8</v>
      </c>
    </row>
    <row r="40" spans="1:36" x14ac:dyDescent="0.4">
      <c r="A40" s="15" t="s">
        <v>18</v>
      </c>
      <c r="B40" s="15">
        <v>50.3</v>
      </c>
      <c r="C40" s="16">
        <v>99.7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4">
      <c r="A41" s="15" t="s">
        <v>79</v>
      </c>
      <c r="B41" s="15">
        <v>50.4</v>
      </c>
      <c r="C41" s="16">
        <v>99.8</v>
      </c>
    </row>
    <row r="42" spans="1:36" x14ac:dyDescent="0.4">
      <c r="A42" s="15" t="s">
        <v>80</v>
      </c>
      <c r="B42" s="15">
        <v>50.8</v>
      </c>
      <c r="C42" s="16">
        <v>99.9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4">
      <c r="A43" s="15" t="s">
        <v>19</v>
      </c>
      <c r="B43" s="15">
        <v>51</v>
      </c>
      <c r="C43" s="16">
        <v>99.8</v>
      </c>
    </row>
    <row r="44" spans="1:36" x14ac:dyDescent="0.4">
      <c r="A44" s="15" t="s">
        <v>81</v>
      </c>
      <c r="B44" s="15">
        <v>51.7</v>
      </c>
      <c r="C44" s="16">
        <v>99.9</v>
      </c>
    </row>
    <row r="45" spans="1:36" x14ac:dyDescent="0.4">
      <c r="A45" s="15" t="s">
        <v>82</v>
      </c>
      <c r="B45" s="15">
        <v>51.1</v>
      </c>
      <c r="C45" s="16">
        <v>99.8</v>
      </c>
    </row>
    <row r="46" spans="1:36" x14ac:dyDescent="0.4">
      <c r="A46" s="15" t="s">
        <v>20</v>
      </c>
      <c r="B46" s="15">
        <v>51.1</v>
      </c>
      <c r="C46" s="16">
        <v>99.6</v>
      </c>
    </row>
    <row r="47" spans="1:36" x14ac:dyDescent="0.4">
      <c r="A47" s="15" t="s">
        <v>83</v>
      </c>
      <c r="B47" s="15">
        <v>50.8</v>
      </c>
      <c r="C47" s="16">
        <v>99.6</v>
      </c>
    </row>
    <row r="48" spans="1:36" x14ac:dyDescent="0.4">
      <c r="A48" s="15" t="s">
        <v>84</v>
      </c>
      <c r="B48" s="15">
        <v>50.3</v>
      </c>
      <c r="C48" s="16">
        <v>99.5</v>
      </c>
    </row>
    <row r="49" spans="1:4" x14ac:dyDescent="0.4">
      <c r="A49" s="15" t="s">
        <v>21</v>
      </c>
      <c r="B49" s="15">
        <v>50.1</v>
      </c>
      <c r="C49" s="16">
        <v>99.4</v>
      </c>
    </row>
    <row r="50" spans="1:4" x14ac:dyDescent="0.4">
      <c r="A50" s="15" t="s">
        <v>85</v>
      </c>
      <c r="B50" s="15">
        <v>49.8</v>
      </c>
      <c r="C50" s="16">
        <v>98.9</v>
      </c>
    </row>
    <row r="51" spans="1:4" x14ac:dyDescent="0.4">
      <c r="A51" s="15" t="s">
        <v>86</v>
      </c>
      <c r="B51" s="15">
        <v>49.9</v>
      </c>
      <c r="C51" s="16">
        <v>99.3</v>
      </c>
    </row>
    <row r="52" spans="1:4" x14ac:dyDescent="0.4">
      <c r="A52" s="15" t="s">
        <v>22</v>
      </c>
      <c r="B52" s="15">
        <v>50.1</v>
      </c>
      <c r="C52" s="16">
        <v>99.9</v>
      </c>
    </row>
    <row r="53" spans="1:4" x14ac:dyDescent="0.4">
      <c r="A53" s="15" t="s">
        <v>87</v>
      </c>
      <c r="B53" s="15">
        <v>50.1</v>
      </c>
      <c r="C53" s="16">
        <v>99.7</v>
      </c>
    </row>
    <row r="54" spans="1:4" x14ac:dyDescent="0.4">
      <c r="A54" s="15" t="s">
        <v>88</v>
      </c>
      <c r="B54" s="15">
        <v>50.2</v>
      </c>
      <c r="C54" s="16">
        <v>99.9</v>
      </c>
    </row>
    <row r="55" spans="1:4" x14ac:dyDescent="0.4">
      <c r="A55" s="15" t="s">
        <v>23</v>
      </c>
      <c r="B55" s="15">
        <v>50.2</v>
      </c>
      <c r="C55" s="16">
        <v>99.6</v>
      </c>
    </row>
    <row r="56" spans="1:4" x14ac:dyDescent="0.4">
      <c r="A56" s="15" t="s">
        <v>89</v>
      </c>
      <c r="B56" s="15">
        <v>50</v>
      </c>
      <c r="C56" s="16">
        <v>99.3</v>
      </c>
    </row>
    <row r="57" spans="1:4" x14ac:dyDescent="0.4">
      <c r="A57" s="15" t="s">
        <v>90</v>
      </c>
      <c r="B57" s="15">
        <v>49.7</v>
      </c>
      <c r="C57" s="16">
        <v>99.2</v>
      </c>
    </row>
    <row r="58" spans="1:4" x14ac:dyDescent="0.4">
      <c r="A58" s="15" t="s">
        <v>24</v>
      </c>
      <c r="B58" s="15">
        <v>49.8</v>
      </c>
      <c r="C58" s="16">
        <v>99.6</v>
      </c>
    </row>
    <row r="59" spans="1:4" x14ac:dyDescent="0.4">
      <c r="A59" s="15" t="s">
        <v>91</v>
      </c>
      <c r="B59" s="15">
        <v>49.8</v>
      </c>
      <c r="C59" s="16">
        <v>99.6</v>
      </c>
    </row>
    <row r="60" spans="1:4" x14ac:dyDescent="0.4">
      <c r="A60" s="15" t="s">
        <v>92</v>
      </c>
      <c r="B60" s="15">
        <v>49.6</v>
      </c>
      <c r="C60" s="16">
        <v>99.5</v>
      </c>
    </row>
    <row r="61" spans="1:4" x14ac:dyDescent="0.4">
      <c r="A61" s="15" t="s">
        <v>25</v>
      </c>
      <c r="B61" s="15">
        <v>49.7</v>
      </c>
      <c r="C61" s="16">
        <v>99.4</v>
      </c>
    </row>
    <row r="62" spans="1:4" x14ac:dyDescent="0.4">
      <c r="A62" s="15" t="s">
        <v>93</v>
      </c>
      <c r="B62" s="15">
        <v>49.4</v>
      </c>
      <c r="C62" s="16">
        <v>99.5</v>
      </c>
      <c r="D62" s="16">
        <v>100.5</v>
      </c>
    </row>
    <row r="63" spans="1:4" x14ac:dyDescent="0.4">
      <c r="A63" s="15" t="s">
        <v>94</v>
      </c>
      <c r="B63" s="15">
        <v>49</v>
      </c>
      <c r="C63" s="16">
        <v>99.7</v>
      </c>
      <c r="D63" s="16">
        <v>101.6</v>
      </c>
    </row>
    <row r="64" spans="1:4" x14ac:dyDescent="0.4">
      <c r="A64" s="15" t="s">
        <v>26</v>
      </c>
      <c r="B64" s="15">
        <v>50.2</v>
      </c>
      <c r="C64" s="16">
        <v>100.5</v>
      </c>
      <c r="D64" s="16">
        <v>99.6</v>
      </c>
    </row>
    <row r="65" spans="1:4" x14ac:dyDescent="0.4">
      <c r="A65" s="15" t="s">
        <v>95</v>
      </c>
      <c r="B65" s="15">
        <v>50.1</v>
      </c>
      <c r="C65" s="16">
        <v>100.7</v>
      </c>
      <c r="D65" s="16">
        <v>99.8</v>
      </c>
    </row>
    <row r="66" spans="1:4" x14ac:dyDescent="0.4">
      <c r="A66" s="15" t="s">
        <v>96</v>
      </c>
      <c r="B66" s="15">
        <v>50.1</v>
      </c>
      <c r="C66" s="16">
        <v>100.5</v>
      </c>
      <c r="D66" s="16">
        <v>99.5</v>
      </c>
    </row>
    <row r="67" spans="1:4" x14ac:dyDescent="0.4">
      <c r="A67" s="15" t="s">
        <v>27</v>
      </c>
      <c r="B67" s="15">
        <v>50</v>
      </c>
      <c r="C67" s="16">
        <v>99.8</v>
      </c>
      <c r="D67" s="16">
        <v>99.9</v>
      </c>
    </row>
    <row r="68" spans="1:4" x14ac:dyDescent="0.4">
      <c r="A68" s="15" t="s">
        <v>97</v>
      </c>
      <c r="B68" s="15">
        <v>49.9</v>
      </c>
      <c r="C68" s="16">
        <v>100.2</v>
      </c>
      <c r="D68" s="16">
        <v>100.2</v>
      </c>
    </row>
    <row r="69" spans="1:4" x14ac:dyDescent="0.4">
      <c r="A69" s="15" t="s">
        <v>98</v>
      </c>
      <c r="B69" s="15">
        <v>50.4</v>
      </c>
      <c r="C69" s="16">
        <v>100.2</v>
      </c>
      <c r="D69" s="16">
        <v>100.1</v>
      </c>
    </row>
    <row r="70" spans="1:4" x14ac:dyDescent="0.4">
      <c r="A70" s="15" t="s">
        <v>28</v>
      </c>
      <c r="B70" s="15">
        <v>50.4</v>
      </c>
      <c r="C70" s="16">
        <v>100.5</v>
      </c>
      <c r="D70" s="16">
        <v>100.7</v>
      </c>
    </row>
    <row r="71" spans="1:4" x14ac:dyDescent="0.4">
      <c r="A71" s="15" t="s">
        <v>99</v>
      </c>
      <c r="B71" s="15">
        <v>51.2</v>
      </c>
      <c r="C71" s="16">
        <v>100.7</v>
      </c>
      <c r="D71" s="16">
        <v>99.9</v>
      </c>
    </row>
    <row r="72" spans="1:4" x14ac:dyDescent="0.4">
      <c r="A72" s="15" t="s">
        <v>100</v>
      </c>
      <c r="B72" s="15">
        <v>51.7</v>
      </c>
      <c r="C72" s="16">
        <v>101.5</v>
      </c>
      <c r="D72" s="16">
        <v>100.1</v>
      </c>
    </row>
    <row r="73" spans="1:4" x14ac:dyDescent="0.4">
      <c r="A73" s="15" t="s">
        <v>29</v>
      </c>
      <c r="B73" s="15">
        <v>51.4</v>
      </c>
      <c r="C73" s="16">
        <v>101.6</v>
      </c>
      <c r="D73" s="16">
        <v>100.2</v>
      </c>
    </row>
    <row r="74" spans="1:4" x14ac:dyDescent="0.4">
      <c r="A74" s="15" t="s">
        <v>101</v>
      </c>
      <c r="B74" s="15">
        <v>51.3</v>
      </c>
      <c r="C74" s="16">
        <v>100.8</v>
      </c>
      <c r="D74" s="16">
        <v>101</v>
      </c>
    </row>
    <row r="75" spans="1:4" x14ac:dyDescent="0.4">
      <c r="A75" s="15" t="s">
        <v>102</v>
      </c>
      <c r="B75" s="15">
        <v>51.6</v>
      </c>
      <c r="C75" s="16">
        <v>100.6</v>
      </c>
      <c r="D75" s="16">
        <v>99.8</v>
      </c>
    </row>
    <row r="76" spans="1:4" x14ac:dyDescent="0.4">
      <c r="A76" s="15" t="s">
        <v>30</v>
      </c>
      <c r="B76" s="15">
        <v>51.8</v>
      </c>
      <c r="C76" s="16">
        <v>100.3</v>
      </c>
      <c r="D76" s="16">
        <v>99.7</v>
      </c>
    </row>
    <row r="77" spans="1:4" x14ac:dyDescent="0.4">
      <c r="A77" s="15" t="s">
        <v>103</v>
      </c>
      <c r="B77" s="15">
        <v>51.2</v>
      </c>
      <c r="C77" s="16">
        <v>99.6</v>
      </c>
      <c r="D77" s="16">
        <v>100.1</v>
      </c>
    </row>
    <row r="78" spans="1:4" x14ac:dyDescent="0.4">
      <c r="A78" s="15" t="s">
        <v>104</v>
      </c>
      <c r="B78" s="15">
        <v>51.2</v>
      </c>
      <c r="C78" s="16">
        <v>99.7</v>
      </c>
      <c r="D78" s="16">
        <v>99.9</v>
      </c>
    </row>
    <row r="79" spans="1:4" x14ac:dyDescent="0.4">
      <c r="A79" s="15" t="s">
        <v>31</v>
      </c>
      <c r="B79" s="15">
        <v>51.7</v>
      </c>
      <c r="C79" s="16">
        <v>99.8</v>
      </c>
      <c r="D79" s="16">
        <v>99.8</v>
      </c>
    </row>
    <row r="80" spans="1:4" x14ac:dyDescent="0.4">
      <c r="A80" s="15" t="s">
        <v>105</v>
      </c>
      <c r="B80" s="15">
        <v>51.4</v>
      </c>
      <c r="C80" s="16">
        <v>100.2</v>
      </c>
      <c r="D80" s="16">
        <v>100.1</v>
      </c>
    </row>
    <row r="81" spans="1:4" x14ac:dyDescent="0.4">
      <c r="A81" s="15" t="s">
        <v>106</v>
      </c>
      <c r="B81" s="15">
        <v>51.7</v>
      </c>
      <c r="C81" s="16">
        <v>100.9</v>
      </c>
      <c r="D81" s="16">
        <v>100.4</v>
      </c>
    </row>
    <row r="82" spans="1:4" x14ac:dyDescent="0.4">
      <c r="A82" s="15" t="s">
        <v>32</v>
      </c>
      <c r="B82" s="15">
        <v>52.4</v>
      </c>
      <c r="C82" s="16">
        <v>101</v>
      </c>
      <c r="D82" s="16">
        <v>100.5</v>
      </c>
    </row>
    <row r="83" spans="1:4" x14ac:dyDescent="0.4">
      <c r="A83" s="15" t="s">
        <v>107</v>
      </c>
      <c r="B83" s="15">
        <v>51.6</v>
      </c>
      <c r="C83" s="16">
        <v>100.7</v>
      </c>
      <c r="D83" s="16">
        <v>100.1</v>
      </c>
    </row>
    <row r="84" spans="1:4" x14ac:dyDescent="0.4">
      <c r="A84" s="15" t="s">
        <v>108</v>
      </c>
      <c r="B84" s="15">
        <v>51.8</v>
      </c>
      <c r="C84" s="16">
        <v>100.5</v>
      </c>
      <c r="D84" s="16">
        <v>100</v>
      </c>
    </row>
    <row r="85" spans="1:4" x14ac:dyDescent="0.4">
      <c r="A85" s="15" t="s">
        <v>33</v>
      </c>
      <c r="B85" s="15">
        <v>51.6</v>
      </c>
      <c r="C85" s="16">
        <v>100.8</v>
      </c>
      <c r="D85" s="16">
        <v>100.3</v>
      </c>
    </row>
    <row r="86" spans="1:4" x14ac:dyDescent="0.4">
      <c r="A86" s="15" t="s">
        <v>109</v>
      </c>
      <c r="B86" s="15">
        <v>51.3</v>
      </c>
      <c r="C86" s="16">
        <v>100.3</v>
      </c>
      <c r="D86" s="16">
        <v>100.6</v>
      </c>
    </row>
    <row r="87" spans="1:4" x14ac:dyDescent="0.4">
      <c r="A87" s="15" t="s">
        <v>110</v>
      </c>
      <c r="B87" s="15">
        <v>50.3</v>
      </c>
      <c r="C87" s="16">
        <v>99.9</v>
      </c>
      <c r="D87" s="16">
        <v>101.2</v>
      </c>
    </row>
    <row r="88" spans="1:4" x14ac:dyDescent="0.4">
      <c r="A88" s="15" t="s">
        <v>34</v>
      </c>
      <c r="B88" s="15">
        <v>51.5</v>
      </c>
      <c r="C88" s="16">
        <v>99.8</v>
      </c>
      <c r="D88" s="16">
        <v>98.9</v>
      </c>
    </row>
    <row r="89" spans="1:4" x14ac:dyDescent="0.4">
      <c r="A89" s="15" t="s">
        <v>111</v>
      </c>
      <c r="B89" s="15">
        <v>51.4</v>
      </c>
      <c r="C89" s="16">
        <v>99.8</v>
      </c>
      <c r="D89" s="16">
        <v>99.8</v>
      </c>
    </row>
    <row r="90" spans="1:4" x14ac:dyDescent="0.4">
      <c r="A90" s="15" t="s">
        <v>112</v>
      </c>
      <c r="B90" s="15">
        <v>51.9</v>
      </c>
      <c r="C90" s="16">
        <v>100.4</v>
      </c>
      <c r="D90" s="16">
        <v>99.8</v>
      </c>
    </row>
    <row r="91" spans="1:4" x14ac:dyDescent="0.4">
      <c r="A91" s="15" t="s">
        <v>35</v>
      </c>
      <c r="B91" s="15">
        <v>51.5</v>
      </c>
      <c r="C91" s="16">
        <v>100.3</v>
      </c>
      <c r="D91" s="16">
        <v>99.9</v>
      </c>
    </row>
    <row r="92" spans="1:4" x14ac:dyDescent="0.4">
      <c r="A92" s="15" t="s">
        <v>113</v>
      </c>
      <c r="B92" s="15">
        <v>51.2</v>
      </c>
      <c r="C92" s="16">
        <v>100.1</v>
      </c>
      <c r="D92" s="16">
        <v>100.3</v>
      </c>
    </row>
    <row r="93" spans="1:4" x14ac:dyDescent="0.4">
      <c r="A93" s="15" t="s">
        <v>114</v>
      </c>
      <c r="B93" s="15">
        <v>51.3</v>
      </c>
      <c r="C93" s="16">
        <v>100.4</v>
      </c>
      <c r="D93" s="16">
        <v>100.7</v>
      </c>
    </row>
    <row r="94" spans="1:4" x14ac:dyDescent="0.4">
      <c r="A94" s="15" t="s">
        <v>36</v>
      </c>
      <c r="B94" s="15">
        <v>50.8</v>
      </c>
      <c r="C94" s="16">
        <v>100.6</v>
      </c>
      <c r="D94" s="16">
        <v>100.7</v>
      </c>
    </row>
    <row r="95" spans="1:4" x14ac:dyDescent="0.4">
      <c r="A95" s="15" t="s">
        <v>115</v>
      </c>
      <c r="B95" s="15">
        <v>50.2</v>
      </c>
      <c r="C95" s="16">
        <v>100.4</v>
      </c>
      <c r="D95" s="16">
        <v>100.2</v>
      </c>
    </row>
    <row r="96" spans="1:4" x14ac:dyDescent="0.4">
      <c r="A96" s="15" t="s">
        <v>116</v>
      </c>
      <c r="B96" s="15">
        <v>50</v>
      </c>
      <c r="C96" s="16">
        <v>99.8</v>
      </c>
      <c r="D96" s="16">
        <v>99.7</v>
      </c>
    </row>
    <row r="97" spans="1:4" x14ac:dyDescent="0.4">
      <c r="A97" s="15" t="s">
        <v>37</v>
      </c>
      <c r="B97" s="15">
        <v>49.4</v>
      </c>
      <c r="C97" s="16">
        <v>99</v>
      </c>
      <c r="D97" s="16">
        <v>100</v>
      </c>
    </row>
    <row r="98" spans="1:4" x14ac:dyDescent="0.4">
      <c r="A98" s="15" t="s">
        <v>117</v>
      </c>
      <c r="B98" s="15">
        <v>49.5</v>
      </c>
      <c r="C98" s="16">
        <v>99.4</v>
      </c>
      <c r="D98" s="16">
        <v>100.5</v>
      </c>
    </row>
    <row r="99" spans="1:4" x14ac:dyDescent="0.4">
      <c r="A99" s="15" t="s">
        <v>118</v>
      </c>
      <c r="B99" s="15">
        <v>49.2</v>
      </c>
      <c r="C99" s="16">
        <v>99.9</v>
      </c>
      <c r="D99" s="16">
        <v>101</v>
      </c>
    </row>
    <row r="100" spans="1:4" x14ac:dyDescent="0.4">
      <c r="A100" s="15" t="s">
        <v>38</v>
      </c>
      <c r="B100" s="15">
        <v>50.5</v>
      </c>
      <c r="C100" s="16">
        <v>100.1</v>
      </c>
      <c r="D100" s="16">
        <v>99.6</v>
      </c>
    </row>
    <row r="101" spans="1:4" x14ac:dyDescent="0.4">
      <c r="A101" s="15" t="s">
        <v>119</v>
      </c>
      <c r="B101" s="15">
        <v>50.1</v>
      </c>
      <c r="C101" s="16">
        <v>100.3</v>
      </c>
      <c r="D101" s="16">
        <v>100.1</v>
      </c>
    </row>
    <row r="102" spans="1:4" x14ac:dyDescent="0.4">
      <c r="A102" s="15" t="s">
        <v>120</v>
      </c>
      <c r="B102" s="15">
        <v>49.4</v>
      </c>
      <c r="C102" s="16">
        <v>100.2</v>
      </c>
      <c r="D102" s="16">
        <v>100</v>
      </c>
    </row>
    <row r="103" spans="1:4" x14ac:dyDescent="0.4">
      <c r="A103" s="15" t="s">
        <v>39</v>
      </c>
      <c r="B103" s="15">
        <v>49.4</v>
      </c>
      <c r="C103" s="16">
        <v>99.7</v>
      </c>
      <c r="D103" s="16">
        <v>99.9</v>
      </c>
    </row>
    <row r="104" spans="1:4" x14ac:dyDescent="0.4">
      <c r="A104" s="15" t="s">
        <v>121</v>
      </c>
      <c r="B104" s="15">
        <v>49.7</v>
      </c>
      <c r="C104" s="16">
        <v>99.8</v>
      </c>
      <c r="D104" s="16">
        <v>100.4</v>
      </c>
    </row>
    <row r="105" spans="1:4" x14ac:dyDescent="0.4">
      <c r="A105" s="15" t="s">
        <v>122</v>
      </c>
      <c r="B105" s="15">
        <v>49.5</v>
      </c>
      <c r="C105" s="16">
        <v>99.9</v>
      </c>
      <c r="D105" s="16">
        <v>100.7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3B52-651C-47FC-ACFF-57CC725606BE}">
  <dimension ref="A1:C19"/>
  <sheetViews>
    <sheetView topLeftCell="A4" workbookViewId="0">
      <selection activeCell="C12" sqref="C12"/>
    </sheetView>
  </sheetViews>
  <sheetFormatPr defaultRowHeight="16.5" x14ac:dyDescent="0.4"/>
  <cols>
    <col min="1" max="1" width="14.81640625" style="6" bestFit="1" customWidth="1"/>
    <col min="2" max="2" width="52.26953125" style="6" bestFit="1" customWidth="1"/>
    <col min="3" max="3" width="67.81640625" style="6" customWidth="1"/>
    <col min="4" max="16384" width="8.7265625" style="6"/>
  </cols>
  <sheetData>
    <row r="1" spans="1:3" x14ac:dyDescent="0.4">
      <c r="A1" s="6" t="s">
        <v>178</v>
      </c>
      <c r="B1" s="6" t="s">
        <v>177</v>
      </c>
      <c r="C1" s="6" t="s">
        <v>176</v>
      </c>
    </row>
    <row r="2" spans="1:3" x14ac:dyDescent="0.4">
      <c r="A2" s="6" t="s">
        <v>175</v>
      </c>
      <c r="B2" s="6" t="s">
        <v>174</v>
      </c>
      <c r="C2" s="6" t="s">
        <v>173</v>
      </c>
    </row>
    <row r="3" spans="1:3" x14ac:dyDescent="0.4">
      <c r="A3" s="6" t="s">
        <v>172</v>
      </c>
      <c r="B3" s="6" t="s">
        <v>166</v>
      </c>
      <c r="C3" s="6" t="s">
        <v>171</v>
      </c>
    </row>
    <row r="4" spans="1:3" x14ac:dyDescent="0.4">
      <c r="A4" s="6" t="s">
        <v>170</v>
      </c>
      <c r="B4" s="6" t="s">
        <v>169</v>
      </c>
      <c r="C4" s="6" t="s">
        <v>168</v>
      </c>
    </row>
    <row r="5" spans="1:3" x14ac:dyDescent="0.4">
      <c r="A5" s="6" t="s">
        <v>167</v>
      </c>
      <c r="B5" s="6" t="s">
        <v>166</v>
      </c>
      <c r="C5" s="6" t="s">
        <v>165</v>
      </c>
    </row>
    <row r="6" spans="1:3" x14ac:dyDescent="0.4">
      <c r="A6" s="6" t="s">
        <v>164</v>
      </c>
      <c r="B6" s="6" t="s">
        <v>138</v>
      </c>
      <c r="C6" s="6" t="s">
        <v>139</v>
      </c>
    </row>
    <row r="7" spans="1:3" x14ac:dyDescent="0.4">
      <c r="A7" s="6" t="s">
        <v>163</v>
      </c>
      <c r="B7" s="6" t="s">
        <v>162</v>
      </c>
      <c r="C7" s="6" t="s">
        <v>161</v>
      </c>
    </row>
    <row r="8" spans="1:3" x14ac:dyDescent="0.4">
      <c r="A8" s="6" t="s">
        <v>160</v>
      </c>
      <c r="B8" s="6" t="s">
        <v>159</v>
      </c>
      <c r="C8" s="6" t="s">
        <v>158</v>
      </c>
    </row>
    <row r="9" spans="1:3" x14ac:dyDescent="0.4">
      <c r="A9" s="6" t="s">
        <v>157</v>
      </c>
      <c r="B9" s="6" t="s">
        <v>156</v>
      </c>
      <c r="C9" s="6" t="s">
        <v>155</v>
      </c>
    </row>
    <row r="10" spans="1:3" x14ac:dyDescent="0.4">
      <c r="A10" s="6" t="s">
        <v>154</v>
      </c>
      <c r="B10" s="6" t="s">
        <v>153</v>
      </c>
      <c r="C10" s="6" t="s">
        <v>152</v>
      </c>
    </row>
    <row r="11" spans="1:3" x14ac:dyDescent="0.4">
      <c r="A11" s="6" t="s">
        <v>151</v>
      </c>
      <c r="B11" s="6" t="s">
        <v>150</v>
      </c>
      <c r="C11" s="6" t="s">
        <v>149</v>
      </c>
    </row>
    <row r="12" spans="1:3" x14ac:dyDescent="0.4">
      <c r="A12" s="6" t="s">
        <v>148</v>
      </c>
      <c r="B12" s="7" t="s">
        <v>147</v>
      </c>
      <c r="C12" s="6" t="s">
        <v>146</v>
      </c>
    </row>
    <row r="13" spans="1:3" x14ac:dyDescent="0.4">
      <c r="A13" s="6" t="s">
        <v>145</v>
      </c>
      <c r="B13" s="6" t="s">
        <v>144</v>
      </c>
      <c r="C13" s="6" t="s">
        <v>143</v>
      </c>
    </row>
    <row r="14" spans="1:3" x14ac:dyDescent="0.4">
      <c r="A14" s="6" t="s">
        <v>142</v>
      </c>
      <c r="B14" s="6" t="s">
        <v>139</v>
      </c>
      <c r="C14" s="6" t="s">
        <v>138</v>
      </c>
    </row>
    <row r="15" spans="1:3" x14ac:dyDescent="0.4">
      <c r="A15" s="6" t="s">
        <v>141</v>
      </c>
      <c r="B15" s="6" t="s">
        <v>138</v>
      </c>
      <c r="C15" s="6" t="s">
        <v>139</v>
      </c>
    </row>
    <row r="16" spans="1:3" x14ac:dyDescent="0.4">
      <c r="A16" s="6" t="s">
        <v>140</v>
      </c>
      <c r="B16" s="6" t="s">
        <v>139</v>
      </c>
      <c r="C16" s="6" t="s">
        <v>138</v>
      </c>
    </row>
    <row r="17" spans="1:3" x14ac:dyDescent="0.4">
      <c r="A17" s="6" t="s">
        <v>137</v>
      </c>
      <c r="B17" s="6" t="s">
        <v>134</v>
      </c>
      <c r="C17" s="6" t="s">
        <v>135</v>
      </c>
    </row>
    <row r="18" spans="1:3" x14ac:dyDescent="0.4">
      <c r="A18" s="6" t="s">
        <v>136</v>
      </c>
      <c r="B18" s="6" t="s">
        <v>135</v>
      </c>
      <c r="C18" s="6" t="s">
        <v>134</v>
      </c>
    </row>
    <row r="19" spans="1:3" x14ac:dyDescent="0.4">
      <c r="A19" s="6" t="s">
        <v>133</v>
      </c>
      <c r="B19" s="6" t="s">
        <v>132</v>
      </c>
      <c r="C19" s="6" t="s">
        <v>131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GDP</vt:lpstr>
      <vt:lpstr>投资者数量</vt:lpstr>
      <vt:lpstr>期末有效账户数</vt:lpstr>
      <vt:lpstr>新增投资者</vt:lpstr>
      <vt:lpstr>股票新开户数</vt:lpstr>
      <vt:lpstr>流通市值</vt:lpstr>
      <vt:lpstr>宏观经济指标</vt:lpstr>
      <vt:lpstr>测量指标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Ai, YuX</dc:creator>
  <cp:keywords>CTPClassification=CTP_NT</cp:keywords>
  <cp:lastModifiedBy>ft</cp:lastModifiedBy>
  <dcterms:created xsi:type="dcterms:W3CDTF">2019-09-23T01:08:18Z</dcterms:created>
  <dcterms:modified xsi:type="dcterms:W3CDTF">2019-09-23T14:16:01Z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3eb7a0c4-eba4-4fe9-bd35-34542dec8554</vt:lpwstr>
  </property>
  <property fmtid="{D5CDD505-2E9C-101B-9397-08002B2CF9AE}" pid="3" name="CTP_TimeStamp">
    <vt:lpwstr>2019-09-23 11:11:14Z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