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tah PC-HCQF2\BETAH Associates Inc\ACL - Documents\7) Graphic Design\OA Profiles\2018\"/>
    </mc:Choice>
  </mc:AlternateContent>
  <xr:revisionPtr revIDLastSave="0" documentId="13_ncr:1_{6FA2A6A7-A6CD-496C-8D03-4AF4845A7957}" xr6:coauthVersionLast="43" xr6:coauthVersionMax="43" xr10:uidLastSave="{00000000-0000-0000-0000-000000000000}"/>
  <bookViews>
    <workbookView xWindow="19090" yWindow="-110" windowWidth="38620" windowHeight="21220" tabRatio="892" xr2:uid="{00000000-000D-0000-FFFF-FFFF00000000}"/>
  </bookViews>
  <sheets>
    <sheet name="Figure 1 Number of Persons 65+" sheetId="24050" r:id="rId1"/>
    <sheet name="Figure 2 Marital Status" sheetId="24046" r:id="rId2"/>
    <sheet name="Figure 3 Living Arrangements" sheetId="24040" r:id="rId3"/>
    <sheet name="Figure 4 State Map Percent 65+" sheetId="101" r:id="rId4"/>
    <sheet name="Figure 5 State Map Increase 65+" sheetId="114" r:id="rId5"/>
    <sheet name="Figure 6 Population by State" sheetId="99" r:id="rId6"/>
    <sheet name=" Figure 7F Family Income" sheetId="24044" r:id="rId7"/>
    <sheet name="Figure 7P Personal Income" sheetId="24048" r:id="rId8"/>
    <sheet name="Figure 8 Poverty" sheetId="24055" r:id="rId9"/>
    <sheet name="Figure 9 Housing" sheetId="24056" r:id="rId10"/>
    <sheet name="Figure 10 Employment" sheetId="24054" r:id="rId11"/>
    <sheet name="Figure 11 Health Insurance" sheetId="24041" r:id="rId12"/>
    <sheet name="Figure 12 Disability" sheetId="24051" r:id="rId13"/>
    <sheet name="Figure 13 Emergency Source Prep" sheetId="24053" r:id="rId14"/>
    <sheet name="Figure 14 Emergency Prep" sheetId="24052" r:id="rId15"/>
  </sheets>
  <externalReferences>
    <externalReference r:id="rId16"/>
  </externalReferences>
  <definedNames>
    <definedName name="HTML_CodePage" hidden="1">1252</definedName>
    <definedName name="HTML_Control" localSheetId="6" hidden="1">{"'98-50+x5'!$A$1:$J$58"}</definedName>
    <definedName name="HTML_Control" localSheetId="0" hidden="1">{"'98-50+x5'!$A$1:$J$58"}</definedName>
    <definedName name="HTML_Control" localSheetId="11" hidden="1">{"'98-50+x5'!$A$1:$J$58"}</definedName>
    <definedName name="HTML_Control" localSheetId="1" hidden="1">{"'98-50+x5'!$A$1:$J$58"}</definedName>
    <definedName name="HTML_Control" localSheetId="4" hidden="1">{"'98-50+x5'!$A$1:$J$58"}</definedName>
    <definedName name="HTML_Control" localSheetId="7" hidden="1">{"'98-50+x5'!$A$1:$J$58"}</definedName>
    <definedName name="HTML_Control" hidden="1">{"'98-50+x5'!$A$1:$J$58"}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"F:\aoa\STATS\98Pop\popx5.html"</definedName>
    <definedName name="HTML_PathTemplate" hidden="1">"F:\aoa\STATS\98Pop\popx5.html"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<sst xmlns="http://schemas.openxmlformats.org/spreadsheetml/2006/main" count="331" uniqueCount="199">
  <si>
    <t>Women</t>
  </si>
  <si>
    <t>Men</t>
  </si>
  <si>
    <t>Married</t>
  </si>
  <si>
    <t>Widowed</t>
  </si>
  <si>
    <t>Single (never married)</t>
  </si>
  <si>
    <t>Men </t>
  </si>
  <si>
    <t>State</t>
  </si>
  <si>
    <t>U.S 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</si>
  <si>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</si>
  <si>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</si>
  <si>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</si>
  <si>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</si>
  <si>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</si>
  <si>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</si>
  <si>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</si>
  <si>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</si>
  <si>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</si>
  <si>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</si>
  <si>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</si>
  <si>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</si>
  <si>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</si>
  <si>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</si>
  <si>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</si>
  <si>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</si>
  <si>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</si>
  <si>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</si>
  <si>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</si>
  <si>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</si>
  <si>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</si>
  <si>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</si>
  <si>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</si>
  <si>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</si>
  <si>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</si>
  <si>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</si>
  <si>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</si>
  <si>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</si>
  <si>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</si>
  <si>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</si>
  <si>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</si>
  <si>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</si>
  <si>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</si>
  <si>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</si>
  <si>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</si>
  <si>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</si>
  <si>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</si>
  <si>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</si>
  <si>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</si>
  <si>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</si>
  <si>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</si>
  <si>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</si>
  <si>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</si>
  <si>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</si>
  <si>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</si>
  <si>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</si>
  <si>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</si>
  <si>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</si>
  <si>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</si>
  <si>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</si>
  <si>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</si>
  <si>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</si>
  <si>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Under $10,000</t>
  </si>
  <si>
    <t>$10,000 - $14,999</t>
  </si>
  <si>
    <t>$15,000 - $24,999</t>
  </si>
  <si>
    <t>$25,000 - $34,999</t>
  </si>
  <si>
    <t>$35,000 - $49,999</t>
  </si>
  <si>
    <t>$50,000 - $74,999</t>
  </si>
  <si>
    <t>$75,000 and over </t>
  </si>
  <si>
    <t>Persons 65+ Reporting Income</t>
  </si>
  <si>
    <t>Under $5,000</t>
  </si>
  <si>
    <t>$5,000 - $9,999</t>
  </si>
  <si>
    <t>$50,000 and over</t>
  </si>
  <si>
    <t>Other</t>
  </si>
  <si>
    <t>Divorced or Separated/ Spouse Absent</t>
  </si>
  <si>
    <t>All types coverage</t>
  </si>
  <si>
    <t>Total private</t>
  </si>
  <si>
    <t>--employment-based</t>
  </si>
  <si>
    <t>--direct purchase</t>
  </si>
  <si>
    <t>Total government</t>
  </si>
  <si>
    <t>--Medicare</t>
  </si>
  <si>
    <t>--Medicaid</t>
  </si>
  <si>
    <t>--Military</t>
  </si>
  <si>
    <t>Not covered</t>
  </si>
  <si>
    <t>Puerto Rico</t>
  </si>
  <si>
    <t>Percent of persons</t>
  </si>
  <si>
    <t>Type of Coverage</t>
  </si>
  <si>
    <t xml:space="preserve">  </t>
  </si>
  <si>
    <t>Any disability</t>
  </si>
  <si>
    <t>Hearing difficulty</t>
  </si>
  <si>
    <t>Vision difficulty</t>
  </si>
  <si>
    <t>Cognitive difficulty</t>
  </si>
  <si>
    <t>Ambulatory difficulty</t>
  </si>
  <si>
    <t>Self-care difficulty</t>
  </si>
  <si>
    <t>Independent living difficulty</t>
  </si>
  <si>
    <t>Source:  U.S. Census Bureau, Current Population Survey, Annual Social and Economic Supplement.</t>
  </si>
  <si>
    <t>Source:  U.S. Census Bureau, American Community Survey.</t>
  </si>
  <si>
    <r>
      <t>Source: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U.S. Census Bureau, Current Population Survey, Annual Social and Economic Supplement.</t>
    </r>
  </si>
  <si>
    <t>Percent of all Ages</t>
  </si>
  <si>
    <t xml:space="preserve">99% have some type of coverage - note figures are overlapping.  </t>
  </si>
  <si>
    <t>Source: U.S. Census Bureau, Population Estimates and Projections.</t>
  </si>
  <si>
    <t>Note: Percentages may not add to 100 due to rounding.</t>
  </si>
  <si>
    <t>Source: U.S. Census Bureau, Current Population Survey, Annual Social and Economic Supplement.</t>
  </si>
  <si>
    <t xml:space="preserve">About half are in the middle categories ($10,000 to $35,000).  </t>
  </si>
  <si>
    <t xml:space="preserve">Among people age 65 and over, 35%  have at least one disability. </t>
  </si>
  <si>
    <t>Data Sources:  U.S. Census Bureau, Current Population Survey, Annual Social and Economic Supplement;</t>
  </si>
  <si>
    <t xml:space="preserve">Population Estimates; and American Community Survey. </t>
  </si>
  <si>
    <t xml:space="preserve">A few (5%) are in the two lowest categories (up to $15,000).  Most are spread around the middle and upper categories.  </t>
  </si>
  <si>
    <t>Figure 3F shows that 48% of older women live with a spouse and 34% live alone while 18% live in other arrangements.</t>
  </si>
  <si>
    <t xml:space="preserve">Notes: (1) Population Estimates (2) Poverty data for US total are from the Current Population Survey, </t>
  </si>
  <si>
    <t>Poverty data for States and Puerto Rico are from the American Community Survey.</t>
  </si>
  <si>
    <t>Living with spouse or partner</t>
  </si>
  <si>
    <t>Living alone </t>
  </si>
  <si>
    <t>Figure 7F is a chart showing the number of older persons in various categories of family household income for 2017.</t>
  </si>
  <si>
    <t>$24,224 median for 49.3 million persons 65+ reporting income.</t>
  </si>
  <si>
    <t xml:space="preserve">Figure 7P is a chart showing personal income of older persons.  13% report under $10,000.  </t>
  </si>
  <si>
    <t>36% have personal incomes of $35,000 or more.</t>
  </si>
  <si>
    <t>93% have Medicare; 7% have Medicaid.  51% have some type of private insurance as well.</t>
  </si>
  <si>
    <t>Other disabilities range from 6% with a vision difficulty to 22% with an ambulatory difficulty.</t>
  </si>
  <si>
    <t>Figure 3M shows that 72% of older men live with a spouse and 21% live alone while 7% live in other arrangements.</t>
  </si>
  <si>
    <t>Number of Persons 65 and Over (1)</t>
  </si>
  <si>
    <t>Percent of all ages</t>
  </si>
  <si>
    <t>Percent Increase from 2007 to 2017</t>
  </si>
  <si>
    <t>Percent Below Poverty 2017 (2)</t>
  </si>
  <si>
    <t>1900 to 50.9 million in 2017 and projected to 94.7 million in 2060.</t>
  </si>
  <si>
    <t>Data Source: U.S. Census Bureau, Population Estimates, accessed on February 13, 2019.</t>
  </si>
  <si>
    <t xml:space="preserve">Figure 5 is a US state map showing the percent increase from 2007 to 2017 in the older population of each state.  </t>
  </si>
  <si>
    <t>Data Source: U.S. Census Bureau, Population Estimates, accessed February 13, 2019</t>
  </si>
  <si>
    <t>Figure 1: Number of Persons Age 65 and Over, 1900 - 2060 (numbers in millions)</t>
  </si>
  <si>
    <t>Figure 2:  Marital Status of Persons Age 65 and Over, 2018</t>
  </si>
  <si>
    <t>Figure 3:  Living Arrangements of Persons Age 65 and Over, 2018</t>
  </si>
  <si>
    <t>Chart 3M of Figure 3:  Living Arrangements of Men Age 65+ and Over 2018</t>
  </si>
  <si>
    <t>Chart 3F of Figure 3:  Living Arrangements of Women Age 65 and Over, 2018</t>
  </si>
  <si>
    <t>Figure 4:  Persons Age 65 and Over as a Percentage of Total Population, 2017</t>
  </si>
  <si>
    <t xml:space="preserve">Figure 4 is a US state map showing the percent of persons over age 65 in the population of each state.  </t>
  </si>
  <si>
    <t>Figure 5:  Percent Increase in Population Age 65 and Over, 2007 to 2017</t>
  </si>
  <si>
    <t>Figure 6: The 65 and Over Population by State, 2017</t>
  </si>
  <si>
    <t>Figure 7F: Percent Distribution of Family Households with Householder Age 65 and Over by Income: 2017</t>
  </si>
  <si>
    <t>$61,946 median income for 17.8 million family households with age 65 and over householder.</t>
  </si>
  <si>
    <t>Figure 7P:  Percent Distribution by Income of Persons Age 65 and Over Reporting Income, 2017</t>
  </si>
  <si>
    <t>All ages</t>
  </si>
  <si>
    <t>Shelter-in-place</t>
  </si>
  <si>
    <t>Generator Present</t>
  </si>
  <si>
    <t>Household Has Enough Non-Perishable Food for at Least 3 Days</t>
  </si>
  <si>
    <t>Household Has at Least 3 Gallons or 24 Bottles of Water Per Person</t>
  </si>
  <si>
    <t>Household Has Communication Plan if Cell Service Disrupted</t>
  </si>
  <si>
    <t>Evacuation</t>
  </si>
  <si>
    <t>Prepared Emergency Evacuation Kit</t>
  </si>
  <si>
    <t>Evacuation Funds of up to $2,000</t>
  </si>
  <si>
    <t>Evacuation Vehicle(s) Available</t>
  </si>
  <si>
    <t>Household Has Agreed-Upon Meeting Location</t>
  </si>
  <si>
    <t>75 and over</t>
  </si>
  <si>
    <t xml:space="preserve">A higher percentage of older adults have evacuation funds (82%) as compared with the total population (76%). </t>
  </si>
  <si>
    <t>Source:  U.S. Census Bureau, American Housing Survey.</t>
  </si>
  <si>
    <t>55 to 64</t>
  </si>
  <si>
    <t>65 to 74</t>
  </si>
  <si>
    <t>Television</t>
  </si>
  <si>
    <t>Family, friends, or neighbors</t>
  </si>
  <si>
    <t>Radio</t>
  </si>
  <si>
    <t>Internet (including Facebook and Twitter)</t>
  </si>
  <si>
    <t>Other source</t>
  </si>
  <si>
    <t>The percentage of older adults receiving information from the internet (9%) is much lower than for the total population (31%).</t>
  </si>
  <si>
    <t>Figure 10: Employment Status of Persons Age 65 and Over by Sex, Selected Years 1900 to 2018</t>
  </si>
  <si>
    <t>Source:  Bureau of Labor Statistics, Current Population Survey, Labor Force Statistics.</t>
  </si>
  <si>
    <t>Figure 8: Percentage of Persons Age 65 and Over Living Below the Poverty Level by Race and Hispanic Origin, 2017</t>
  </si>
  <si>
    <t>Percent</t>
  </si>
  <si>
    <t>White, not Hispanic</t>
  </si>
  <si>
    <t>African American</t>
  </si>
  <si>
    <t>Asian</t>
  </si>
  <si>
    <t>Hispanic</t>
  </si>
  <si>
    <t>Figure 9: Percentage of Persons Age 75 and Over Who Spent One-Third or More of Their Income on Housing Costs, 2017</t>
  </si>
  <si>
    <t>Owners</t>
  </si>
  <si>
    <t>Renters</t>
  </si>
  <si>
    <t>Source: Department of Housing and Urban Development, American Housing Survey, National Tables: 2017</t>
  </si>
  <si>
    <t>Figure 11:  Percentage of Persons Age 65 and Over by type of Health Insurance Coverage, 2017</t>
  </si>
  <si>
    <t>Figure 12  Percentage of Persons Age 65 and Over with a Disability, 2017</t>
  </si>
  <si>
    <t>Figure 14: Preparation for Emergencies and Disasters by Type of Preparation and Age Group, 2017</t>
  </si>
  <si>
    <t xml:space="preserve">Conversely, a lower percentage of older adults have an available vehicle (86%) and an agreed upon meeting location (29%) as compared with the total population (91% and 37%, respectively). </t>
  </si>
  <si>
    <t>United States 
(50 States+DC)</t>
  </si>
  <si>
    <t>Location</t>
  </si>
  <si>
    <t>Income</t>
  </si>
  <si>
    <t>Households</t>
  </si>
  <si>
    <t>Year</t>
  </si>
  <si>
    <t>Persons (in millions)</t>
  </si>
  <si>
    <t>Status</t>
  </si>
  <si>
    <t>Category</t>
  </si>
  <si>
    <t>Percentages</t>
  </si>
  <si>
    <t>Percent (estimate)</t>
  </si>
  <si>
    <t>Source</t>
  </si>
  <si>
    <t>Preparation Type</t>
  </si>
  <si>
    <t>Note: Increments in years are uneven. Bars with stripped pattern indicate projections.</t>
  </si>
  <si>
    <t xml:space="preserve">Figure 11 shows the percent of older persons by various types of health insurance.  </t>
  </si>
  <si>
    <t xml:space="preserve">Figure 12 shows a chart of the percentage of older persons with disabilities.   </t>
  </si>
  <si>
    <t>Figure 13: Source of Emergency Information</t>
  </si>
  <si>
    <t xml:space="preserve">Figure 13 shows among adults age 75 and over, 42% report the television is their first source of emergency information as compared with 31% for the total population. </t>
  </si>
  <si>
    <t>Figure 14 shows the percentage of adults age 75 and over compared with people of all ages by type of preparation for emergencies.</t>
  </si>
  <si>
    <t xml:space="preserve">Figure 1 - Chart shows the large increases in the older population from 3.1 million people in </t>
  </si>
  <si>
    <t>Figure 2 - Chart shows the gender differences as men are more likely to be married (70% to 46%), women more likely to be widowed (32% to 11%),</t>
  </si>
  <si>
    <t>women are more likely to be divorced or separated/spouse absent (16% to 14%), and women and men are equally likely to be single or never married (6%).</t>
  </si>
  <si>
    <t>The data may be found in the table in Figure 4.</t>
  </si>
  <si>
    <t>The data may be found in the table in Figure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</si>
</sst>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"/>
    <numFmt numFmtId="167" formatCode="0.0%"/>
    <numFmt numFmtId="168" formatCode="0\%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sz val="12"/>
      <color theme="1"/>
      <name val="Tahoma"/>
      <family val="2"/>
    </font>
    <font>
      <sz val="12"/>
      <color rgb="FF333333"/>
      <name val="Tahoma"/>
      <family val="2"/>
    </font>
    <font>
      <sz val="12"/>
      <color indexed="8"/>
      <name val="SansSerif"/>
    </font>
    <font>
      <sz val="12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6" applyNumberFormat="0" applyAlignment="0" applyProtection="0"/>
    <xf numFmtId="0" fontId="21" fillId="9" borderId="17" applyNumberFormat="0" applyAlignment="0" applyProtection="0"/>
    <xf numFmtId="0" fontId="22" fillId="9" borderId="16" applyNumberFormat="0" applyAlignment="0" applyProtection="0"/>
    <xf numFmtId="0" fontId="23" fillId="0" borderId="18" applyNumberFormat="0" applyFill="0" applyAlignment="0" applyProtection="0"/>
    <xf numFmtId="0" fontId="24" fillId="10" borderId="1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1" applyNumberFormat="0" applyFill="0" applyAlignment="0" applyProtection="0"/>
    <xf numFmtId="0" fontId="2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0" borderId="0"/>
    <xf numFmtId="0" fontId="1" fillId="11" borderId="20" applyNumberFormat="0" applyFont="0" applyAlignment="0" applyProtection="0"/>
  </cellStyleXfs>
  <cellXfs count="196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8" fillId="0" borderId="0" xfId="0" applyFont="1"/>
    <xf numFmtId="9" fontId="5" fillId="0" borderId="0" xfId="4" applyFont="1"/>
    <xf numFmtId="0" fontId="5" fillId="0" borderId="0" xfId="0" applyFont="1"/>
    <xf numFmtId="0" fontId="3" fillId="0" borderId="0" xfId="0" applyFont="1" applyBorder="1"/>
    <xf numFmtId="164" fontId="5" fillId="0" borderId="0" xfId="1" applyNumberFormat="1" applyFont="1"/>
    <xf numFmtId="164" fontId="4" fillId="0" borderId="0" xfId="1" applyNumberFormat="1" applyFont="1"/>
    <xf numFmtId="164" fontId="8" fillId="0" borderId="0" xfId="0" applyNumberFormat="1" applyFont="1"/>
    <xf numFmtId="0" fontId="3" fillId="0" borderId="0" xfId="0" applyFont="1" applyBorder="1" applyAlignment="1">
      <alignment horizontal="left" vertical="center" wrapText="1"/>
    </xf>
    <xf numFmtId="167" fontId="0" fillId="0" borderId="0" xfId="0" applyNumberFormat="1"/>
    <xf numFmtId="0" fontId="9" fillId="0" borderId="0" xfId="3"/>
    <xf numFmtId="0" fontId="9" fillId="0" borderId="0" xfId="3" applyNumberFormat="1"/>
    <xf numFmtId="0" fontId="8" fillId="0" borderId="0" xfId="0" applyFont="1" applyFill="1"/>
    <xf numFmtId="0" fontId="6" fillId="0" borderId="0" xfId="0" applyFont="1" applyFill="1" applyAlignment="1">
      <alignment horizontal="centerContinuous" wrapText="1"/>
    </xf>
    <xf numFmtId="0" fontId="0" fillId="0" borderId="0" xfId="0" applyFill="1"/>
    <xf numFmtId="164" fontId="5" fillId="0" borderId="0" xfId="1" applyNumberFormat="1" applyFont="1" applyFill="1"/>
    <xf numFmtId="0" fontId="5" fillId="0" borderId="0" xfId="0" applyFont="1" applyFill="1"/>
    <xf numFmtId="0" fontId="9" fillId="0" borderId="0" xfId="0" applyFont="1"/>
    <xf numFmtId="0" fontId="9" fillId="0" borderId="0" xfId="0" applyFont="1" applyFill="1"/>
    <xf numFmtId="167" fontId="9" fillId="0" borderId="0" xfId="0" applyNumberFormat="1" applyFont="1"/>
    <xf numFmtId="166" fontId="12" fillId="3" borderId="0" xfId="4" applyNumberFormat="1" applyFont="1" applyFill="1"/>
    <xf numFmtId="166" fontId="9" fillId="0" borderId="0" xfId="0" applyNumberFormat="1" applyFont="1"/>
    <xf numFmtId="166" fontId="12" fillId="0" borderId="0" xfId="4" applyNumberFormat="1" applyFont="1"/>
    <xf numFmtId="0" fontId="9" fillId="0" borderId="0" xfId="0" applyNumberFormat="1" applyFont="1"/>
    <xf numFmtId="166" fontId="12" fillId="0" borderId="0" xfId="4" applyNumberFormat="1" applyFont="1" applyFill="1"/>
    <xf numFmtId="166" fontId="9" fillId="0" borderId="0" xfId="0" applyNumberFormat="1" applyFont="1" applyFill="1"/>
    <xf numFmtId="0" fontId="3" fillId="0" borderId="0" xfId="0" applyFont="1" applyFill="1" applyBorder="1"/>
    <xf numFmtId="0" fontId="0" fillId="0" borderId="0" xfId="0" applyBorder="1"/>
    <xf numFmtId="165" fontId="3" fillId="0" borderId="0" xfId="1" quotePrefix="1" applyNumberFormat="1" applyFont="1" applyFill="1" applyBorder="1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2" fillId="0" borderId="0" xfId="3" applyFont="1" applyFill="1"/>
    <xf numFmtId="3" fontId="2" fillId="0" borderId="0" xfId="3" applyNumberFormat="1" applyFont="1" applyFill="1"/>
    <xf numFmtId="0" fontId="2" fillId="0" borderId="0" xfId="0" applyFont="1" applyAlignment="1">
      <alignment vertical="center"/>
    </xf>
    <xf numFmtId="0" fontId="2" fillId="0" borderId="0" xfId="3" applyFont="1" applyFill="1" applyAlignment="1">
      <alignment wrapText="1"/>
    </xf>
    <xf numFmtId="0" fontId="2" fillId="0" borderId="0" xfId="0" applyFont="1" applyFill="1"/>
    <xf numFmtId="0" fontId="2" fillId="0" borderId="0" xfId="0" applyFont="1"/>
    <xf numFmtId="0" fontId="10" fillId="0" borderId="0" xfId="0" applyFont="1" applyAlignment="1">
      <alignment horizontal="center"/>
    </xf>
    <xf numFmtId="0" fontId="2" fillId="0" borderId="0" xfId="0" applyNumberFormat="1" applyFont="1"/>
    <xf numFmtId="164" fontId="2" fillId="0" borderId="0" xfId="1" applyNumberFormat="1" applyFont="1" applyFill="1"/>
    <xf numFmtId="164" fontId="2" fillId="0" borderId="0" xfId="1" applyNumberFormat="1" applyFont="1"/>
    <xf numFmtId="0" fontId="10" fillId="0" borderId="0" xfId="0" applyFont="1"/>
    <xf numFmtId="0" fontId="2" fillId="0" borderId="0" xfId="3" applyFont="1"/>
    <xf numFmtId="167" fontId="2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167" fontId="31" fillId="0" borderId="24" xfId="0" applyNumberFormat="1" applyFont="1" applyBorder="1" applyAlignment="1">
      <alignment horizontal="center" vertical="center"/>
    </xf>
    <xf numFmtId="167" fontId="31" fillId="0" borderId="28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7" xfId="0" applyFont="1" applyBorder="1"/>
    <xf numFmtId="0" fontId="5" fillId="0" borderId="0" xfId="0" applyFont="1" applyBorder="1"/>
    <xf numFmtId="164" fontId="5" fillId="0" borderId="0" xfId="0" applyNumberFormat="1" applyFont="1" applyAlignment="1">
      <alignment horizontal="center"/>
    </xf>
    <xf numFmtId="0" fontId="5" fillId="0" borderId="8" xfId="0" applyFont="1" applyBorder="1"/>
    <xf numFmtId="164" fontId="5" fillId="0" borderId="4" xfId="1" applyNumberFormat="1" applyFont="1" applyFill="1" applyBorder="1"/>
    <xf numFmtId="0" fontId="5" fillId="0" borderId="0" xfId="0" applyFont="1" applyAlignment="1">
      <alignment horizontal="center"/>
    </xf>
    <xf numFmtId="167" fontId="31" fillId="0" borderId="4" xfId="0" applyNumberFormat="1" applyFont="1" applyBorder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29" xfId="0" applyFont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7" fontId="2" fillId="0" borderId="0" xfId="1" applyNumberFormat="1" applyFont="1" applyFill="1" applyBorder="1" applyAlignment="1">
      <alignment horizontal="center" vertical="center"/>
    </xf>
    <xf numFmtId="3" fontId="32" fillId="2" borderId="4" xfId="0" applyNumberFormat="1" applyFont="1" applyFill="1" applyBorder="1" applyAlignment="1">
      <alignment horizontal="center" vertical="center" wrapText="1"/>
    </xf>
    <xf numFmtId="167" fontId="31" fillId="0" borderId="4" xfId="0" applyNumberFormat="1" applyFont="1" applyBorder="1" applyAlignment="1">
      <alignment horizontal="center" vertical="center"/>
    </xf>
    <xf numFmtId="167" fontId="32" fillId="4" borderId="4" xfId="0" applyNumberFormat="1" applyFont="1" applyFill="1" applyBorder="1" applyAlignment="1" applyProtection="1">
      <alignment horizontal="center" vertical="center" wrapText="1"/>
    </xf>
    <xf numFmtId="3" fontId="32" fillId="2" borderId="4" xfId="0" applyNumberFormat="1" applyFont="1" applyFill="1" applyBorder="1" applyAlignment="1" applyProtection="1">
      <alignment horizontal="center" vertical="center" wrapText="1"/>
    </xf>
    <xf numFmtId="167" fontId="32" fillId="2" borderId="6" xfId="0" applyNumberFormat="1" applyFont="1" applyFill="1" applyBorder="1" applyAlignment="1" applyProtection="1">
      <alignment horizontal="center" vertical="center" wrapText="1"/>
    </xf>
    <xf numFmtId="3" fontId="32" fillId="2" borderId="9" xfId="0" applyNumberFormat="1" applyFont="1" applyFill="1" applyBorder="1" applyAlignment="1" applyProtection="1">
      <alignment horizontal="center" vertical="center" wrapText="1"/>
    </xf>
    <xf numFmtId="167" fontId="31" fillId="0" borderId="9" xfId="0" applyNumberFormat="1" applyFont="1" applyBorder="1" applyAlignment="1">
      <alignment horizontal="center" vertical="center"/>
    </xf>
    <xf numFmtId="167" fontId="32" fillId="2" borderId="9" xfId="0" applyNumberFormat="1" applyFont="1" applyFill="1" applyBorder="1" applyAlignment="1" applyProtection="1">
      <alignment horizontal="center" vertical="center" wrapText="1"/>
    </xf>
    <xf numFmtId="3" fontId="31" fillId="0" borderId="0" xfId="45" applyNumberFormat="1" applyFont="1" applyAlignment="1">
      <alignment horizontal="center" vertical="center"/>
    </xf>
    <xf numFmtId="167" fontId="31" fillId="0" borderId="0" xfId="45" applyNumberFormat="1" applyFont="1" applyAlignment="1">
      <alignment horizontal="center" vertical="center"/>
    </xf>
    <xf numFmtId="166" fontId="31" fillId="0" borderId="0" xfId="45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quotePrefix="1" applyFont="1" applyBorder="1" applyAlignment="1">
      <alignment horizontal="left" wrapText="1"/>
    </xf>
    <xf numFmtId="0" fontId="5" fillId="0" borderId="10" xfId="0" quotePrefix="1" applyFont="1" applyBorder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9" fontId="5" fillId="0" borderId="1" xfId="4" applyNumberFormat="1" applyFont="1" applyBorder="1" applyAlignment="1">
      <alignment horizontal="center" vertical="center"/>
    </xf>
    <xf numFmtId="9" fontId="5" fillId="0" borderId="2" xfId="4" applyNumberFormat="1" applyFont="1" applyBorder="1" applyAlignment="1">
      <alignment horizontal="center" vertical="center"/>
    </xf>
    <xf numFmtId="9" fontId="5" fillId="0" borderId="1" xfId="4" applyNumberFormat="1" applyFont="1" applyFill="1" applyBorder="1" applyAlignment="1">
      <alignment horizontal="center" vertical="center"/>
    </xf>
    <xf numFmtId="9" fontId="5" fillId="0" borderId="2" xfId="4" applyNumberFormat="1" applyFont="1" applyFill="1" applyBorder="1" applyAlignment="1">
      <alignment horizontal="center" vertical="center"/>
    </xf>
    <xf numFmtId="9" fontId="5" fillId="0" borderId="11" xfId="4" applyNumberFormat="1" applyFont="1" applyFill="1" applyBorder="1" applyAlignment="1">
      <alignment horizontal="center" vertical="center"/>
    </xf>
    <xf numFmtId="9" fontId="5" fillId="0" borderId="33" xfId="4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left" vertical="center"/>
    </xf>
    <xf numFmtId="0" fontId="5" fillId="0" borderId="23" xfId="0" applyFont="1" applyBorder="1" applyAlignment="1">
      <alignment horizontal="left" wrapText="1"/>
    </xf>
    <xf numFmtId="9" fontId="5" fillId="0" borderId="22" xfId="4" applyNumberFormat="1" applyFont="1" applyBorder="1" applyAlignment="1">
      <alignment horizontal="center" vertical="center"/>
    </xf>
    <xf numFmtId="9" fontId="5" fillId="0" borderId="24" xfId="4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165" fontId="3" fillId="0" borderId="0" xfId="1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9" fontId="5" fillId="0" borderId="10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left" wrapText="1"/>
    </xf>
    <xf numFmtId="9" fontId="5" fillId="0" borderId="12" xfId="0" applyNumberFormat="1" applyFont="1" applyBorder="1" applyAlignment="1">
      <alignment horizontal="center" vertical="center"/>
    </xf>
    <xf numFmtId="165" fontId="33" fillId="0" borderId="0" xfId="1" quotePrefix="1" applyNumberFormat="1" applyFont="1" applyFill="1" applyBorder="1"/>
    <xf numFmtId="0" fontId="9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3" fillId="0" borderId="0" xfId="0" applyFont="1" applyFill="1"/>
    <xf numFmtId="0" fontId="5" fillId="2" borderId="23" xfId="0" applyFont="1" applyFill="1" applyBorder="1" applyAlignment="1">
      <alignment horizontal="left" wrapText="1"/>
    </xf>
    <xf numFmtId="0" fontId="5" fillId="2" borderId="36" xfId="0" applyFont="1" applyFill="1" applyBorder="1" applyAlignment="1">
      <alignment horizontal="left" wrapText="1"/>
    </xf>
    <xf numFmtId="9" fontId="5" fillId="0" borderId="38" xfId="4" applyNumberFormat="1" applyFont="1" applyBorder="1" applyAlignment="1">
      <alignment horizontal="center" vertical="center"/>
    </xf>
    <xf numFmtId="0" fontId="5" fillId="0" borderId="36" xfId="0" applyFont="1" applyBorder="1"/>
    <xf numFmtId="167" fontId="5" fillId="0" borderId="24" xfId="0" applyNumberFormat="1" applyFont="1" applyBorder="1" applyAlignment="1">
      <alignment horizontal="center" vertical="center"/>
    </xf>
    <xf numFmtId="167" fontId="5" fillId="0" borderId="38" xfId="0" applyNumberFormat="1" applyFont="1" applyBorder="1" applyAlignment="1">
      <alignment horizontal="center" vertical="center"/>
    </xf>
    <xf numFmtId="0" fontId="29" fillId="0" borderId="0" xfId="0" applyFont="1"/>
    <xf numFmtId="0" fontId="0" fillId="0" borderId="0" xfId="0" applyAlignment="1">
      <alignment horizontal="center"/>
    </xf>
    <xf numFmtId="0" fontId="34" fillId="0" borderId="22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168" fontId="5" fillId="0" borderId="24" xfId="0" applyNumberFormat="1" applyFont="1" applyBorder="1" applyAlignment="1">
      <alignment horizontal="center" vertical="center"/>
    </xf>
    <xf numFmtId="168" fontId="5" fillId="0" borderId="24" xfId="0" applyNumberFormat="1" applyFont="1" applyFill="1" applyBorder="1" applyAlignment="1">
      <alignment horizontal="center" vertical="center"/>
    </xf>
    <xf numFmtId="168" fontId="5" fillId="0" borderId="38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23" xfId="0" quotePrefix="1" applyFont="1" applyBorder="1"/>
    <xf numFmtId="0" fontId="5" fillId="0" borderId="23" xfId="0" quotePrefix="1" applyFont="1" applyFill="1" applyBorder="1"/>
    <xf numFmtId="168" fontId="36" fillId="2" borderId="40" xfId="0" applyNumberFormat="1" applyFont="1" applyFill="1" applyBorder="1" applyAlignment="1">
      <alignment horizontal="left" vertical="center" wrapText="1"/>
    </xf>
    <xf numFmtId="168" fontId="36" fillId="2" borderId="4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0" fontId="5" fillId="4" borderId="41" xfId="0" applyNumberFormat="1" applyFont="1" applyFill="1" applyBorder="1" applyAlignment="1" applyProtection="1">
      <alignment horizontal="left" vertical="top" wrapText="1"/>
    </xf>
    <xf numFmtId="0" fontId="5" fillId="4" borderId="43" xfId="0" applyNumberFormat="1" applyFont="1" applyFill="1" applyBorder="1" applyAlignment="1" applyProtection="1">
      <alignment horizontal="left" vertical="top" wrapText="1"/>
    </xf>
    <xf numFmtId="9" fontId="5" fillId="36" borderId="4" xfId="0" applyNumberFormat="1" applyFont="1" applyFill="1" applyBorder="1" applyAlignment="1" applyProtection="1">
      <alignment horizontal="center" vertical="center"/>
    </xf>
    <xf numFmtId="9" fontId="5" fillId="36" borderId="42" xfId="0" applyNumberFormat="1" applyFont="1" applyFill="1" applyBorder="1" applyAlignment="1" applyProtection="1">
      <alignment horizontal="center" vertical="center"/>
    </xf>
    <xf numFmtId="9" fontId="5" fillId="36" borderId="44" xfId="0" applyNumberFormat="1" applyFont="1" applyFill="1" applyBorder="1" applyAlignment="1" applyProtection="1">
      <alignment horizontal="center" vertical="center"/>
    </xf>
    <xf numFmtId="9" fontId="5" fillId="36" borderId="45" xfId="0" applyNumberFormat="1" applyFont="1" applyFill="1" applyBorder="1" applyAlignment="1" applyProtection="1">
      <alignment horizontal="center" vertical="center"/>
    </xf>
    <xf numFmtId="9" fontId="5" fillId="36" borderId="22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 vertical="center"/>
    </xf>
    <xf numFmtId="9" fontId="5" fillId="36" borderId="22" xfId="0" applyNumberFormat="1" applyFont="1" applyFill="1" applyBorder="1" applyAlignment="1" applyProtection="1">
      <alignment horizontal="left" vertical="center" wrapText="1"/>
    </xf>
    <xf numFmtId="9" fontId="5" fillId="0" borderId="24" xfId="0" applyNumberFormat="1" applyFont="1" applyBorder="1" applyAlignment="1">
      <alignment horizontal="center"/>
    </xf>
    <xf numFmtId="9" fontId="5" fillId="0" borderId="38" xfId="0" applyNumberFormat="1" applyFont="1" applyBorder="1" applyAlignment="1">
      <alignment horizontal="center"/>
    </xf>
    <xf numFmtId="0" fontId="5" fillId="37" borderId="0" xfId="3" applyFont="1" applyFill="1" applyAlignment="1">
      <alignment horizontal="center" vertical="center"/>
    </xf>
    <xf numFmtId="0" fontId="3" fillId="37" borderId="5" xfId="0" applyFont="1" applyFill="1" applyBorder="1" applyAlignment="1">
      <alignment horizontal="center" vertical="center" wrapText="1"/>
    </xf>
    <xf numFmtId="0" fontId="3" fillId="37" borderId="32" xfId="0" applyFont="1" applyFill="1" applyBorder="1" applyAlignment="1">
      <alignment horizontal="center" vertical="center" wrapText="1"/>
    </xf>
    <xf numFmtId="0" fontId="5" fillId="37" borderId="34" xfId="0" applyFont="1" applyFill="1" applyBorder="1" applyAlignment="1">
      <alignment horizontal="center" vertical="center"/>
    </xf>
    <xf numFmtId="0" fontId="5" fillId="37" borderId="26" xfId="0" applyFont="1" applyFill="1" applyBorder="1" applyAlignment="1">
      <alignment horizontal="center" vertical="center"/>
    </xf>
    <xf numFmtId="167" fontId="5" fillId="37" borderId="26" xfId="0" applyNumberFormat="1" applyFont="1" applyFill="1" applyBorder="1" applyAlignment="1">
      <alignment horizontal="center" vertical="center" wrapText="1"/>
    </xf>
    <xf numFmtId="0" fontId="3" fillId="37" borderId="8" xfId="0" applyFont="1" applyFill="1" applyBorder="1" applyAlignment="1">
      <alignment horizontal="center" vertical="center" wrapText="1"/>
    </xf>
    <xf numFmtId="2" fontId="30" fillId="37" borderId="8" xfId="0" applyNumberFormat="1" applyFont="1" applyFill="1" applyBorder="1" applyAlignment="1">
      <alignment horizontal="center" vertical="center" wrapText="1"/>
    </xf>
    <xf numFmtId="167" fontId="30" fillId="37" borderId="8" xfId="0" applyNumberFormat="1" applyFont="1" applyFill="1" applyBorder="1" applyAlignment="1">
      <alignment horizontal="center" vertical="center" wrapText="1"/>
    </xf>
    <xf numFmtId="0" fontId="3" fillId="37" borderId="0" xfId="0" applyFont="1" applyFill="1" applyAlignment="1">
      <alignment horizontal="center" vertical="center"/>
    </xf>
    <xf numFmtId="0" fontId="3" fillId="37" borderId="35" xfId="0" applyFont="1" applyFill="1" applyBorder="1" applyAlignment="1">
      <alignment horizontal="center" vertical="center" wrapText="1"/>
    </xf>
    <xf numFmtId="0" fontId="5" fillId="37" borderId="35" xfId="0" applyFont="1" applyFill="1" applyBorder="1" applyAlignment="1">
      <alignment horizontal="center" vertical="center"/>
    </xf>
    <xf numFmtId="0" fontId="3" fillId="37" borderId="35" xfId="0" applyFont="1" applyFill="1" applyBorder="1" applyAlignment="1">
      <alignment horizontal="center"/>
    </xf>
    <xf numFmtId="0" fontId="5" fillId="37" borderId="8" xfId="0" applyFont="1" applyFill="1" applyBorder="1" applyAlignment="1">
      <alignment horizontal="center" vertical="center"/>
    </xf>
    <xf numFmtId="0" fontId="3" fillId="37" borderId="35" xfId="0" applyFont="1" applyFill="1" applyBorder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5" fillId="37" borderId="37" xfId="0" applyFont="1" applyFill="1" applyBorder="1" applyAlignment="1">
      <alignment horizontal="center" vertical="center"/>
    </xf>
    <xf numFmtId="0" fontId="37" fillId="37" borderId="8" xfId="0" applyNumberFormat="1" applyFont="1" applyFill="1" applyBorder="1" applyAlignment="1" applyProtection="1">
      <alignment horizontal="center" vertical="center" wrapText="1"/>
    </xf>
    <xf numFmtId="0" fontId="31" fillId="0" borderId="29" xfId="0" applyFont="1" applyBorder="1" applyAlignment="1"/>
    <xf numFmtId="0" fontId="3" fillId="37" borderId="0" xfId="3" applyFont="1" applyFill="1" applyAlignment="1">
      <alignment horizontal="center" vertical="center"/>
    </xf>
    <xf numFmtId="0" fontId="5" fillId="0" borderId="1" xfId="3" applyFont="1" applyBorder="1" applyAlignment="1">
      <alignment horizontal="center" wrapText="1"/>
    </xf>
    <xf numFmtId="0" fontId="5" fillId="0" borderId="11" xfId="3" applyFont="1" applyBorder="1" applyAlignment="1">
      <alignment horizontal="center" wrapText="1"/>
    </xf>
    <xf numFmtId="167" fontId="31" fillId="0" borderId="8" xfId="0" applyNumberFormat="1" applyFont="1" applyBorder="1" applyAlignment="1">
      <alignment horizontal="center"/>
    </xf>
    <xf numFmtId="0" fontId="5" fillId="37" borderId="4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vertical="center"/>
    </xf>
    <xf numFmtId="164" fontId="5" fillId="0" borderId="46" xfId="1" applyNumberFormat="1" applyFont="1" applyFill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37" borderId="31" xfId="0" applyFont="1" applyFill="1" applyBorder="1" applyAlignment="1">
      <alignment horizontal="center" vertical="center" wrapText="1"/>
    </xf>
    <xf numFmtId="0" fontId="5" fillId="37" borderId="25" xfId="0" applyFont="1" applyFill="1" applyBorder="1" applyAlignment="1">
      <alignment horizontal="center"/>
    </xf>
    <xf numFmtId="165" fontId="5" fillId="37" borderId="25" xfId="1" applyNumberFormat="1" applyFont="1" applyFill="1" applyBorder="1" applyAlignment="1">
      <alignment horizontal="center" vertical="center"/>
    </xf>
    <xf numFmtId="0" fontId="5" fillId="37" borderId="4" xfId="0" applyFont="1" applyFill="1" applyBorder="1" applyAlignment="1">
      <alignment horizontal="center" vertical="center"/>
    </xf>
    <xf numFmtId="0" fontId="3" fillId="37" borderId="25" xfId="0" applyFont="1" applyFill="1" applyBorder="1" applyAlignment="1">
      <alignment horizontal="center" vertical="center" wrapText="1"/>
    </xf>
    <xf numFmtId="0" fontId="3" fillId="37" borderId="37" xfId="0" applyFont="1" applyFill="1" applyBorder="1" applyAlignment="1">
      <alignment horizontal="center" vertical="center" wrapText="1"/>
    </xf>
    <xf numFmtId="0" fontId="5" fillId="37" borderId="37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37" borderId="37" xfId="0" applyFont="1" applyFill="1" applyBorder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Fixed" xfId="2" xr:uid="{00000000-0005-0000-0000-00001D000000}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7000000}"/>
    <cellStyle name="Normal 3" xfId="45" xr:uid="{00000000-0005-0000-0000-000028000000}"/>
    <cellStyle name="Note 2" xfId="46" xr:uid="{00000000-0005-0000-0000-000029000000}"/>
    <cellStyle name="Output" xfId="14" builtinId="21" customBuiltin="1"/>
    <cellStyle name="Percent" xfId="4" builtinId="5"/>
    <cellStyle name="Title" xfId="5" builtinId="15" customBuiltin="1"/>
    <cellStyle name="Total" xfId="20" builtinId="25" customBuiltin="1"/>
    <cellStyle name="Warning Text" xfId="18" builtinId="11" customBuiltin="1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fill>
        <patternFill patternType="solid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2" formatCode="0.00"/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SansSerif"/>
        <scheme val="none"/>
      </font>
      <numFmt numFmtId="168" formatCode="0\%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SansSerif"/>
        <scheme val="none"/>
      </font>
      <numFmt numFmtId="168" formatCode="0\%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border outline="0">
        <right style="thin">
          <color indexed="8"/>
        </right>
      </border>
    </dxf>
    <dxf>
      <font>
        <b val="0"/>
        <strike val="0"/>
        <outline val="0"/>
        <shadow val="0"/>
        <u val="none"/>
        <vertAlign val="baseline"/>
        <sz val="12"/>
      </font>
    </dxf>
    <dxf>
      <font>
        <b val="0"/>
        <strike val="0"/>
        <outline val="0"/>
        <shadow val="0"/>
        <u val="none"/>
        <vertAlign val="baseline"/>
        <sz val="12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8" formatCode="0\%"/>
      <alignment horizontal="center" vertical="center" textRotation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2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border outline="0">
        <bottom style="thin">
          <color indexed="2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167" formatCode="0.0%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numFmt numFmtId="3" formatCode="#,##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0.0%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</font>
      <fill>
        <patternFill patternType="solid">
          <fgColor indexed="64"/>
          <bgColor theme="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0.0%"/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name val="Arial"/>
        <scheme val="none"/>
      </font>
    </dxf>
    <dxf>
      <border outline="0"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border outline="0"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3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23"/>
        </right>
        <top style="thin">
          <color indexed="23"/>
        </top>
        <bottom style="thin">
          <color indexed="23"/>
        </bottom>
        <vertical/>
        <horizontal/>
      </border>
    </dxf>
    <dxf>
      <border outline="0">
        <top style="thin">
          <color indexed="23"/>
        </top>
      </border>
    </dxf>
    <dxf>
      <border outline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border outline="0">
        <bottom style="thin">
          <color indexed="23"/>
        </bottom>
      </border>
    </dxf>
    <dxf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border outline="0">
        <bottom style="thin">
          <color indexed="23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US" sz="1050">
                <a:latin typeface="Arial" panose="020B0604020202020204" pitchFamily="34" charset="0"/>
                <a:cs typeface="Arial" panose="020B0604020202020204" pitchFamily="34" charset="0"/>
              </a:rPr>
              <a:t>Figure 1:  Number of Persons Age 65</a:t>
            </a:r>
            <a:r>
              <a:rPr lang="en-US" sz="1050" baseline="0">
                <a:latin typeface="Arial" panose="020B0604020202020204" pitchFamily="34" charset="0"/>
                <a:cs typeface="Arial" panose="020B0604020202020204" pitchFamily="34" charset="0"/>
              </a:rPr>
              <a:t> and Over,</a:t>
            </a:r>
            <a:r>
              <a:rPr lang="en-US" sz="1050">
                <a:latin typeface="Arial" panose="020B0604020202020204" pitchFamily="34" charset="0"/>
                <a:cs typeface="Arial" panose="020B0604020202020204" pitchFamily="34" charset="0"/>
              </a:rPr>
              <a:t> 1900 to 2060 (numbers in millions)</a:t>
            </a:r>
          </a:p>
        </c:rich>
      </c:tx>
      <c:layout>
        <c:manualLayout>
          <c:xMode val="edge"/>
          <c:yMode val="edge"/>
          <c:x val="0.14826359878476209"/>
          <c:y val="3.134517347506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561696578972399E-2"/>
          <c:y val="0.22240458223972004"/>
          <c:w val="0.88063730839615195"/>
          <c:h val="0.61698190069991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 Number of Persons 65+'!$B$2</c:f>
              <c:strCache>
                <c:ptCount val="1"/>
                <c:pt idx="0">
                  <c:v>Persons (in millions)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</c:spPr>
          <c:invertIfNegative val="0"/>
          <c:dPt>
            <c:idx val="7"/>
            <c:invertIfNegative val="0"/>
            <c:bubble3D val="0"/>
            <c:spPr>
              <a:pattFill prst="dkUpDiag">
                <a:fgClr>
                  <a:schemeClr val="tx2"/>
                </a:fgClr>
                <a:bgClr>
                  <a:schemeClr val="bg1"/>
                </a:bgClr>
              </a:patt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954-4D20-BE30-816D29F0153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chemeClr val="tx2"/>
                </a:fgClr>
                <a:bgClr>
                  <a:schemeClr val="bg1"/>
                </a:bgClr>
              </a:patt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954-4D20-BE30-816D29F0153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chemeClr val="tx2"/>
                </a:fgClr>
                <a:bgClr>
                  <a:schemeClr val="bg1"/>
                </a:bgClr>
              </a:patt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954-4D20-BE30-816D29F01539}"/>
              </c:ext>
            </c:extLst>
          </c:dPt>
          <c:dLbls>
            <c:dLbl>
              <c:idx val="0"/>
              <c:layout>
                <c:manualLayout>
                  <c:x val="0"/>
                  <c:y val="1.1139135994816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4-41BD-B26A-274804489129}"/>
                </c:ext>
              </c:extLst>
            </c:dLbl>
            <c:dLbl>
              <c:idx val="1"/>
              <c:layout>
                <c:manualLayout>
                  <c:x val="0"/>
                  <c:y val="1.4852181326422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C4-41BD-B26A-274804489129}"/>
                </c:ext>
              </c:extLst>
            </c:dLbl>
            <c:dLbl>
              <c:idx val="2"/>
              <c:layout>
                <c:manualLayout>
                  <c:x val="0"/>
                  <c:y val="1.4852181326422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C4-41BD-B26A-274804489129}"/>
                </c:ext>
              </c:extLst>
            </c:dLbl>
            <c:dLbl>
              <c:idx val="3"/>
              <c:layout>
                <c:manualLayout>
                  <c:x val="-3.0266726119732388E-3"/>
                  <c:y val="1.4852181326422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C4-41BD-B26A-274804489129}"/>
                </c:ext>
              </c:extLst>
            </c:dLbl>
            <c:dLbl>
              <c:idx val="4"/>
              <c:layout>
                <c:manualLayout>
                  <c:x val="-5.5488356879941341E-17"/>
                  <c:y val="1.4852181326422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4-41BD-B26A-274804489129}"/>
                </c:ext>
              </c:extLst>
            </c:dLbl>
            <c:dLbl>
              <c:idx val="5"/>
              <c:layout>
                <c:manualLayout>
                  <c:x val="0"/>
                  <c:y val="1.85652266580282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C4-41BD-B26A-274804489129}"/>
                </c:ext>
              </c:extLst>
            </c:dLbl>
            <c:dLbl>
              <c:idx val="6"/>
              <c:layout>
                <c:manualLayout>
                  <c:x val="-1.1075257058125775E-16"/>
                  <c:y val="7.42609066321129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C4-41BD-B26A-274804489129}"/>
                </c:ext>
              </c:extLst>
            </c:dLbl>
            <c:dLbl>
              <c:idx val="7"/>
              <c:layout>
                <c:manualLayout>
                  <c:x val="0"/>
                  <c:y val="7.42609066321129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54-4D20-BE30-816D29F01539}"/>
                </c:ext>
              </c:extLst>
            </c:dLbl>
            <c:dLbl>
              <c:idx val="8"/>
              <c:layout>
                <c:manualLayout>
                  <c:x val="-1.1075257058125775E-16"/>
                  <c:y val="1.113913599481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54-4D20-BE30-816D29F01539}"/>
                </c:ext>
              </c:extLst>
            </c:dLbl>
            <c:dLbl>
              <c:idx val="9"/>
              <c:layout>
                <c:manualLayout>
                  <c:x val="-1.1075257058125775E-16"/>
                  <c:y val="1.4852181326422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54-4D20-BE30-816D29F015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'Figure 1 Number of Persons 65+'!$A$3:$A$12</c:f>
              <c:numCache>
                <c:formatCode>General</c:formatCode>
                <c:ptCount val="10"/>
                <c:pt idx="0">
                  <c:v>1900</c:v>
                </c:pt>
                <c:pt idx="1">
                  <c:v>1920</c:v>
                </c:pt>
                <c:pt idx="2">
                  <c:v>1940</c:v>
                </c:pt>
                <c:pt idx="3">
                  <c:v>1960</c:v>
                </c:pt>
                <c:pt idx="4">
                  <c:v>1980</c:v>
                </c:pt>
                <c:pt idx="5">
                  <c:v>2000</c:v>
                </c:pt>
                <c:pt idx="6">
                  <c:v>2017</c:v>
                </c:pt>
                <c:pt idx="7">
                  <c:v>2020</c:v>
                </c:pt>
                <c:pt idx="8">
                  <c:v>2040</c:v>
                </c:pt>
                <c:pt idx="9">
                  <c:v>2060</c:v>
                </c:pt>
              </c:numCache>
            </c:numRef>
          </c:cat>
          <c:val>
            <c:numRef>
              <c:f>'Figure 1 Number of Persons 65+'!$B$3:$B$12</c:f>
              <c:numCache>
                <c:formatCode>General</c:formatCode>
                <c:ptCount val="10"/>
                <c:pt idx="0">
                  <c:v>3.1</c:v>
                </c:pt>
                <c:pt idx="1">
                  <c:v>4.9000000000000004</c:v>
                </c:pt>
                <c:pt idx="2">
                  <c:v>9</c:v>
                </c:pt>
                <c:pt idx="3">
                  <c:v>16.2</c:v>
                </c:pt>
                <c:pt idx="4">
                  <c:v>25.5</c:v>
                </c:pt>
                <c:pt idx="5">
                  <c:v>35</c:v>
                </c:pt>
                <c:pt idx="6">
                  <c:v>50.9</c:v>
                </c:pt>
                <c:pt idx="7">
                  <c:v>56.1</c:v>
                </c:pt>
                <c:pt idx="8">
                  <c:v>80.8</c:v>
                </c:pt>
                <c:pt idx="9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97C-BF02-F48167F1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0326936"/>
        <c:axId val="200328112"/>
      </c:barChart>
      <c:catAx>
        <c:axId val="20032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Year (as of July 1)</a:t>
                </a:r>
              </a:p>
            </c:rich>
          </c:tx>
          <c:layout>
            <c:manualLayout>
              <c:xMode val="edge"/>
              <c:yMode val="edge"/>
              <c:x val="0.35506669618258413"/>
              <c:y val="0.916586167994894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200328112"/>
        <c:crosses val="autoZero"/>
        <c:auto val="1"/>
        <c:lblAlgn val="ctr"/>
        <c:lblOffset val="100"/>
        <c:noMultiLvlLbl val="0"/>
      </c:catAx>
      <c:valAx>
        <c:axId val="200328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200326936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11: Percentage of Persons Age 65</a:t>
            </a:r>
            <a:r>
              <a:rPr lang="en-US" baseline="0"/>
              <a:t> and Over</a:t>
            </a:r>
            <a:r>
              <a:rPr lang="en-US"/>
              <a:t> by Type of Health Insurance Coverage, 2017</a:t>
            </a:r>
          </a:p>
        </c:rich>
      </c:tx>
      <c:layout>
        <c:manualLayout>
          <c:xMode val="edge"/>
          <c:yMode val="edge"/>
          <c:x val="0.16007339360357734"/>
          <c:y val="2.485087669126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2982498707709"/>
          <c:y val="0.17307692307692307"/>
          <c:w val="0.84876671122490965"/>
          <c:h val="0.50721153846153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 w="12700">
              <a:solidFill>
                <a:schemeClr val="tx2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838-4160-A0FF-3C22FE1E0B1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838-4160-A0FF-3C22FE1E0B1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183-4DC6-A1A0-26CB71C9DF1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838-4160-A0FF-3C22FE1E0B1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838-4160-A0FF-3C22FE1E0B1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838-4160-A0FF-3C22FE1E0B1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838-4160-A0FF-3C22FE1E0B1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838-4160-A0FF-3C22FE1E0B1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838-4160-A0FF-3C22FE1E0B1B}"/>
              </c:ext>
            </c:extLst>
          </c:dPt>
          <c:dLbls>
            <c:dLbl>
              <c:idx val="0"/>
              <c:layout>
                <c:manualLayout>
                  <c:x val="3.6488818062667613E-3"/>
                  <c:y val="1.55181374312741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38-4160-A0FF-3C22FE1E0B1B}"/>
                </c:ext>
              </c:extLst>
            </c:dLbl>
            <c:dLbl>
              <c:idx val="1"/>
              <c:layout>
                <c:manualLayout>
                  <c:x val="1.3272988808091439E-3"/>
                  <c:y val="4.82384413486773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38-4160-A0FF-3C22FE1E0B1B}"/>
                </c:ext>
              </c:extLst>
            </c:dLbl>
            <c:dLbl>
              <c:idx val="2"/>
              <c:layout>
                <c:manualLayout>
                  <c:x val="0"/>
                  <c:y val="4.3320706993879156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83-4DC6-A1A0-26CB71C9DF15}"/>
                </c:ext>
              </c:extLst>
            </c:dLbl>
            <c:dLbl>
              <c:idx val="3"/>
              <c:layout>
                <c:manualLayout>
                  <c:x val="3.1343821714640411E-3"/>
                  <c:y val="6.74919240864120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38-4160-A0FF-3C22FE1E0B1B}"/>
                </c:ext>
              </c:extLst>
            </c:dLbl>
            <c:dLbl>
              <c:idx val="4"/>
              <c:layout>
                <c:manualLayout>
                  <c:x val="1.4196645257309552E-3"/>
                  <c:y val="1.53069344720190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38-4160-A0FF-3C22FE1E0B1B}"/>
                </c:ext>
              </c:extLst>
            </c:dLbl>
            <c:dLbl>
              <c:idx val="5"/>
              <c:layout>
                <c:manualLayout>
                  <c:x val="2.7915278116011776E-3"/>
                  <c:y val="1.72965166346216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38-4160-A0FF-3C22FE1E0B1B}"/>
                </c:ext>
              </c:extLst>
            </c:dLbl>
            <c:dLbl>
              <c:idx val="6"/>
              <c:layout>
                <c:manualLayout>
                  <c:x val="3.756801837417458E-3"/>
                  <c:y val="1.31266404199475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38-4160-A0FF-3C22FE1E0B1B}"/>
                </c:ext>
              </c:extLst>
            </c:dLbl>
            <c:dLbl>
              <c:idx val="7"/>
              <c:layout>
                <c:manualLayout>
                  <c:x val="2.0421557266578493E-3"/>
                  <c:y val="7.5471936200283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38-4160-A0FF-3C22FE1E0B1B}"/>
                </c:ext>
              </c:extLst>
            </c:dLbl>
            <c:dLbl>
              <c:idx val="8"/>
              <c:layout>
                <c:manualLayout>
                  <c:x val="1.8707218181253252E-3"/>
                  <c:y val="1.78477690288714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38-4160-A0FF-3C22FE1E0B1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11 Health Insurance'!$A$3:$A$11</c:f>
              <c:strCache>
                <c:ptCount val="9"/>
                <c:pt idx="0">
                  <c:v>All types coverage</c:v>
                </c:pt>
                <c:pt idx="1">
                  <c:v>Total private</c:v>
                </c:pt>
                <c:pt idx="2">
                  <c:v>--employment-based</c:v>
                </c:pt>
                <c:pt idx="3">
                  <c:v>--direct purchase</c:v>
                </c:pt>
                <c:pt idx="4">
                  <c:v>Total government</c:v>
                </c:pt>
                <c:pt idx="5">
                  <c:v>--Medicare</c:v>
                </c:pt>
                <c:pt idx="6">
                  <c:v>--Medicaid</c:v>
                </c:pt>
                <c:pt idx="7">
                  <c:v>--Military</c:v>
                </c:pt>
                <c:pt idx="8">
                  <c:v>Not covered</c:v>
                </c:pt>
              </c:strCache>
            </c:strRef>
          </c:cat>
          <c:val>
            <c:numRef>
              <c:f>'Figure 11 Health Insurance'!$B$3:$B$11</c:f>
              <c:numCache>
                <c:formatCode>0\%</c:formatCode>
                <c:ptCount val="9"/>
                <c:pt idx="0">
                  <c:v>99</c:v>
                </c:pt>
                <c:pt idx="1">
                  <c:v>51</c:v>
                </c:pt>
                <c:pt idx="2">
                  <c:v>26</c:v>
                </c:pt>
                <c:pt idx="3">
                  <c:v>28</c:v>
                </c:pt>
                <c:pt idx="4">
                  <c:v>94</c:v>
                </c:pt>
                <c:pt idx="5">
                  <c:v>93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8-4160-A0FF-3C22FE1E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93288"/>
        <c:axId val="482793680"/>
      </c:barChart>
      <c:catAx>
        <c:axId val="48279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79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79368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\%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793288"/>
        <c:crosses val="autoZero"/>
        <c:crossBetween val="between"/>
      </c:valAx>
      <c:spPr>
        <a:solidFill>
          <a:srgbClr val="FFFFFF"/>
        </a:solidFill>
        <a:ln w="3175">
          <a:solidFill>
            <a:schemeClr val="bg1">
              <a:lumMod val="85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Figure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12: Percentage of Persons Age 65 and Over</a:t>
            </a:r>
          </a:p>
          <a:p>
            <a:pPr>
              <a:defRPr sz="1100"/>
            </a:pP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with a Disability, 2017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928240740740742"/>
          <c:y val="2.700617283950617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12 Disability'!$B$2</c:f>
              <c:strCache>
                <c:ptCount val="1"/>
                <c:pt idx="0">
                  <c:v>Percent (estimate)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</c:spPr>
          <c:invertIfNegative val="0"/>
          <c:cat>
            <c:strRef>
              <c:f>'Figure 12 Disability'!$A$3:$A$9</c:f>
              <c:strCache>
                <c:ptCount val="7"/>
                <c:pt idx="0">
                  <c:v>Any disability</c:v>
                </c:pt>
                <c:pt idx="1">
                  <c:v>Hearing difficulty</c:v>
                </c:pt>
                <c:pt idx="2">
                  <c:v>Vision difficulty</c:v>
                </c:pt>
                <c:pt idx="3">
                  <c:v>Cognitive difficulty</c:v>
                </c:pt>
                <c:pt idx="4">
                  <c:v>Ambulatory difficulty</c:v>
                </c:pt>
                <c:pt idx="5">
                  <c:v>Self-care difficulty</c:v>
                </c:pt>
                <c:pt idx="6">
                  <c:v>Independent living difficulty</c:v>
                </c:pt>
              </c:strCache>
            </c:strRef>
          </c:cat>
          <c:val>
            <c:numRef>
              <c:f>'Figure 12 Disability'!$B$3:$B$9</c:f>
              <c:numCache>
                <c:formatCode>0\%</c:formatCode>
                <c:ptCount val="7"/>
                <c:pt idx="0">
                  <c:v>35</c:v>
                </c:pt>
                <c:pt idx="1">
                  <c:v>14</c:v>
                </c:pt>
                <c:pt idx="2">
                  <c:v>6</c:v>
                </c:pt>
                <c:pt idx="3">
                  <c:v>9</c:v>
                </c:pt>
                <c:pt idx="4">
                  <c:v>22</c:v>
                </c:pt>
                <c:pt idx="5">
                  <c:v>8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B1C-AD9E-BCEAFBC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94464"/>
        <c:axId val="482965360"/>
      </c:barChart>
      <c:catAx>
        <c:axId val="482794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82965360"/>
        <c:crossesAt val="0"/>
        <c:auto val="1"/>
        <c:lblAlgn val="ctr"/>
        <c:lblOffset val="100"/>
        <c:noMultiLvlLbl val="0"/>
      </c:catAx>
      <c:valAx>
        <c:axId val="482965360"/>
        <c:scaling>
          <c:orientation val="minMax"/>
          <c:max val="100"/>
          <c:min val="0"/>
        </c:scaling>
        <c:delete val="0"/>
        <c:axPos val="b"/>
        <c:majorGridlines/>
        <c:numFmt formatCode="0\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82794464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12700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 People Receive Their First Source of Emergency Information During a Disaster by Information Source and Age Group,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13 Emergency Source Prep'!$A$3</c:f>
              <c:strCache>
                <c:ptCount val="1"/>
                <c:pt idx="0">
                  <c:v>Television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A624EE-F4B3-4FF8-82BB-681C0C594D8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C4E-48B0-9901-F38AE91463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EBEAC3-B3D5-44B3-A50A-97F1AEDB85A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4E-48B0-9901-F38AE91463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93DB62-EDD8-4ED0-A90C-620496829DA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4E-48B0-9901-F38AE91463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9A5383-9E23-43FF-B2D1-355DF4CF89BC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C4E-48B0-9901-F38AE9146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 Emergency Source Prep'!$B$2:$E$2</c:f>
              <c:strCache>
                <c:ptCount val="4"/>
                <c:pt idx="0">
                  <c:v>All ages</c:v>
                </c:pt>
                <c:pt idx="1">
                  <c:v>55 to 64</c:v>
                </c:pt>
                <c:pt idx="2">
                  <c:v>65 to 74</c:v>
                </c:pt>
                <c:pt idx="3">
                  <c:v>75 and over</c:v>
                </c:pt>
              </c:strCache>
            </c:strRef>
          </c:cat>
          <c:val>
            <c:numRef>
              <c:f>'Figure 13 Emergency Source Prep'!$B$3:$E$3</c:f>
              <c:numCache>
                <c:formatCode>0%</c:formatCode>
                <c:ptCount val="4"/>
                <c:pt idx="0">
                  <c:v>0.31254125412541256</c:v>
                </c:pt>
                <c:pt idx="1">
                  <c:v>0.37792628594572703</c:v>
                </c:pt>
                <c:pt idx="2">
                  <c:v>0.42312886888013507</c:v>
                </c:pt>
                <c:pt idx="3">
                  <c:v>0.41948356807511739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6F3-815D-796C20DB5C4C}"/>
            </c:ext>
          </c:extLst>
        </c:ser>
        <c:ser>
          <c:idx val="1"/>
          <c:order val="1"/>
          <c:tx>
            <c:strRef>
              <c:f>'Figure 13 Emergency Source Prep'!$A$4</c:f>
              <c:strCache>
                <c:ptCount val="1"/>
                <c:pt idx="0">
                  <c:v>Family, friends, or neighbors</c:v>
                </c:pt>
              </c:strCache>
            </c:strRef>
          </c:tx>
          <c:spPr>
            <a:pattFill prst="pct90">
              <a:fgClr>
                <a:schemeClr val="accent2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 Emergency Source Prep'!$B$2:$E$2</c:f>
              <c:strCache>
                <c:ptCount val="4"/>
                <c:pt idx="0">
                  <c:v>All ages</c:v>
                </c:pt>
                <c:pt idx="1">
                  <c:v>55 to 64</c:v>
                </c:pt>
                <c:pt idx="2">
                  <c:v>65 to 74</c:v>
                </c:pt>
                <c:pt idx="3">
                  <c:v>75 and over</c:v>
                </c:pt>
              </c:strCache>
            </c:strRef>
          </c:cat>
          <c:val>
            <c:numRef>
              <c:f>'Figure 13 Emergency Source Prep'!$B$4:$E$4</c:f>
              <c:numCache>
                <c:formatCode>0%</c:formatCode>
                <c:ptCount val="4"/>
                <c:pt idx="0">
                  <c:v>0.17995049504950494</c:v>
                </c:pt>
                <c:pt idx="1">
                  <c:v>0.15317942486836775</c:v>
                </c:pt>
                <c:pt idx="2">
                  <c:v>0.16370287000562747</c:v>
                </c:pt>
                <c:pt idx="3">
                  <c:v>0.25766823161189356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5-46F3-815D-796C20DB5C4C}"/>
            </c:ext>
          </c:extLst>
        </c:ser>
        <c:ser>
          <c:idx val="2"/>
          <c:order val="2"/>
          <c:tx>
            <c:strRef>
              <c:f>'Figure 13 Emergency Source Prep'!$A$5</c:f>
              <c:strCache>
                <c:ptCount val="1"/>
                <c:pt idx="0">
                  <c:v>Radio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accent3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 Emergency Source Prep'!$B$2:$E$2</c:f>
              <c:strCache>
                <c:ptCount val="4"/>
                <c:pt idx="0">
                  <c:v>All ages</c:v>
                </c:pt>
                <c:pt idx="1">
                  <c:v>55 to 64</c:v>
                </c:pt>
                <c:pt idx="2">
                  <c:v>65 to 74</c:v>
                </c:pt>
                <c:pt idx="3">
                  <c:v>75 and over</c:v>
                </c:pt>
              </c:strCache>
            </c:strRef>
          </c:cat>
          <c:val>
            <c:numRef>
              <c:f>'Figure 13 Emergency Source Prep'!$B$5:$E$5</c:f>
              <c:numCache>
                <c:formatCode>0%</c:formatCode>
                <c:ptCount val="4"/>
                <c:pt idx="0">
                  <c:v>0.13127062706270626</c:v>
                </c:pt>
                <c:pt idx="1">
                  <c:v>0.14835965978128798</c:v>
                </c:pt>
                <c:pt idx="2">
                  <c:v>0.17568936409679234</c:v>
                </c:pt>
                <c:pt idx="3">
                  <c:v>0.13779342723004695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5-46F3-815D-796C20DB5C4C}"/>
            </c:ext>
          </c:extLst>
        </c:ser>
        <c:ser>
          <c:idx val="3"/>
          <c:order val="3"/>
          <c:tx>
            <c:strRef>
              <c:f>'Figure 13 Emergency Source Prep'!$A$6</c:f>
              <c:strCache>
                <c:ptCount val="1"/>
                <c:pt idx="0">
                  <c:v>Internet (including Facebook and Twitter)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accent4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 Emergency Source Prep'!$B$2:$E$2</c:f>
              <c:strCache>
                <c:ptCount val="4"/>
                <c:pt idx="0">
                  <c:v>All ages</c:v>
                </c:pt>
                <c:pt idx="1">
                  <c:v>55 to 64</c:v>
                </c:pt>
                <c:pt idx="2">
                  <c:v>65 to 74</c:v>
                </c:pt>
                <c:pt idx="3">
                  <c:v>75 and over</c:v>
                </c:pt>
              </c:strCache>
            </c:strRef>
          </c:cat>
          <c:val>
            <c:numRef>
              <c:f>'Figure 13 Emergency Source Prep'!$B$6:$E$6</c:f>
              <c:numCache>
                <c:formatCode>0%</c:formatCode>
                <c:ptCount val="4"/>
                <c:pt idx="0">
                  <c:v>0.30849834983498348</c:v>
                </c:pt>
                <c:pt idx="1">
                  <c:v>0.25787768327257998</c:v>
                </c:pt>
                <c:pt idx="2">
                  <c:v>0.17456387169386606</c:v>
                </c:pt>
                <c:pt idx="3">
                  <c:v>8.6619718309859151E-2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5-46F3-815D-796C20DB5C4C}"/>
            </c:ext>
          </c:extLst>
        </c:ser>
        <c:ser>
          <c:idx val="4"/>
          <c:order val="4"/>
          <c:tx>
            <c:strRef>
              <c:f>'Figure 13 Emergency Source Prep'!$A$7</c:f>
              <c:strCache>
                <c:ptCount val="1"/>
                <c:pt idx="0">
                  <c:v>Other source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 Emergency Source Prep'!$B$2:$E$2</c:f>
              <c:strCache>
                <c:ptCount val="4"/>
                <c:pt idx="0">
                  <c:v>All ages</c:v>
                </c:pt>
                <c:pt idx="1">
                  <c:v>55 to 64</c:v>
                </c:pt>
                <c:pt idx="2">
                  <c:v>65 to 74</c:v>
                </c:pt>
                <c:pt idx="3">
                  <c:v>75 and over</c:v>
                </c:pt>
              </c:strCache>
            </c:strRef>
          </c:cat>
          <c:val>
            <c:numRef>
              <c:f>'Figure 13 Emergency Source Prep'!$B$7:$E$7</c:f>
              <c:numCache>
                <c:formatCode>0%</c:formatCode>
                <c:ptCount val="4"/>
                <c:pt idx="0">
                  <c:v>4.7458745874587462E-2</c:v>
                </c:pt>
                <c:pt idx="1">
                  <c:v>4.9534224382341029E-2</c:v>
                </c:pt>
                <c:pt idx="2">
                  <c:v>4.8564997186268992E-2</c:v>
                </c:pt>
                <c:pt idx="3">
                  <c:v>7.746478873239436E-2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5-46F3-815D-796C20DB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2966144"/>
        <c:axId val="482966536"/>
      </c:barChart>
      <c:catAx>
        <c:axId val="4829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6536"/>
        <c:crosses val="autoZero"/>
        <c:auto val="1"/>
        <c:lblAlgn val="ctr"/>
        <c:lblOffset val="100"/>
        <c:noMultiLvlLbl val="0"/>
      </c:catAx>
      <c:valAx>
        <c:axId val="4829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Preparation</a:t>
            </a:r>
            <a:r>
              <a:rPr lang="en-US" sz="1200" b="1" baseline="0"/>
              <a:t> for Emergencies and Disasters by Type of Preparation and Age Group, 2017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14 Emergency Prep'!$C$2</c:f>
              <c:strCache>
                <c:ptCount val="1"/>
                <c:pt idx="0">
                  <c:v>All ages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accent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14 Emergency Prep'!$A$3:$B$10</c:f>
              <c:multiLvlStrCache>
                <c:ptCount val="8"/>
                <c:lvl>
                  <c:pt idx="0">
                    <c:v>Generator Present</c:v>
                  </c:pt>
                  <c:pt idx="1">
                    <c:v>Household Has Enough Non-Perishable Food for at Least 3 Days</c:v>
                  </c:pt>
                  <c:pt idx="2">
                    <c:v>Household Has at Least 3 Gallons or 24 Bottles of Water Per Person</c:v>
                  </c:pt>
                  <c:pt idx="3">
                    <c:v>Household Has Communication Plan if Cell Service Disrupted</c:v>
                  </c:pt>
                  <c:pt idx="4">
                    <c:v>Prepared Emergency Evacuation Kit</c:v>
                  </c:pt>
                  <c:pt idx="5">
                    <c:v>Evacuation Funds of up to $2,000</c:v>
                  </c:pt>
                  <c:pt idx="6">
                    <c:v>Evacuation Vehicle(s) Available</c:v>
                  </c:pt>
                  <c:pt idx="7">
                    <c:v>Household Has Agreed-Upon Meeting Location</c:v>
                  </c:pt>
                </c:lvl>
                <c:lvl>
                  <c:pt idx="0">
                    <c:v>Shelter-in-place</c:v>
                  </c:pt>
                  <c:pt idx="1">
                    <c:v>Shelter-in-place</c:v>
                  </c:pt>
                  <c:pt idx="2">
                    <c:v>Shelter-in-place</c:v>
                  </c:pt>
                  <c:pt idx="3">
                    <c:v>Shelter-in-place</c:v>
                  </c:pt>
                  <c:pt idx="4">
                    <c:v>Evacuation</c:v>
                  </c:pt>
                  <c:pt idx="5">
                    <c:v>Evacuation</c:v>
                  </c:pt>
                  <c:pt idx="6">
                    <c:v>Evacuation</c:v>
                  </c:pt>
                  <c:pt idx="7">
                    <c:v>Evacuation</c:v>
                  </c:pt>
                </c:lvl>
              </c:multiLvlStrCache>
            </c:multiLvlStrRef>
          </c:cat>
          <c:val>
            <c:numRef>
              <c:f>'Figure 14 Emergency Prep'!$C$3:$C$10</c:f>
              <c:numCache>
                <c:formatCode>0%</c:formatCode>
                <c:ptCount val="8"/>
                <c:pt idx="0">
                  <c:v>0.1871769383697813</c:v>
                </c:pt>
                <c:pt idx="1">
                  <c:v>0.81262376237623757</c:v>
                </c:pt>
                <c:pt idx="2">
                  <c:v>0.58547854785478548</c:v>
                </c:pt>
                <c:pt idx="3">
                  <c:v>0.26409731696225558</c:v>
                </c:pt>
                <c:pt idx="4">
                  <c:v>0.5285478547854785</c:v>
                </c:pt>
                <c:pt idx="5">
                  <c:v>0.75544554455445545</c:v>
                </c:pt>
                <c:pt idx="6">
                  <c:v>0.91006600660066006</c:v>
                </c:pt>
                <c:pt idx="7">
                  <c:v>0.3655070486584811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9C5-ABAB-647D85D02EE8}"/>
            </c:ext>
          </c:extLst>
        </c:ser>
        <c:ser>
          <c:idx val="1"/>
          <c:order val="1"/>
          <c:tx>
            <c:strRef>
              <c:f>'Figure 14 Emergency Prep'!$D$2</c:f>
              <c:strCache>
                <c:ptCount val="1"/>
                <c:pt idx="0">
                  <c:v>75 and over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'Figure 14 Emergency Prep'!$A$3:$B$10</c:f>
              <c:multiLvlStrCache>
                <c:ptCount val="8"/>
                <c:lvl>
                  <c:pt idx="0">
                    <c:v>Generator Present</c:v>
                  </c:pt>
                  <c:pt idx="1">
                    <c:v>Household Has Enough Non-Perishable Food for at Least 3 Days</c:v>
                  </c:pt>
                  <c:pt idx="2">
                    <c:v>Household Has at Least 3 Gallons or 24 Bottles of Water Per Person</c:v>
                  </c:pt>
                  <c:pt idx="3">
                    <c:v>Household Has Communication Plan if Cell Service Disrupted</c:v>
                  </c:pt>
                  <c:pt idx="4">
                    <c:v>Prepared Emergency Evacuation Kit</c:v>
                  </c:pt>
                  <c:pt idx="5">
                    <c:v>Evacuation Funds of up to $2,000</c:v>
                  </c:pt>
                  <c:pt idx="6">
                    <c:v>Evacuation Vehicle(s) Available</c:v>
                  </c:pt>
                  <c:pt idx="7">
                    <c:v>Household Has Agreed-Upon Meeting Location</c:v>
                  </c:pt>
                </c:lvl>
                <c:lvl>
                  <c:pt idx="0">
                    <c:v>Shelter-in-place</c:v>
                  </c:pt>
                  <c:pt idx="1">
                    <c:v>Shelter-in-place</c:v>
                  </c:pt>
                  <c:pt idx="2">
                    <c:v>Shelter-in-place</c:v>
                  </c:pt>
                  <c:pt idx="3">
                    <c:v>Shelter-in-place</c:v>
                  </c:pt>
                  <c:pt idx="4">
                    <c:v>Evacuation</c:v>
                  </c:pt>
                  <c:pt idx="5">
                    <c:v>Evacuation</c:v>
                  </c:pt>
                  <c:pt idx="6">
                    <c:v>Evacuation</c:v>
                  </c:pt>
                  <c:pt idx="7">
                    <c:v>Evacuation</c:v>
                  </c:pt>
                </c:lvl>
              </c:multiLvlStrCache>
            </c:multiLvlStrRef>
          </c:cat>
          <c:val>
            <c:numRef>
              <c:f>'Figure 14 Emergency Prep'!$D$3:$D$10</c:f>
              <c:numCache>
                <c:formatCode>0%</c:formatCode>
                <c:ptCount val="8"/>
                <c:pt idx="0">
                  <c:v>0.18815165876777251</c:v>
                </c:pt>
                <c:pt idx="1">
                  <c:v>0.83881064162754304</c:v>
                </c:pt>
                <c:pt idx="2">
                  <c:v>0.62308294209702664</c:v>
                </c:pt>
                <c:pt idx="3">
                  <c:v>0.24555104589447393</c:v>
                </c:pt>
                <c:pt idx="4">
                  <c:v>0.5115023474178404</c:v>
                </c:pt>
                <c:pt idx="5">
                  <c:v>0.81924882629107976</c:v>
                </c:pt>
                <c:pt idx="6">
                  <c:v>0.863849765258216</c:v>
                </c:pt>
                <c:pt idx="7">
                  <c:v>0.28645020293474865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9C5-ABAB-647D85D02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2967320"/>
        <c:axId val="482967712"/>
      </c:barChart>
      <c:catAx>
        <c:axId val="482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7712"/>
        <c:crosses val="autoZero"/>
        <c:auto val="1"/>
        <c:lblAlgn val="ctr"/>
        <c:lblOffset val="100"/>
        <c:noMultiLvlLbl val="0"/>
      </c:catAx>
      <c:valAx>
        <c:axId val="4829677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29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00"/>
              <a:t>Figure 2: Marital Status of Persons Age 65</a:t>
            </a:r>
            <a:r>
              <a:rPr lang="en-US" sz="1100" baseline="0"/>
              <a:t> and Over</a:t>
            </a:r>
            <a:r>
              <a:rPr lang="en-US" sz="1100"/>
              <a:t>, 2018
</a:t>
            </a:r>
          </a:p>
        </c:rich>
      </c:tx>
      <c:layout>
        <c:manualLayout>
          <c:xMode val="edge"/>
          <c:yMode val="edge"/>
          <c:x val="0.1164258410261744"/>
          <c:y val="2.5798625198545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4217476086243"/>
          <c:y val="0.13569360623388596"/>
          <c:w val="0.841202598161923"/>
          <c:h val="0.6607688651389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 Marital Status'!$B$2</c:f>
              <c:strCache>
                <c:ptCount val="1"/>
                <c:pt idx="0">
                  <c:v>Women</c:v>
                </c:pt>
              </c:strCache>
            </c:strRef>
          </c:tx>
          <c:spPr>
            <a:pattFill prst="pct90">
              <a:fgClr>
                <a:schemeClr val="accent4">
                  <a:lumMod val="75000"/>
                </a:schemeClr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7.3477516684576432E-4"/>
                  <c:y val="9.95048934411845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55-4800-980B-58FF231FD0EE}"/>
                </c:ext>
              </c:extLst>
            </c:dLbl>
            <c:dLbl>
              <c:idx val="1"/>
              <c:layout>
                <c:manualLayout>
                  <c:x val="2.8612303290414878E-3"/>
                  <c:y val="1.17994100294985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55-4800-980B-58FF231FD0EE}"/>
                </c:ext>
              </c:extLst>
            </c:dLbl>
            <c:dLbl>
              <c:idx val="2"/>
              <c:layout>
                <c:manualLayout>
                  <c:x val="1.4193504781859349E-5"/>
                  <c:y val="8.06293018682399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55-4800-980B-58FF231FD0EE}"/>
                </c:ext>
              </c:extLst>
            </c:dLbl>
            <c:dLbl>
              <c:idx val="3"/>
              <c:layout>
                <c:manualLayout>
                  <c:x val="-2.9328737341308732E-3"/>
                  <c:y val="6.48936582042288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55-4800-980B-58FF231FD0E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2 Marital Status'!$A$3:$A$6</c:f>
              <c:strCache>
                <c:ptCount val="4"/>
                <c:pt idx="0">
                  <c:v>Married</c:v>
                </c:pt>
                <c:pt idx="1">
                  <c:v>Widowed</c:v>
                </c:pt>
                <c:pt idx="2">
                  <c:v>Divorced or Separated/ Spouse Absent</c:v>
                </c:pt>
                <c:pt idx="3">
                  <c:v>Single (never married)</c:v>
                </c:pt>
              </c:strCache>
            </c:strRef>
          </c:cat>
          <c:val>
            <c:numRef>
              <c:f>'Figure 2 Marital Status'!$B$3:$B$6</c:f>
              <c:numCache>
                <c:formatCode>0%</c:formatCode>
                <c:ptCount val="4"/>
                <c:pt idx="0">
                  <c:v>0.46</c:v>
                </c:pt>
                <c:pt idx="1">
                  <c:v>0.32</c:v>
                </c:pt>
                <c:pt idx="2">
                  <c:v>0.16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5-4800-980B-58FF231FD0EE}"/>
            </c:ext>
          </c:extLst>
        </c:ser>
        <c:ser>
          <c:idx val="1"/>
          <c:order val="1"/>
          <c:tx>
            <c:strRef>
              <c:f>'Figure 2 Marital Status'!$C$2</c:f>
              <c:strCache>
                <c:ptCount val="1"/>
                <c:pt idx="0">
                  <c:v>Men</c:v>
                </c:pt>
              </c:strCache>
            </c:strRef>
          </c:tx>
          <c:spPr>
            <a:pattFill prst="dkUpDiag">
              <a:fgClr>
                <a:schemeClr val="tx2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7366541628648352E-3"/>
                  <c:y val="1.06194690265486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55-4800-980B-58FF231FD0EE}"/>
                </c:ext>
              </c:extLst>
            </c:dLbl>
            <c:dLbl>
              <c:idx val="1"/>
              <c:layout>
                <c:manualLayout>
                  <c:x val="4.3797729666652289E-5"/>
                  <c:y val="3.303333777914238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55-4800-980B-58FF231FD0EE}"/>
                </c:ext>
              </c:extLst>
            </c:dLbl>
            <c:dLbl>
              <c:idx val="2"/>
              <c:layout>
                <c:manualLayout>
                  <c:x val="7.8825769096459511E-3"/>
                  <c:y val="6.76499508357915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55-4800-980B-58FF231FD0EE}"/>
                </c:ext>
              </c:extLst>
            </c:dLbl>
            <c:dLbl>
              <c:idx val="3"/>
              <c:layout>
                <c:manualLayout>
                  <c:x val="1.3589717594313586E-3"/>
                  <c:y val="6.84334812130784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55-4800-980B-58FF231FD0E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2 Marital Status'!$A$3:$A$6</c:f>
              <c:strCache>
                <c:ptCount val="4"/>
                <c:pt idx="0">
                  <c:v>Married</c:v>
                </c:pt>
                <c:pt idx="1">
                  <c:v>Widowed</c:v>
                </c:pt>
                <c:pt idx="2">
                  <c:v>Divorced or Separated/ Spouse Absent</c:v>
                </c:pt>
                <c:pt idx="3">
                  <c:v>Single (never married)</c:v>
                </c:pt>
              </c:strCache>
            </c:strRef>
          </c:cat>
          <c:val>
            <c:numRef>
              <c:f>'Figure 2 Marital Status'!$C$3:$C$6</c:f>
              <c:numCache>
                <c:formatCode>0%</c:formatCode>
                <c:ptCount val="4"/>
                <c:pt idx="0">
                  <c:v>0.7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55-4800-980B-58FF231F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28896"/>
        <c:axId val="200329288"/>
      </c:barChart>
      <c:catAx>
        <c:axId val="2003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29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0329288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28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56164951446335698"/>
          <c:y val="0.17199518474383937"/>
          <c:w val="0.3690991630338053"/>
          <c:h val="6.48970648580431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3 Living Arrangements'!$B$2</c:f>
              <c:strCache>
                <c:ptCount val="1"/>
                <c:pt idx="0">
                  <c:v>Men 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pattFill prst="pct90">
                <a:fgClr>
                  <a:schemeClr val="accent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3D2-4A3D-8150-BAE2730FA06E}"/>
              </c:ext>
            </c:extLst>
          </c:dPt>
          <c:dPt>
            <c:idx val="1"/>
            <c:bubble3D val="0"/>
            <c:spPr>
              <a:pattFill prst="dkDnDiag">
                <a:fgClr>
                  <a:schemeClr val="accent2"/>
                </a:fgClr>
                <a:bgClr>
                  <a:schemeClr val="bg2"/>
                </a:bgClr>
              </a:patt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3D2-4A3D-8150-BAE2730FA06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3D2-4A3D-8150-BAE2730FA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'Figure 3 Living Arrangements'!$A$3:$A$5</c:f>
              <c:strCache>
                <c:ptCount val="3"/>
                <c:pt idx="0">
                  <c:v>Living with spouse or partner</c:v>
                </c:pt>
                <c:pt idx="1">
                  <c:v>Living alone </c:v>
                </c:pt>
                <c:pt idx="2">
                  <c:v>Other</c:v>
                </c:pt>
              </c:strCache>
            </c:strRef>
          </c:cat>
          <c:val>
            <c:numRef>
              <c:f>'Figure 3 Living Arrangements'!$B$3:$B$5</c:f>
              <c:numCache>
                <c:formatCode>0%</c:formatCode>
                <c:ptCount val="3"/>
                <c:pt idx="0">
                  <c:v>0.72</c:v>
                </c:pt>
                <c:pt idx="1">
                  <c:v>0.21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2-4A3D-8150-BAE2730F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903876368807461"/>
          <c:y val="0.25455377841494625"/>
          <c:w val="0.24791710411198598"/>
          <c:h val="0.444580389925199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 w="12700"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'Figure 3 Living Arrangements'!$C$2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pattFill prst="pct90">
                <a:fgClr>
                  <a:schemeClr val="accent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EB-44DB-9D46-22E4FBCE9204}"/>
              </c:ext>
            </c:extLst>
          </c:dPt>
          <c:dPt>
            <c:idx val="1"/>
            <c:bubble3D val="0"/>
            <c:spPr>
              <a:pattFill prst="dk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EB-44DB-9D46-22E4FBCE9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'Figure 3 Living Arrangements'!$A$3:$A$5</c:f>
              <c:strCache>
                <c:ptCount val="3"/>
                <c:pt idx="0">
                  <c:v>Living with spouse or partner</c:v>
                </c:pt>
                <c:pt idx="1">
                  <c:v>Living alone </c:v>
                </c:pt>
                <c:pt idx="2">
                  <c:v>Other</c:v>
                </c:pt>
              </c:strCache>
            </c:strRef>
          </c:cat>
          <c:val>
            <c:numRef>
              <c:f>'Figure 3 Living Arrangements'!$C$3:$C$5</c:f>
              <c:numCache>
                <c:formatCode>0%</c:formatCode>
                <c:ptCount val="3"/>
                <c:pt idx="0">
                  <c:v>0.48</c:v>
                </c:pt>
                <c:pt idx="1">
                  <c:v>0.34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7-4A06-8E1A-B027D7D72BDC}"/>
            </c:ext>
          </c:extLst>
        </c:ser>
        <c:ser>
          <c:idx val="3"/>
          <c:order val="3"/>
          <c:tx>
            <c:strRef>
              <c:f>'Figure 3 Living Arrangements'!$C$2</c:f>
              <c:strCache>
                <c:ptCount val="1"/>
                <c:pt idx="0">
                  <c:v>Women</c:v>
                </c:pt>
              </c:strCache>
            </c:strRef>
          </c:tx>
          <c:cat>
            <c:strRef>
              <c:f>'Figure 3 Living Arrangements'!$A$3:$A$5</c:f>
              <c:strCache>
                <c:ptCount val="3"/>
                <c:pt idx="0">
                  <c:v>Living with spouse or partner</c:v>
                </c:pt>
                <c:pt idx="1">
                  <c:v>Living alone </c:v>
                </c:pt>
                <c:pt idx="2">
                  <c:v>Other</c:v>
                </c:pt>
              </c:strCache>
            </c:strRef>
          </c:cat>
          <c:val>
            <c:numRef>
              <c:f>'Figure 3 Living Arrangements'!$C$3:$C$5</c:f>
              <c:numCache>
                <c:formatCode>0%</c:formatCode>
                <c:ptCount val="3"/>
                <c:pt idx="0">
                  <c:v>0.48</c:v>
                </c:pt>
                <c:pt idx="1">
                  <c:v>0.34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7-4A06-8E1A-B027D7D72BDC}"/>
            </c:ext>
          </c:extLst>
        </c:ser>
        <c:ser>
          <c:idx val="1"/>
          <c:order val="1"/>
          <c:tx>
            <c:strRef>
              <c:f>'Figure 3 Living Arrangements'!$C$2</c:f>
              <c:strCache>
                <c:ptCount val="1"/>
                <c:pt idx="0">
                  <c:v>Women</c:v>
                </c:pt>
              </c:strCache>
            </c:strRef>
          </c:tx>
          <c:cat>
            <c:strRef>
              <c:f>'Figure 3 Living Arrangements'!$A$3:$A$5</c:f>
              <c:strCache>
                <c:ptCount val="3"/>
                <c:pt idx="0">
                  <c:v>Living with spouse or partner</c:v>
                </c:pt>
                <c:pt idx="1">
                  <c:v>Living alone </c:v>
                </c:pt>
                <c:pt idx="2">
                  <c:v>Other</c:v>
                </c:pt>
              </c:strCache>
            </c:strRef>
          </c:cat>
          <c:val>
            <c:numRef>
              <c:f>'Figure 3 Living Arrangements'!$C$3:$C$5</c:f>
              <c:numCache>
                <c:formatCode>0%</c:formatCode>
                <c:ptCount val="3"/>
                <c:pt idx="0">
                  <c:v>0.48</c:v>
                </c:pt>
                <c:pt idx="1">
                  <c:v>0.34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7-4A06-8E1A-B027D7D72BDC}"/>
            </c:ext>
          </c:extLst>
        </c:ser>
        <c:ser>
          <c:idx val="0"/>
          <c:order val="0"/>
          <c:tx>
            <c:strRef>
              <c:f>'Figure 3 Living Arrangements'!$C$2</c:f>
              <c:strCache>
                <c:ptCount val="1"/>
                <c:pt idx="0">
                  <c:v>Women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9B87-4A06-8E1A-B027D7D72BD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9B87-4A06-8E1A-B027D7D72BD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9B87-4A06-8E1A-B027D7D72B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'Figure 3 Living Arrangements'!$A$3:$A$5</c:f>
              <c:strCache>
                <c:ptCount val="3"/>
                <c:pt idx="0">
                  <c:v>Living with spouse or partner</c:v>
                </c:pt>
                <c:pt idx="1">
                  <c:v>Living alone </c:v>
                </c:pt>
                <c:pt idx="2">
                  <c:v>Other</c:v>
                </c:pt>
              </c:strCache>
            </c:strRef>
          </c:cat>
          <c:val>
            <c:numRef>
              <c:f>'Figure 3 Living Arrangements'!$C$3:$C$5</c:f>
              <c:numCache>
                <c:formatCode>0%</c:formatCode>
                <c:ptCount val="3"/>
                <c:pt idx="0">
                  <c:v>0.48</c:v>
                </c:pt>
                <c:pt idx="1">
                  <c:v>0.34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7-4A06-8E1A-B027D7D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94641294838145"/>
          <c:y val="0.38355036654900898"/>
          <c:w val="0.28097965879265091"/>
          <c:h val="0.36350800977464021"/>
        </c:manualLayout>
      </c:layout>
      <c:overlay val="0"/>
      <c:txPr>
        <a:bodyPr/>
        <a:lstStyle/>
        <a:p>
          <a:pPr rtl="0">
            <a:defRPr lang="en-US" sz="92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 w="12700"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Family Households with Age 65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and Over</a:t>
            </a: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 Householder, 2017</a:t>
            </a:r>
          </a:p>
        </c:rich>
      </c:tx>
      <c:layout>
        <c:manualLayout>
          <c:xMode val="edge"/>
          <c:yMode val="edge"/>
          <c:x val="0.12641962451591329"/>
          <c:y val="5.73888005379183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208022041954759"/>
          <c:y val="0.25822767984150019"/>
          <c:w val="0.69582426966972255"/>
          <c:h val="0.622139025339395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tx2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18-4273-AC3D-904EBE0177C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18-4273-AC3D-904EBE0177C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118-4273-AC3D-904EBE0177C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18-4273-AC3D-904EBE0177C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118-4273-AC3D-904EBE0177C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118-4273-AC3D-904EBE0177C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118-4273-AC3D-904EBE0177C9}"/>
              </c:ext>
            </c:extLst>
          </c:dPt>
          <c:dLbls>
            <c:dLbl>
              <c:idx val="3"/>
              <c:layout>
                <c:manualLayout>
                  <c:x val="-6.0025872569011238E-3"/>
                  <c:y val="7.014105704864600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18-4273-AC3D-904EBE0177C9}"/>
                </c:ext>
              </c:extLst>
            </c:dLbl>
            <c:dLbl>
              <c:idx val="4"/>
              <c:layout>
                <c:manualLayout>
                  <c:x val="-4.0017248379340831E-3"/>
                  <c:y val="3.82592003586129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18-4273-AC3D-904EBE0177C9}"/>
                </c:ext>
              </c:extLst>
            </c:dLbl>
            <c:dLbl>
              <c:idx val="5"/>
              <c:layout>
                <c:manualLayout>
                  <c:x val="-1.000431209483528E-2"/>
                  <c:y val="7.6524425788147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18-4273-AC3D-904EBE017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baseline="0">
                    <a:latin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Figure 7F Family Income'!$A$3:$A$10</c:f>
              <c:strCache>
                <c:ptCount val="8"/>
                <c:pt idx="0">
                  <c:v>Under $10,000</c:v>
                </c:pt>
                <c:pt idx="1">
                  <c:v>$10,000 - $14,999</c:v>
                </c:pt>
                <c:pt idx="2">
                  <c:v>$15,000 - $24,999</c:v>
                </c:pt>
                <c:pt idx="3">
                  <c:v>$25,000 - $34,999</c:v>
                </c:pt>
                <c:pt idx="4">
                  <c:v>$35,000 - $49,999</c:v>
                </c:pt>
                <c:pt idx="5">
                  <c:v>$50,000 - $74,999</c:v>
                </c:pt>
                <c:pt idx="6">
                  <c:v>$75,000 and over </c:v>
                </c:pt>
                <c:pt idx="7">
                  <c:v>$61,946 median income for 17.8 million family households with age 65 and over householder.</c:v>
                </c:pt>
              </c:strCache>
            </c:strRef>
          </c:cat>
          <c:val>
            <c:numRef>
              <c:f>' Figure 7F Family Income'!$B$3:$B$9</c:f>
              <c:numCache>
                <c:formatCode>0%</c:formatCode>
                <c:ptCount val="7"/>
                <c:pt idx="0">
                  <c:v>0.03</c:v>
                </c:pt>
                <c:pt idx="1">
                  <c:v>0.02</c:v>
                </c:pt>
                <c:pt idx="2">
                  <c:v>0.08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9-445D-9E58-C4030DF1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4591480"/>
        <c:axId val="424593048"/>
      </c:barChart>
      <c:catAx>
        <c:axId val="4245914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="1" baseline="0">
                <a:latin typeface="Arial" panose="020B0604020202020204" pitchFamily="34" charset="0"/>
              </a:defRPr>
            </a:pPr>
            <a:endParaRPr lang="en-US"/>
          </a:p>
        </c:txPr>
        <c:crossAx val="424593048"/>
        <c:crosses val="autoZero"/>
        <c:auto val="0"/>
        <c:lblAlgn val="ctr"/>
        <c:lblOffset val="100"/>
        <c:noMultiLvlLbl val="0"/>
      </c:catAx>
      <c:valAx>
        <c:axId val="424593048"/>
        <c:scaling>
          <c:orientation val="minMax"/>
          <c:max val="1"/>
          <c:min val="0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4591480"/>
        <c:crosses val="autoZero"/>
        <c:crossBetween val="between"/>
        <c:majorUnit val="0.2"/>
        <c:minorUnit val="1.0000000000000002E-2"/>
      </c:valAx>
      <c:spPr>
        <a:ln w="12700"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/>
              <a:t>Persons Age 65</a:t>
            </a:r>
            <a:r>
              <a:rPr lang="en-US" sz="1000" baseline="0"/>
              <a:t> and Over</a:t>
            </a:r>
            <a:r>
              <a:rPr lang="en-US" sz="1000"/>
              <a:t> Reporting Income, 2017</a:t>
            </a:r>
          </a:p>
        </c:rich>
      </c:tx>
      <c:layout>
        <c:manualLayout>
          <c:xMode val="edge"/>
          <c:yMode val="edge"/>
          <c:x val="0.17299960909141676"/>
          <c:y val="1.984126984126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07700899089743"/>
          <c:y val="0.15873078365204349"/>
          <c:w val="0.69488255767347218"/>
          <c:h val="0.73809738332805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7P Personal Income'!$A$2:$B$2</c:f>
              <c:strCache>
                <c:ptCount val="1"/>
                <c:pt idx="0">
                  <c:v>Persons 65+ Reporting Income Percent of persons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2AA-4413-AC88-3D56286207B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2AA-4413-AC88-3D56286207B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2AA-4413-AC88-3D56286207B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2AA-4413-AC88-3D56286207B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2AA-4413-AC88-3D56286207B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2AA-4413-AC88-3D56286207B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2AA-4413-AC88-3D56286207B9}"/>
              </c:ext>
            </c:extLst>
          </c:dPt>
          <c:dLbls>
            <c:dLbl>
              <c:idx val="0"/>
              <c:layout>
                <c:manualLayout>
                  <c:x val="-4.8969764606195875E-3"/>
                  <c:y val="2.374703162104736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AA-4413-AC88-3D56286207B9}"/>
                </c:ext>
              </c:extLst>
            </c:dLbl>
            <c:dLbl>
              <c:idx val="1"/>
              <c:layout>
                <c:manualLayout>
                  <c:x val="-4.9961814621702124E-3"/>
                  <c:y val="4.27642729944863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AA-4413-AC88-3D56286207B9}"/>
                </c:ext>
              </c:extLst>
            </c:dLbl>
            <c:dLbl>
              <c:idx val="2"/>
              <c:layout>
                <c:manualLayout>
                  <c:x val="-1.0810814841326653E-2"/>
                  <c:y val="5.901578378996902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AA-4413-AC88-3D56286207B9}"/>
                </c:ext>
              </c:extLst>
            </c:dLbl>
            <c:dLbl>
              <c:idx val="3"/>
              <c:layout>
                <c:manualLayout>
                  <c:x val="-3.8283009899353132E-3"/>
                  <c:y val="8.730158730158002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AA-4413-AC88-3D56286207B9}"/>
                </c:ext>
              </c:extLst>
            </c:dLbl>
            <c:dLbl>
              <c:idx val="4"/>
              <c:layout>
                <c:manualLayout>
                  <c:x val="-1.0482774298881932E-2"/>
                  <c:y val="-3.803274590676165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AA-4413-AC88-3D56286207B9}"/>
                </c:ext>
              </c:extLst>
            </c:dLbl>
            <c:dLbl>
              <c:idx val="5"/>
              <c:layout>
                <c:manualLayout>
                  <c:x val="-6.840680348027363E-3"/>
                  <c:y val="-2.52780902387201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AA-4413-AC88-3D56286207B9}"/>
                </c:ext>
              </c:extLst>
            </c:dLbl>
            <c:dLbl>
              <c:idx val="6"/>
              <c:layout>
                <c:manualLayout>
                  <c:x val="-6.1140388947444561E-3"/>
                  <c:y val="-2.587176602924634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AA-4413-AC88-3D56286207B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7P Personal Income'!$A$3:$A$9</c:f>
              <c:strCache>
                <c:ptCount val="7"/>
                <c:pt idx="0">
                  <c:v>Under $5,000</c:v>
                </c:pt>
                <c:pt idx="1">
                  <c:v>$5,000 - $9,999</c:v>
                </c:pt>
                <c:pt idx="2">
                  <c:v>$10,000 - $14,999</c:v>
                </c:pt>
                <c:pt idx="3">
                  <c:v>$15,000 - $24,999</c:v>
                </c:pt>
                <c:pt idx="4">
                  <c:v>$25,000 - $34,999</c:v>
                </c:pt>
                <c:pt idx="5">
                  <c:v>$35,000 - $49,999</c:v>
                </c:pt>
                <c:pt idx="6">
                  <c:v>$50,000 and over</c:v>
                </c:pt>
              </c:strCache>
            </c:strRef>
          </c:cat>
          <c:val>
            <c:numRef>
              <c:f>'Figure 7P Personal Income'!$B$3:$B$9</c:f>
              <c:numCache>
                <c:formatCode>0%</c:formatCode>
                <c:ptCount val="7"/>
                <c:pt idx="0">
                  <c:v>0.04</c:v>
                </c:pt>
                <c:pt idx="1">
                  <c:v>0.09</c:v>
                </c:pt>
                <c:pt idx="2">
                  <c:v>0.15</c:v>
                </c:pt>
                <c:pt idx="3">
                  <c:v>0.22</c:v>
                </c:pt>
                <c:pt idx="4">
                  <c:v>0.13</c:v>
                </c:pt>
                <c:pt idx="5">
                  <c:v>0.12</c:v>
                </c:pt>
                <c:pt idx="6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AA-4413-AC88-3D562862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93832"/>
        <c:axId val="424594224"/>
      </c:barChart>
      <c:catAx>
        <c:axId val="4245938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94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4594224"/>
        <c:scaling>
          <c:orientation val="minMax"/>
          <c:max val="1"/>
          <c:min val="0"/>
        </c:scaling>
        <c:delete val="0"/>
        <c:axPos val="t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593832"/>
        <c:crosses val="autoZero"/>
        <c:crossBetween val="between"/>
      </c:valAx>
      <c:spPr>
        <a:solidFill>
          <a:srgbClr val="FFFFFF"/>
        </a:solidFill>
        <a:ln w="12700">
          <a:solidFill>
            <a:schemeClr val="bg1">
              <a:lumMod val="85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Figure 8: Percentage of Persons Age 65 and Over Living Below the Poverty Level by Race and Hispanic Origin, 2017</a:t>
            </a:r>
          </a:p>
        </c:rich>
      </c:tx>
      <c:layout>
        <c:manualLayout>
          <c:xMode val="edge"/>
          <c:yMode val="edge"/>
          <c:x val="0.12708189158016148"/>
          <c:y val="4.109589041095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[1]Poverty!$C$4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10A-432C-9D16-FA3B476574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A-432C-9D16-FA3B4765740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0A-432C-9D16-FA3B4765740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[1]Poverty!$B$5:$B$8</c:f>
              <c:strCache>
                <c:ptCount val="4"/>
                <c:pt idx="0">
                  <c:v>White, not Hispanic</c:v>
                </c:pt>
                <c:pt idx="1">
                  <c:v>African American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[1]Poverty!$C$5:$C$8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0.193</c:v>
                </c:pt>
                <c:pt idx="2">
                  <c:v>0.108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445D-A0EA-023C9FDF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95008"/>
        <c:axId val="200330072"/>
      </c:barChart>
      <c:catAx>
        <c:axId val="4245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30072"/>
        <c:crosses val="autoZero"/>
        <c:auto val="1"/>
        <c:lblAlgn val="ctr"/>
        <c:lblOffset val="100"/>
        <c:noMultiLvlLbl val="0"/>
      </c:catAx>
      <c:valAx>
        <c:axId val="200330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95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Figure 9: Percentage of Persons Age 75 and Over Who Spent One-Third or More of Their Income on Housing Costs,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[1]Housing!$C$5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07D-4E67-BC79-9C27840F707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[1]Housing!$B$6:$B$7</c:f>
              <c:strCache>
                <c:ptCount val="2"/>
                <c:pt idx="0">
                  <c:v>Owners</c:v>
                </c:pt>
                <c:pt idx="1">
                  <c:v>Renters</c:v>
                </c:pt>
              </c:strCache>
            </c:strRef>
          </c:cat>
          <c:val>
            <c:numRef>
              <c:f>[1]Housing!$C$6:$C$7</c:f>
              <c:numCache>
                <c:formatCode>General</c:formatCode>
                <c:ptCount val="2"/>
                <c:pt idx="0">
                  <c:v>0.3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37A-AA4D-F507BD14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91328"/>
        <c:axId val="482791720"/>
      </c:barChart>
      <c:catAx>
        <c:axId val="4827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791720"/>
        <c:crosses val="autoZero"/>
        <c:auto val="1"/>
        <c:lblAlgn val="ctr"/>
        <c:lblOffset val="100"/>
        <c:noMultiLvlLbl val="0"/>
      </c:catAx>
      <c:valAx>
        <c:axId val="482791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13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Figure 10: Employment Status of Persons Age 65 and Over by Sex, Selected Years 1900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[1]Sheet4!$B$2</c:f>
              <c:strCache>
                <c:ptCount val="1"/>
                <c:pt idx="0">
                  <c:v>Men</c:v>
                </c:pt>
              </c:strCache>
            </c:strRef>
          </c:tx>
          <c:spPr>
            <a:pattFill prst="dkUpDiag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[1]Sheet4!$A$3:$A$38</c:f>
              <c:numCache>
                <c:formatCode>General</c:formatCode>
                <c:ptCount val="36"/>
                <c:pt idx="0">
                  <c:v>1900</c:v>
                </c:pt>
                <c:pt idx="1">
                  <c:v>1950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[1]Sheet4!$B$3:$B$38</c:f>
              <c:numCache>
                <c:formatCode>General</c:formatCode>
                <c:ptCount val="36"/>
                <c:pt idx="0">
                  <c:v>63.1</c:v>
                </c:pt>
                <c:pt idx="1">
                  <c:v>45.8</c:v>
                </c:pt>
                <c:pt idx="2">
                  <c:v>15.8</c:v>
                </c:pt>
                <c:pt idx="3">
                  <c:v>16</c:v>
                </c:pt>
                <c:pt idx="4">
                  <c:v>16.3</c:v>
                </c:pt>
                <c:pt idx="5">
                  <c:v>16.5</c:v>
                </c:pt>
                <c:pt idx="6">
                  <c:v>16.600000000000001</c:v>
                </c:pt>
                <c:pt idx="7">
                  <c:v>16.3</c:v>
                </c:pt>
                <c:pt idx="8">
                  <c:v>15.7</c:v>
                </c:pt>
                <c:pt idx="9">
                  <c:v>16.100000000000001</c:v>
                </c:pt>
                <c:pt idx="10">
                  <c:v>15.6</c:v>
                </c:pt>
                <c:pt idx="11">
                  <c:v>16.8</c:v>
                </c:pt>
                <c:pt idx="12">
                  <c:v>16.8</c:v>
                </c:pt>
                <c:pt idx="13">
                  <c:v>16.899999999999999</c:v>
                </c:pt>
                <c:pt idx="14">
                  <c:v>17.100000000000001</c:v>
                </c:pt>
                <c:pt idx="15">
                  <c:v>16.5</c:v>
                </c:pt>
                <c:pt idx="16">
                  <c:v>16.899999999999999</c:v>
                </c:pt>
                <c:pt idx="17">
                  <c:v>17.7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18.600000000000001</c:v>
                </c:pt>
                <c:pt idx="21">
                  <c:v>19</c:v>
                </c:pt>
                <c:pt idx="22">
                  <c:v>19.8</c:v>
                </c:pt>
                <c:pt idx="23">
                  <c:v>20.3</c:v>
                </c:pt>
                <c:pt idx="24">
                  <c:v>20.5</c:v>
                </c:pt>
                <c:pt idx="25">
                  <c:v>21.5</c:v>
                </c:pt>
                <c:pt idx="26">
                  <c:v>21.9</c:v>
                </c:pt>
                <c:pt idx="27">
                  <c:v>22.1</c:v>
                </c:pt>
                <c:pt idx="28">
                  <c:v>22.8</c:v>
                </c:pt>
                <c:pt idx="29">
                  <c:v>23.6</c:v>
                </c:pt>
                <c:pt idx="30">
                  <c:v>23.5</c:v>
                </c:pt>
                <c:pt idx="31">
                  <c:v>23</c:v>
                </c:pt>
                <c:pt idx="32">
                  <c:v>23.4</c:v>
                </c:pt>
                <c:pt idx="33">
                  <c:v>24</c:v>
                </c:pt>
                <c:pt idx="34">
                  <c:v>23.9</c:v>
                </c:pt>
                <c:pt idx="3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9-419F-A59A-26250D8C93B1}"/>
            </c:ext>
          </c:extLst>
        </c:ser>
        <c:ser>
          <c:idx val="1"/>
          <c:order val="1"/>
          <c:tx>
            <c:strRef>
              <c:f>[1]Sheet4!$C$2</c:f>
              <c:strCache>
                <c:ptCount val="1"/>
                <c:pt idx="0">
                  <c:v>Women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[1]Sheet4!$A$3:$A$38</c:f>
              <c:numCache>
                <c:formatCode>General</c:formatCode>
                <c:ptCount val="36"/>
                <c:pt idx="0">
                  <c:v>1900</c:v>
                </c:pt>
                <c:pt idx="1">
                  <c:v>1950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</c:numCache>
            </c:numRef>
          </c:cat>
          <c:val>
            <c:numRef>
              <c:f>[1]Sheet4!$C$3:$C$38</c:f>
              <c:numCache>
                <c:formatCode>General</c:formatCode>
                <c:ptCount val="36"/>
                <c:pt idx="0">
                  <c:v>8.3000000000000007</c:v>
                </c:pt>
                <c:pt idx="1">
                  <c:v>9.6999999999999993</c:v>
                </c:pt>
                <c:pt idx="2">
                  <c:v>7.3</c:v>
                </c:pt>
                <c:pt idx="3">
                  <c:v>7.4</c:v>
                </c:pt>
                <c:pt idx="4">
                  <c:v>7.4</c:v>
                </c:pt>
                <c:pt idx="5">
                  <c:v>7.9</c:v>
                </c:pt>
                <c:pt idx="6">
                  <c:v>8.4</c:v>
                </c:pt>
                <c:pt idx="7">
                  <c:v>8.6</c:v>
                </c:pt>
                <c:pt idx="8">
                  <c:v>8.5</c:v>
                </c:pt>
                <c:pt idx="9">
                  <c:v>8.3000000000000007</c:v>
                </c:pt>
                <c:pt idx="10">
                  <c:v>8.1</c:v>
                </c:pt>
                <c:pt idx="11">
                  <c:v>9.1999999999999993</c:v>
                </c:pt>
                <c:pt idx="12">
                  <c:v>8.8000000000000007</c:v>
                </c:pt>
                <c:pt idx="13">
                  <c:v>8.6</c:v>
                </c:pt>
                <c:pt idx="14">
                  <c:v>8.6</c:v>
                </c:pt>
                <c:pt idx="15">
                  <c:v>8.6</c:v>
                </c:pt>
                <c:pt idx="16">
                  <c:v>8.9</c:v>
                </c:pt>
                <c:pt idx="17">
                  <c:v>9.4</c:v>
                </c:pt>
                <c:pt idx="18">
                  <c:v>9.6</c:v>
                </c:pt>
                <c:pt idx="19">
                  <c:v>9.8000000000000007</c:v>
                </c:pt>
                <c:pt idx="20">
                  <c:v>10.6</c:v>
                </c:pt>
                <c:pt idx="21">
                  <c:v>11.1</c:v>
                </c:pt>
                <c:pt idx="22">
                  <c:v>11.5</c:v>
                </c:pt>
                <c:pt idx="23">
                  <c:v>11.7</c:v>
                </c:pt>
                <c:pt idx="24">
                  <c:v>12.6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14</c:v>
                </c:pt>
                <c:pt idx="29">
                  <c:v>14.4</c:v>
                </c:pt>
                <c:pt idx="30">
                  <c:v>14.9</c:v>
                </c:pt>
                <c:pt idx="31">
                  <c:v>15.1</c:v>
                </c:pt>
                <c:pt idx="32">
                  <c:v>15.3</c:v>
                </c:pt>
                <c:pt idx="33">
                  <c:v>15.5</c:v>
                </c:pt>
                <c:pt idx="34">
                  <c:v>15.7</c:v>
                </c:pt>
                <c:pt idx="35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9-419F-A59A-26250D8C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91872"/>
        <c:axId val="482792504"/>
      </c:barChart>
      <c:catAx>
        <c:axId val="424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2504"/>
        <c:crosses val="autoZero"/>
        <c:auto val="1"/>
        <c:lblAlgn val="ctr"/>
        <c:lblOffset val="100"/>
        <c:noMultiLvlLbl val="0"/>
      </c:catAx>
      <c:valAx>
        <c:axId val="482792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34924</xdr:colOff>
      <xdr:row>12</xdr:row>
      <xdr:rowOff>149859</xdr:rowOff>
    </xdr:from>
    <xdr:to>
      <xdr:col>4</xdr:col>
      <xdr:colOff>606805</xdr:colOff>
      <xdr:row>12</xdr:row>
      <xdr:rowOff>3570232</xdr:rowOff>
    </xdr:to>
    <xdr:graphicFrame macro="">
      <xdr:nvGraphicFramePr>
        <xdr:cNvPr id="520352" name="Chart 2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000-0000A0F00700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6</xdr:col>
      <xdr:colOff>518795</xdr:colOff>
      <xdr:row>6</xdr:row>
      <xdr:rowOff>2967990</xdr:rowOff>
    </xdr:to>
    <xdr:graphicFrame macro="">
      <xdr:nvGraphicFramePr>
        <xdr:cNvPr id="2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186055</xdr:rowOff>
    </xdr:from>
    <xdr:to>
      <xdr:col>8</xdr:col>
      <xdr:colOff>397510</xdr:colOff>
      <xdr:row>4</xdr:row>
      <xdr:rowOff>2695575</xdr:rowOff>
    </xdr:to>
    <xdr:graphicFrame macro="">
      <xdr:nvGraphicFramePr>
        <xdr:cNvPr id="2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4</xdr:row>
      <xdr:rowOff>31750</xdr:rowOff>
    </xdr:from>
    <xdr:to>
      <xdr:col>17</xdr:col>
      <xdr:colOff>544195</xdr:colOff>
      <xdr:row>32</xdr:row>
      <xdr:rowOff>133350</xdr:rowOff>
    </xdr:to>
    <xdr:graphicFrame macro="">
      <xdr:nvGraphicFramePr>
        <xdr:cNvPr id="2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187960</xdr:rowOff>
    </xdr:from>
    <xdr:to>
      <xdr:col>5</xdr:col>
      <xdr:colOff>510540</xdr:colOff>
      <xdr:row>11</xdr:row>
      <xdr:rowOff>4121785</xdr:rowOff>
    </xdr:to>
    <xdr:graphicFrame macro="">
      <xdr:nvGraphicFramePr>
        <xdr:cNvPr id="14546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B00-0000D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209550</xdr:rowOff>
    </xdr:from>
    <xdr:to>
      <xdr:col>6</xdr:col>
      <xdr:colOff>360045</xdr:colOff>
      <xdr:row>9</xdr:row>
      <xdr:rowOff>3665982</xdr:rowOff>
    </xdr:to>
    <xdr:graphicFrame macro="">
      <xdr:nvGraphicFramePr>
        <xdr:cNvPr id="3" name="Chart 2" descr="Image representing data presented on this worksheet.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115387</xdr:rowOff>
    </xdr:from>
    <xdr:to>
      <xdr:col>8</xdr:col>
      <xdr:colOff>361950</xdr:colOff>
      <xdr:row>7</xdr:row>
      <xdr:rowOff>5106760</xdr:rowOff>
    </xdr:to>
    <xdr:graphicFrame macro="">
      <xdr:nvGraphicFramePr>
        <xdr:cNvPr id="2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171450</xdr:rowOff>
    </xdr:from>
    <xdr:to>
      <xdr:col>13</xdr:col>
      <xdr:colOff>171450</xdr:colOff>
      <xdr:row>10</xdr:row>
      <xdr:rowOff>3924300</xdr:rowOff>
    </xdr:to>
    <xdr:graphicFrame macro="">
      <xdr:nvGraphicFramePr>
        <xdr:cNvPr id="2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136383</xdr:rowOff>
    </xdr:from>
    <xdr:to>
      <xdr:col>6</xdr:col>
      <xdr:colOff>328207</xdr:colOff>
      <xdr:row>6</xdr:row>
      <xdr:rowOff>3675716</xdr:rowOff>
    </xdr:to>
    <xdr:graphicFrame macro="">
      <xdr:nvGraphicFramePr>
        <xdr:cNvPr id="4" name="Chart 1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190500</xdr:rowOff>
    </xdr:from>
    <xdr:to>
      <xdr:col>6</xdr:col>
      <xdr:colOff>333375</xdr:colOff>
      <xdr:row>6</xdr:row>
      <xdr:rowOff>2933700</xdr:rowOff>
    </xdr:to>
    <xdr:graphicFrame macro="">
      <xdr:nvGraphicFramePr>
        <xdr:cNvPr id="3495" name="Chart 3" descr="Pie chart representing the Men's data provided in the data table above.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147918</xdr:rowOff>
    </xdr:from>
    <xdr:to>
      <xdr:col>6</xdr:col>
      <xdr:colOff>333375</xdr:colOff>
      <xdr:row>9</xdr:row>
      <xdr:rowOff>2910168</xdr:rowOff>
    </xdr:to>
    <xdr:graphicFrame macro="">
      <xdr:nvGraphicFramePr>
        <xdr:cNvPr id="3496" name="Chart 4" descr="Pie chart representing the Women's data provided in the data table above.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</xdr:colOff>
      <xdr:row>2</xdr:row>
      <xdr:rowOff>0</xdr:rowOff>
    </xdr:from>
    <xdr:to>
      <xdr:col>20</xdr:col>
      <xdr:colOff>72707</xdr:colOff>
      <xdr:row>37</xdr:row>
      <xdr:rowOff>111443</xdr:rowOff>
    </xdr:to>
    <xdr:pic>
      <xdr:nvPicPr>
        <xdr:cNvPr id="209" name="Picture 208" descr="U.S. map representing the data provided in the data table.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1341" y="705971"/>
          <a:ext cx="9730778" cy="677894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14817</xdr:colOff>
      <xdr:row>1</xdr:row>
      <xdr:rowOff>716487</xdr:rowOff>
    </xdr:from>
    <xdr:to>
      <xdr:col>16</xdr:col>
      <xdr:colOff>41007</xdr:colOff>
      <xdr:row>37</xdr:row>
      <xdr:rowOff>3736</xdr:rowOff>
    </xdr:to>
    <xdr:pic>
      <xdr:nvPicPr>
        <xdr:cNvPr id="2" name="Picture 1" descr="U.S. map representing the data provided in the data table.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4734" y="1129237"/>
          <a:ext cx="9682000" cy="707266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238125</xdr:colOff>
      <xdr:row>10</xdr:row>
      <xdr:rowOff>3505200</xdr:rowOff>
    </xdr:to>
    <xdr:graphicFrame macro="">
      <xdr:nvGraphicFramePr>
        <xdr:cNvPr id="4" name="Chart 3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0.07468</cdr:x>
      <cdr:y>0.90726</cdr:y>
    </cdr:from>
    <cdr:to>
      <cdr:x>0.72958</cdr:x>
      <cdr:y>0.99713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598" y="3011618"/>
          <a:ext cx="3592004" cy="29832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$61,946 median for 17.8 million family households with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age 65 and over householder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133349</xdr:rowOff>
    </xdr:from>
    <xdr:to>
      <xdr:col>7</xdr:col>
      <xdr:colOff>428625</xdr:colOff>
      <xdr:row>10</xdr:row>
      <xdr:rowOff>3629024</xdr:rowOff>
    </xdr:to>
    <xdr:graphicFrame macro="">
      <xdr:nvGraphicFramePr>
        <xdr:cNvPr id="30931" name="Chart 1026" descr="Bar chart representing the data provided in the data table above.">
          <a:extLst>
            <a:ext uri="{FF2B5EF4-FFF2-40B4-BE49-F238E27FC236}">
              <a16:creationId xmlns:a16="http://schemas.microsoft.com/office/drawing/2014/main" id="{00000000-0008-0000-0700-0000D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0.03404</cdr:x>
      <cdr:y>0.91189</cdr:y>
    </cdr:from>
    <cdr:to>
      <cdr:x>1</cdr:x>
      <cdr:y>0.99455</cdr:y>
    </cdr:to>
    <cdr:sp macro="" textlink="">
      <cdr:nvSpPr>
        <cdr:cNvPr id="2" name="TextBox 6"/>
        <cdr:cNvSpPr txBox="1"/>
      </cdr:nvSpPr>
      <cdr:spPr>
        <a:xfrm xmlns:a="http://schemas.openxmlformats.org/drawingml/2006/main">
          <a:off x="207181" y="3187673"/>
          <a:ext cx="5879294" cy="288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$24,224 median income for 49.3 million persons age 65</a:t>
          </a:r>
          <a:r>
            <a:rPr lang="en-US" sz="1000" baseline="0">
              <a:latin typeface="Arial" pitchFamily="34" charset="0"/>
              <a:cs typeface="Arial" pitchFamily="34" charset="0"/>
            </a:rPr>
            <a:t> and over </a:t>
          </a:r>
          <a:r>
            <a:rPr lang="en-US" sz="1000">
              <a:latin typeface="Arial" pitchFamily="34" charset="0"/>
              <a:cs typeface="Arial" pitchFamily="34" charset="0"/>
            </a:rPr>
            <a:t>reporting income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OE\Kristen\Profile%20of%20Older%20Americans\Profile%202018\2040\New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erty chart"/>
      <sheetName val="Poverty"/>
      <sheetName val="LFP"/>
      <sheetName val="LFP chart"/>
      <sheetName val="Sheet4"/>
      <sheetName val="Sheet5"/>
      <sheetName val="Housing chart"/>
      <sheetName val="Housing"/>
    </sheetNames>
    <sheetDataSet>
      <sheetData sheetId="0" refreshError="1"/>
      <sheetData sheetId="1">
        <row r="4">
          <cell r="C4" t="str">
            <v>Percent</v>
          </cell>
        </row>
        <row r="5">
          <cell r="B5" t="str">
            <v>White, not Hispanic</v>
          </cell>
          <cell r="C5">
            <v>7.0000000000000007E-2</v>
          </cell>
        </row>
        <row r="6">
          <cell r="B6" t="str">
            <v>African American</v>
          </cell>
          <cell r="C6">
            <v>0.193</v>
          </cell>
        </row>
        <row r="7">
          <cell r="B7" t="str">
            <v>Asian</v>
          </cell>
          <cell r="C7">
            <v>0.108</v>
          </cell>
        </row>
        <row r="8">
          <cell r="B8" t="str">
            <v>Hispanic</v>
          </cell>
          <cell r="C8">
            <v>0.17</v>
          </cell>
        </row>
      </sheetData>
      <sheetData sheetId="2"/>
      <sheetData sheetId="3" refreshError="1"/>
      <sheetData sheetId="4">
        <row r="2">
          <cell r="B2" t="str">
            <v>Men</v>
          </cell>
          <cell r="C2" t="str">
            <v>Women</v>
          </cell>
        </row>
        <row r="3">
          <cell r="A3">
            <v>1900</v>
          </cell>
          <cell r="B3">
            <v>63.1</v>
          </cell>
          <cell r="C3">
            <v>8.3000000000000007</v>
          </cell>
        </row>
        <row r="4">
          <cell r="A4">
            <v>1950</v>
          </cell>
          <cell r="B4">
            <v>45.8</v>
          </cell>
          <cell r="C4">
            <v>9.6999999999999993</v>
          </cell>
        </row>
        <row r="5">
          <cell r="A5">
            <v>1985</v>
          </cell>
          <cell r="B5">
            <v>15.8</v>
          </cell>
          <cell r="C5">
            <v>7.3</v>
          </cell>
        </row>
        <row r="6">
          <cell r="A6">
            <v>1986</v>
          </cell>
          <cell r="B6">
            <v>16</v>
          </cell>
          <cell r="C6">
            <v>7.4</v>
          </cell>
        </row>
        <row r="7">
          <cell r="A7">
            <v>1987</v>
          </cell>
          <cell r="B7">
            <v>16.3</v>
          </cell>
          <cell r="C7">
            <v>7.4</v>
          </cell>
        </row>
        <row r="8">
          <cell r="A8">
            <v>1988</v>
          </cell>
          <cell r="B8">
            <v>16.5</v>
          </cell>
          <cell r="C8">
            <v>7.9</v>
          </cell>
        </row>
        <row r="9">
          <cell r="A9">
            <v>1989</v>
          </cell>
          <cell r="B9">
            <v>16.600000000000001</v>
          </cell>
          <cell r="C9">
            <v>8.4</v>
          </cell>
        </row>
        <row r="10">
          <cell r="A10">
            <v>1990</v>
          </cell>
          <cell r="B10">
            <v>16.3</v>
          </cell>
          <cell r="C10">
            <v>8.6</v>
          </cell>
        </row>
        <row r="11">
          <cell r="A11">
            <v>1991</v>
          </cell>
          <cell r="B11">
            <v>15.7</v>
          </cell>
          <cell r="C11">
            <v>8.5</v>
          </cell>
        </row>
        <row r="12">
          <cell r="A12">
            <v>1992</v>
          </cell>
          <cell r="B12">
            <v>16.100000000000001</v>
          </cell>
          <cell r="C12">
            <v>8.3000000000000007</v>
          </cell>
        </row>
        <row r="13">
          <cell r="A13">
            <v>1993</v>
          </cell>
          <cell r="B13">
            <v>15.6</v>
          </cell>
          <cell r="C13">
            <v>8.1</v>
          </cell>
        </row>
        <row r="14">
          <cell r="A14">
            <v>1994</v>
          </cell>
          <cell r="B14">
            <v>16.8</v>
          </cell>
          <cell r="C14">
            <v>9.1999999999999993</v>
          </cell>
        </row>
        <row r="15">
          <cell r="A15">
            <v>1995</v>
          </cell>
          <cell r="B15">
            <v>16.8</v>
          </cell>
          <cell r="C15">
            <v>8.8000000000000007</v>
          </cell>
        </row>
        <row r="16">
          <cell r="A16">
            <v>1996</v>
          </cell>
          <cell r="B16">
            <v>16.899999999999999</v>
          </cell>
          <cell r="C16">
            <v>8.6</v>
          </cell>
        </row>
        <row r="17">
          <cell r="A17">
            <v>1997</v>
          </cell>
          <cell r="B17">
            <v>17.100000000000001</v>
          </cell>
          <cell r="C17">
            <v>8.6</v>
          </cell>
        </row>
        <row r="18">
          <cell r="A18">
            <v>1998</v>
          </cell>
          <cell r="B18">
            <v>16.5</v>
          </cell>
          <cell r="C18">
            <v>8.6</v>
          </cell>
        </row>
        <row r="19">
          <cell r="A19">
            <v>1999</v>
          </cell>
          <cell r="B19">
            <v>16.899999999999999</v>
          </cell>
          <cell r="C19">
            <v>8.9</v>
          </cell>
        </row>
        <row r="20">
          <cell r="A20">
            <v>2000</v>
          </cell>
          <cell r="B20">
            <v>17.7</v>
          </cell>
          <cell r="C20">
            <v>9.4</v>
          </cell>
        </row>
        <row r="21">
          <cell r="A21">
            <v>2001</v>
          </cell>
          <cell r="B21">
            <v>17.7</v>
          </cell>
          <cell r="C21">
            <v>9.6</v>
          </cell>
        </row>
        <row r="22">
          <cell r="A22">
            <v>2002</v>
          </cell>
          <cell r="B22">
            <v>17.899999999999999</v>
          </cell>
          <cell r="C22">
            <v>9.8000000000000007</v>
          </cell>
        </row>
        <row r="23">
          <cell r="A23">
            <v>2003</v>
          </cell>
          <cell r="B23">
            <v>18.600000000000001</v>
          </cell>
          <cell r="C23">
            <v>10.6</v>
          </cell>
        </row>
        <row r="24">
          <cell r="A24">
            <v>2004</v>
          </cell>
          <cell r="B24">
            <v>19</v>
          </cell>
          <cell r="C24">
            <v>11.1</v>
          </cell>
        </row>
        <row r="25">
          <cell r="A25">
            <v>2005</v>
          </cell>
          <cell r="B25">
            <v>19.8</v>
          </cell>
          <cell r="C25">
            <v>11.5</v>
          </cell>
        </row>
        <row r="26">
          <cell r="A26">
            <v>2006</v>
          </cell>
          <cell r="B26">
            <v>20.3</v>
          </cell>
          <cell r="C26">
            <v>11.7</v>
          </cell>
        </row>
        <row r="27">
          <cell r="A27">
            <v>2007</v>
          </cell>
          <cell r="B27">
            <v>20.5</v>
          </cell>
          <cell r="C27">
            <v>12.6</v>
          </cell>
        </row>
        <row r="28">
          <cell r="A28">
            <v>2008</v>
          </cell>
          <cell r="B28">
            <v>21.5</v>
          </cell>
          <cell r="C28">
            <v>13.3</v>
          </cell>
        </row>
        <row r="29">
          <cell r="A29">
            <v>2009</v>
          </cell>
          <cell r="B29">
            <v>21.9</v>
          </cell>
          <cell r="C29">
            <v>13.6</v>
          </cell>
        </row>
        <row r="30">
          <cell r="A30">
            <v>2010</v>
          </cell>
          <cell r="B30">
            <v>22.1</v>
          </cell>
          <cell r="C30">
            <v>13.8</v>
          </cell>
        </row>
        <row r="31">
          <cell r="A31">
            <v>2011</v>
          </cell>
          <cell r="B31">
            <v>22.8</v>
          </cell>
          <cell r="C31">
            <v>14</v>
          </cell>
        </row>
        <row r="32">
          <cell r="A32">
            <v>2012</v>
          </cell>
          <cell r="B32">
            <v>23.6</v>
          </cell>
          <cell r="C32">
            <v>14.4</v>
          </cell>
        </row>
        <row r="33">
          <cell r="A33">
            <v>2013</v>
          </cell>
          <cell r="B33">
            <v>23.5</v>
          </cell>
          <cell r="C33">
            <v>14.9</v>
          </cell>
        </row>
        <row r="34">
          <cell r="A34">
            <v>2014</v>
          </cell>
          <cell r="B34">
            <v>23</v>
          </cell>
          <cell r="C34">
            <v>15.1</v>
          </cell>
        </row>
        <row r="35">
          <cell r="A35">
            <v>2015</v>
          </cell>
          <cell r="B35">
            <v>23.4</v>
          </cell>
          <cell r="C35">
            <v>15.3</v>
          </cell>
        </row>
        <row r="36">
          <cell r="A36">
            <v>2016</v>
          </cell>
          <cell r="B36">
            <v>24</v>
          </cell>
          <cell r="C36">
            <v>15.5</v>
          </cell>
        </row>
        <row r="37">
          <cell r="A37">
            <v>2017</v>
          </cell>
          <cell r="B37">
            <v>23.9</v>
          </cell>
          <cell r="C37">
            <v>15.7</v>
          </cell>
        </row>
        <row r="38">
          <cell r="A38">
            <v>2018</v>
          </cell>
          <cell r="B38">
            <v>24</v>
          </cell>
          <cell r="C38">
            <v>15.9</v>
          </cell>
        </row>
      </sheetData>
      <sheetData sheetId="5"/>
      <sheetData sheetId="6" refreshError="1"/>
      <sheetData sheetId="7">
        <row r="5">
          <cell r="C5" t="str">
            <v>Percent</v>
          </cell>
        </row>
        <row r="6">
          <cell r="B6" t="str">
            <v>Owners</v>
          </cell>
          <cell r="C6">
            <v>0.3</v>
          </cell>
        </row>
        <row r="7">
          <cell r="B7" t="str">
            <v>Renters</v>
          </cell>
          <cell r="C7">
            <v>0.65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Figure1Table" displayName="Figure1Table" ref="A2:B12" totalsRowShown="0" headerRowDxfId="105" dataDxfId="104" tableBorderDxfId="103">
  <autoFilter ref="A2:B12" xr:uid="{00000000-0009-0000-0100-000005000000}"/>
  <tableColumns count="2">
    <tableColumn id="1" xr3:uid="{00000000-0010-0000-0000-000001000000}" name="Year" dataDxfId="102" dataCellStyle="Normal 2"/>
    <tableColumn id="2" xr3:uid="{00000000-0010-0000-0000-000002000000}" name="Persons (in millions)" dataDxfId="101" dataCellStyle="Normal 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Figure9Table" displayName="Figure9Table" ref="A2:B4" totalsRowShown="0" headerRowDxfId="45" dataDxfId="43" headerRowBorderDxfId="44" tableBorderDxfId="42" totalsRowBorderDxfId="41">
  <autoFilter ref="A2:B4" xr:uid="{00000000-0009-0000-0100-00000A000000}"/>
  <tableColumns count="2">
    <tableColumn id="1" xr3:uid="{00000000-0010-0000-0900-000001000000}" name="Status" dataDxfId="40"/>
    <tableColumn id="2" xr3:uid="{00000000-0010-0000-0900-000002000000}" name="Percent" dataDxfId="3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gure10Table" displayName="Figure10Table" ref="A2:C38" totalsRowShown="0" headerRowDxfId="38" dataDxfId="36" headerRowBorderDxfId="37" tableBorderDxfId="35" totalsRowBorderDxfId="34">
  <autoFilter ref="A2:C38" xr:uid="{00000000-0009-0000-0100-00000B000000}"/>
  <tableColumns count="3">
    <tableColumn id="1" xr3:uid="{00000000-0010-0000-0A00-000001000000}" name="Year" dataDxfId="33"/>
    <tableColumn id="2" xr3:uid="{00000000-0010-0000-0A00-000002000000}" name="Men" dataDxfId="32"/>
    <tableColumn id="3" xr3:uid="{00000000-0010-0000-0A00-000003000000}" name="Women" dataDxfId="3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igure11Table" displayName="Figure11Table" ref="A2:B11" totalsRowShown="0" headerRowDxfId="30" dataDxfId="28" headerRowBorderDxfId="29" tableBorderDxfId="27" totalsRowBorderDxfId="26">
  <autoFilter ref="A2:B11" xr:uid="{00000000-0009-0000-0100-00000C000000}"/>
  <tableColumns count="2">
    <tableColumn id="1" xr3:uid="{00000000-0010-0000-0B00-000001000000}" name="Type of Coverage" dataDxfId="25"/>
    <tableColumn id="2" xr3:uid="{00000000-0010-0000-0B00-000002000000}" name="Percentages" dataDxfId="2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Figure12Table" displayName="Figure12Table" ref="A2:B9" totalsRowShown="0" headerRowDxfId="23" dataDxfId="22" tableBorderDxfId="21">
  <autoFilter ref="A2:B9" xr:uid="{00000000-0009-0000-0100-00000D000000}"/>
  <tableColumns count="2">
    <tableColumn id="1" xr3:uid="{00000000-0010-0000-0C00-000001000000}" name="Category" dataDxfId="20"/>
    <tableColumn id="3" xr3:uid="{00000000-0010-0000-0C00-000003000000}" name="Percent (estimate)" dataDxfId="19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Figure13Table" displayName="Figure13Table" ref="A2:E7" totalsRowShown="0" headerRowDxfId="18" dataDxfId="16" headerRowBorderDxfId="17" tableBorderDxfId="15" totalsRowBorderDxfId="14">
  <autoFilter ref="A2:E7" xr:uid="{00000000-0009-0000-0100-00000E000000}"/>
  <tableColumns count="5">
    <tableColumn id="1" xr3:uid="{00000000-0010-0000-0D00-000001000000}" name="Source" dataDxfId="13"/>
    <tableColumn id="2" xr3:uid="{00000000-0010-0000-0D00-000002000000}" name="All ages" dataDxfId="12"/>
    <tableColumn id="3" xr3:uid="{00000000-0010-0000-0D00-000003000000}" name="55 to 64" dataDxfId="11"/>
    <tableColumn id="4" xr3:uid="{00000000-0010-0000-0D00-000004000000}" name="65 to 74" dataDxfId="10"/>
    <tableColumn id="5" xr3:uid="{00000000-0010-0000-0D00-000005000000}" name="75 and over" dataDxfId="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Figure14Table" displayName="Figure14Table" ref="A2:D10" totalsRowShown="0" headerRowDxfId="8" dataDxfId="6" headerRowBorderDxfId="7" tableBorderDxfId="5" totalsRowBorderDxfId="4">
  <autoFilter ref="A2:D10" xr:uid="{00000000-0009-0000-0100-00000F000000}"/>
  <tableColumns count="4">
    <tableColumn id="1" xr3:uid="{00000000-0010-0000-0E00-000001000000}" name="Category" dataDxfId="3"/>
    <tableColumn id="2" xr3:uid="{00000000-0010-0000-0E00-000002000000}" name="Preparation Type" dataDxfId="2"/>
    <tableColumn id="3" xr3:uid="{00000000-0010-0000-0E00-000003000000}" name="All ages" dataDxfId="1"/>
    <tableColumn id="4" xr3:uid="{00000000-0010-0000-0E00-000004000000}" name="75 and over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Figure2Table" displayName="Figure2Table" ref="A2:C6" totalsRowShown="0" headerRowDxfId="100" headerRowBorderDxfId="99" tableBorderDxfId="98" totalsRowBorderDxfId="97">
  <autoFilter ref="A2:C6" xr:uid="{00000000-0009-0000-0100-000006000000}"/>
  <tableColumns count="3">
    <tableColumn id="1" xr3:uid="{00000000-0010-0000-0100-000001000000}" name="Status" dataDxfId="96"/>
    <tableColumn id="2" xr3:uid="{00000000-0010-0000-0100-000002000000}" name="Women" dataDxfId="95"/>
    <tableColumn id="3" xr3:uid="{00000000-0010-0000-0100-000003000000}" name="Men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Figure3Table" displayName="Figure3Table" ref="A2:C5" totalsRowShown="0" headerRowDxfId="93" dataDxfId="91" headerRowBorderDxfId="92" tableBorderDxfId="90" totalsRowBorderDxfId="89">
  <autoFilter ref="A2:C5" xr:uid="{00000000-0009-0000-0100-000007000000}"/>
  <tableColumns count="3">
    <tableColumn id="1" xr3:uid="{00000000-0010-0000-0200-000001000000}" name="Status" dataDxfId="88"/>
    <tableColumn id="2" xr3:uid="{00000000-0010-0000-0200-000002000000}" name="Men " dataDxfId="87" dataCellStyle="Percent"/>
    <tableColumn id="3" xr3:uid="{00000000-0010-0000-0200-000003000000}" name="Women" dataDxfId="86" dataCellStyle="Perc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Figure4Table" displayName="Figure4Table" ref="A2:B55" totalsRowShown="0" headerRowDxfId="85" dataDxfId="83" headerRowBorderDxfId="84" tableBorderDxfId="82" totalsRowBorderDxfId="81">
  <autoFilter ref="A2:B55" xr:uid="{00000000-0009-0000-0100-000001000000}"/>
  <tableColumns count="2">
    <tableColumn id="1" xr3:uid="{00000000-0010-0000-0300-000001000000}" name="Location" dataDxfId="80"/>
    <tableColumn id="2" xr3:uid="{00000000-0010-0000-0300-000002000000}" name="Percent of all Ages" dataDxfId="7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Figure5Table" displayName="Figure5Table" ref="A2:B55" totalsRowShown="0" headerRowDxfId="78" dataDxfId="76" headerRowBorderDxfId="77" tableBorderDxfId="75">
  <autoFilter ref="A2:B55" xr:uid="{00000000-0009-0000-0100-000002000000}"/>
  <tableColumns count="2">
    <tableColumn id="1" xr3:uid="{00000000-0010-0000-0400-000001000000}" name="Location" dataDxfId="74" dataCellStyle="Comma"/>
    <tableColumn id="2" xr3:uid="{00000000-0010-0000-0400-000002000000}" name="Percent Increase from 2007 to 2017" dataDxfId="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Figure6Table" displayName="Figure6Table" ref="A2:E55" totalsRowShown="0" headerRowDxfId="72" headerRowBorderDxfId="71" tableBorderDxfId="70">
  <autoFilter ref="A2:E55" xr:uid="{00000000-0009-0000-0100-000003000000}"/>
  <tableColumns count="5">
    <tableColumn id="1" xr3:uid="{00000000-0010-0000-0500-000001000000}" name="State" dataDxfId="69"/>
    <tableColumn id="2" xr3:uid="{00000000-0010-0000-0500-000002000000}" name="Number of Persons 65 and Over (1)" dataDxfId="68"/>
    <tableColumn id="3" xr3:uid="{00000000-0010-0000-0500-000003000000}" name="Percent of all ages" dataDxfId="67"/>
    <tableColumn id="4" xr3:uid="{00000000-0010-0000-0500-000004000000}" name="Percent Increase from 2007 to 2017" dataDxfId="66"/>
    <tableColumn id="5" xr3:uid="{00000000-0010-0000-0500-000005000000}" name="Percent Below Poverty 2017 (2)" dataDxfId="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Figure7FTable" displayName="Figure7FTable" ref="A2:B9" totalsRowShown="0" headerRowDxfId="64" dataDxfId="63" tableBorderDxfId="62">
  <autoFilter ref="A2:B9" xr:uid="{00000000-0009-0000-0100-000004000000}"/>
  <tableColumns count="2">
    <tableColumn id="1" xr3:uid="{00000000-0010-0000-0600-000001000000}" name="Income" dataDxfId="61"/>
    <tableColumn id="2" xr3:uid="{00000000-0010-0000-0600-000002000000}" name="Households" dataDxfId="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igure7PTable" displayName="Figure7PTable" ref="A2:B9" totalsRowShown="0" headerRowDxfId="59" dataDxfId="57" headerRowBorderDxfId="58" tableBorderDxfId="56" totalsRowBorderDxfId="55">
  <autoFilter ref="A2:B9" xr:uid="{00000000-0009-0000-0100-000008000000}"/>
  <tableColumns count="2">
    <tableColumn id="1" xr3:uid="{00000000-0010-0000-0700-000001000000}" name="Persons 65+ Reporting Income" dataDxfId="54"/>
    <tableColumn id="2" xr3:uid="{00000000-0010-0000-0700-000002000000}" name="Percent of persons" dataDxfId="53" dataCellStyle="Percen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Figure8Table" displayName="Figure8Table" ref="A2:B6" totalsRowShown="0" headerRowDxfId="52" dataDxfId="50" headerRowBorderDxfId="51" tableBorderDxfId="49" totalsRowBorderDxfId="48">
  <autoFilter ref="A2:B6" xr:uid="{00000000-0009-0000-0100-000009000000}"/>
  <tableColumns count="2">
    <tableColumn id="1" xr3:uid="{00000000-0010-0000-0800-000001000000}" name="Category" dataDxfId="47"/>
    <tableColumn id="2" xr3:uid="{00000000-0010-0000-0800-000002000000}" name="Percent" dataDxfId="4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"/>
  <sheetViews>
    <sheetView tabSelected="1" zoomScaleNormal="100" workbookViewId="0"/>
  </sheetViews>
  <sheetFormatPr defaultColWidth="9.109375" defaultRowHeight="13.2"/>
  <cols>
    <col min="1" max="1" width="9.109375" style="13"/>
    <col min="2" max="2" width="27" style="13" customWidth="1"/>
    <col min="3" max="16384" width="9.109375" style="13"/>
  </cols>
  <sheetData>
    <row r="1" spans="1:15" ht="25.2" customHeight="1">
      <c r="A1" s="104" t="s">
        <v>126</v>
      </c>
    </row>
    <row r="2" spans="1:15" ht="22.95" customHeight="1">
      <c r="A2" s="174" t="s">
        <v>180</v>
      </c>
      <c r="B2" s="155" t="s">
        <v>181</v>
      </c>
    </row>
    <row r="3" spans="1:15" ht="15">
      <c r="A3" s="175">
        <v>1900</v>
      </c>
      <c r="B3" s="89">
        <v>3.1</v>
      </c>
    </row>
    <row r="4" spans="1:15" ht="15">
      <c r="A4" s="175">
        <v>1920</v>
      </c>
      <c r="B4" s="89">
        <v>4.9000000000000004</v>
      </c>
    </row>
    <row r="5" spans="1:15" ht="15">
      <c r="A5" s="175">
        <v>1940</v>
      </c>
      <c r="B5" s="89">
        <v>9</v>
      </c>
    </row>
    <row r="6" spans="1:15" ht="15">
      <c r="A6" s="175">
        <v>1960</v>
      </c>
      <c r="B6" s="89">
        <v>16.2</v>
      </c>
    </row>
    <row r="7" spans="1:15" ht="15">
      <c r="A7" s="175">
        <v>1980</v>
      </c>
      <c r="B7" s="89">
        <v>25.5</v>
      </c>
      <c r="H7"/>
      <c r="I7"/>
      <c r="J7"/>
      <c r="K7"/>
      <c r="L7"/>
      <c r="M7"/>
      <c r="N7"/>
      <c r="O7" s="30"/>
    </row>
    <row r="8" spans="1:15" ht="15">
      <c r="A8" s="175">
        <v>2000</v>
      </c>
      <c r="B8" s="89">
        <v>35</v>
      </c>
      <c r="H8"/>
      <c r="I8"/>
      <c r="J8"/>
      <c r="K8"/>
      <c r="L8"/>
      <c r="M8"/>
      <c r="N8"/>
      <c r="O8"/>
    </row>
    <row r="9" spans="1:15" ht="15">
      <c r="A9" s="175">
        <v>2017</v>
      </c>
      <c r="B9" s="89">
        <v>50.9</v>
      </c>
    </row>
    <row r="10" spans="1:15" ht="15">
      <c r="A10" s="175">
        <v>2020</v>
      </c>
      <c r="B10" s="89">
        <v>56.1</v>
      </c>
    </row>
    <row r="11" spans="1:15" ht="15">
      <c r="A11" s="175">
        <v>2040</v>
      </c>
      <c r="B11" s="89">
        <v>80.8</v>
      </c>
    </row>
    <row r="12" spans="1:15" ht="15">
      <c r="A12" s="176">
        <v>2060</v>
      </c>
      <c r="B12" s="90">
        <v>94.7</v>
      </c>
    </row>
    <row r="13" spans="1:15" ht="295.5" customHeight="1">
      <c r="J13" s="14"/>
    </row>
    <row r="14" spans="1:15" s="34" customFormat="1">
      <c r="A14" s="34" t="s">
        <v>194</v>
      </c>
      <c r="G14" s="35"/>
      <c r="H14" s="35"/>
    </row>
    <row r="15" spans="1:15" s="34" customFormat="1">
      <c r="A15" s="34" t="s">
        <v>122</v>
      </c>
      <c r="G15" s="35"/>
      <c r="H15" s="35"/>
    </row>
    <row r="16" spans="1:15" s="34" customFormat="1" ht="12.75" customHeight="1">
      <c r="A16" s="36" t="s">
        <v>188</v>
      </c>
    </row>
    <row r="17" spans="1:8" s="34" customFormat="1">
      <c r="A17" s="36" t="s">
        <v>98</v>
      </c>
      <c r="B17" s="37"/>
      <c r="C17" s="37"/>
      <c r="D17" s="37"/>
      <c r="E17" s="37"/>
      <c r="F17" s="37"/>
      <c r="G17" s="37"/>
      <c r="H17" s="37"/>
    </row>
    <row r="18" spans="1:8" s="45" customFormat="1"/>
    <row r="19" spans="1:8" s="45" customFormat="1"/>
  </sheetData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zoomScaleNormal="100" workbookViewId="0"/>
  </sheetViews>
  <sheetFormatPr defaultRowHeight="13.2"/>
  <cols>
    <col min="1" max="1" width="11.33203125" customWidth="1"/>
    <col min="2" max="2" width="13.6640625" style="128" customWidth="1"/>
  </cols>
  <sheetData>
    <row r="1" spans="1:2" ht="19.95" customHeight="1">
      <c r="A1" s="84" t="s">
        <v>168</v>
      </c>
    </row>
    <row r="2" spans="1:2" ht="22.2" customHeight="1">
      <c r="A2" s="189" t="s">
        <v>182</v>
      </c>
      <c r="B2" s="167" t="s">
        <v>163</v>
      </c>
    </row>
    <row r="3" spans="1:2" ht="15">
      <c r="A3" s="53" t="s">
        <v>169</v>
      </c>
      <c r="B3" s="153">
        <v>0.3</v>
      </c>
    </row>
    <row r="4" spans="1:2" ht="15">
      <c r="A4" s="124" t="s">
        <v>170</v>
      </c>
      <c r="B4" s="154">
        <v>0.65</v>
      </c>
    </row>
    <row r="5" spans="1:2" ht="228.75" customHeight="1"/>
    <row r="6" spans="1:2" ht="13.8">
      <c r="A6" s="127" t="s">
        <v>171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0"/>
  <sheetViews>
    <sheetView zoomScaleNormal="100" workbookViewId="0"/>
  </sheetViews>
  <sheetFormatPr defaultRowHeight="13.2"/>
  <cols>
    <col min="1" max="1" width="12" style="128" customWidth="1"/>
    <col min="2" max="2" width="12.109375" style="128" customWidth="1"/>
    <col min="3" max="3" width="16.109375" style="128" customWidth="1"/>
  </cols>
  <sheetData>
    <row r="1" spans="1:3" ht="26.4" customHeight="1">
      <c r="A1" s="194" t="s">
        <v>160</v>
      </c>
    </row>
    <row r="2" spans="1:3" ht="15">
      <c r="A2" s="171" t="s">
        <v>180</v>
      </c>
      <c r="B2" s="168" t="s">
        <v>1</v>
      </c>
      <c r="C2" s="166" t="s">
        <v>0</v>
      </c>
    </row>
    <row r="3" spans="1:3" ht="15">
      <c r="A3" s="190">
        <v>1900</v>
      </c>
      <c r="B3" s="131">
        <v>63.1</v>
      </c>
      <c r="C3" s="132">
        <v>8.3000000000000007</v>
      </c>
    </row>
    <row r="4" spans="1:3" ht="15">
      <c r="A4" s="191">
        <v>1950</v>
      </c>
      <c r="B4" s="129">
        <v>45.8</v>
      </c>
      <c r="C4" s="130">
        <v>9.6999999999999993</v>
      </c>
    </row>
    <row r="5" spans="1:3" ht="15">
      <c r="A5" s="192">
        <v>1985</v>
      </c>
      <c r="B5" s="129">
        <v>15.8</v>
      </c>
      <c r="C5" s="130">
        <v>7.3</v>
      </c>
    </row>
    <row r="6" spans="1:3" ht="15">
      <c r="A6" s="192">
        <v>1986</v>
      </c>
      <c r="B6" s="129">
        <v>16</v>
      </c>
      <c r="C6" s="130">
        <v>7.4</v>
      </c>
    </row>
    <row r="7" spans="1:3" ht="15">
      <c r="A7" s="192">
        <v>1987</v>
      </c>
      <c r="B7" s="129">
        <v>16.3</v>
      </c>
      <c r="C7" s="130">
        <v>7.4</v>
      </c>
    </row>
    <row r="8" spans="1:3" ht="15">
      <c r="A8" s="192">
        <v>1988</v>
      </c>
      <c r="B8" s="129">
        <v>16.5</v>
      </c>
      <c r="C8" s="130">
        <v>7.9</v>
      </c>
    </row>
    <row r="9" spans="1:3" ht="15">
      <c r="A9" s="192">
        <v>1989</v>
      </c>
      <c r="B9" s="129">
        <v>16.600000000000001</v>
      </c>
      <c r="C9" s="130">
        <v>8.4</v>
      </c>
    </row>
    <row r="10" spans="1:3" ht="15">
      <c r="A10" s="192">
        <v>1990</v>
      </c>
      <c r="B10" s="129">
        <v>16.3</v>
      </c>
      <c r="C10" s="130">
        <v>8.6</v>
      </c>
    </row>
    <row r="11" spans="1:3" ht="15">
      <c r="A11" s="192">
        <v>1991</v>
      </c>
      <c r="B11" s="129">
        <v>15.7</v>
      </c>
      <c r="C11" s="130">
        <v>8.5</v>
      </c>
    </row>
    <row r="12" spans="1:3" ht="15">
      <c r="A12" s="192">
        <v>1992</v>
      </c>
      <c r="B12" s="129">
        <v>16.100000000000001</v>
      </c>
      <c r="C12" s="130">
        <v>8.3000000000000007</v>
      </c>
    </row>
    <row r="13" spans="1:3" ht="15">
      <c r="A13" s="192">
        <v>1993</v>
      </c>
      <c r="B13" s="129">
        <v>15.6</v>
      </c>
      <c r="C13" s="130">
        <v>8.1</v>
      </c>
    </row>
    <row r="14" spans="1:3" ht="15">
      <c r="A14" s="192">
        <v>1994</v>
      </c>
      <c r="B14" s="129">
        <v>16.8</v>
      </c>
      <c r="C14" s="130">
        <v>9.1999999999999993</v>
      </c>
    </row>
    <row r="15" spans="1:3" ht="15">
      <c r="A15" s="192">
        <v>1995</v>
      </c>
      <c r="B15" s="129">
        <v>16.8</v>
      </c>
      <c r="C15" s="130">
        <v>8.8000000000000007</v>
      </c>
    </row>
    <row r="16" spans="1:3" ht="15">
      <c r="A16" s="192">
        <v>1996</v>
      </c>
      <c r="B16" s="129">
        <v>16.899999999999999</v>
      </c>
      <c r="C16" s="130">
        <v>8.6</v>
      </c>
    </row>
    <row r="17" spans="1:3" ht="15">
      <c r="A17" s="192">
        <v>1997</v>
      </c>
      <c r="B17" s="129">
        <v>17.100000000000001</v>
      </c>
      <c r="C17" s="130">
        <v>8.6</v>
      </c>
    </row>
    <row r="18" spans="1:3" ht="15">
      <c r="A18" s="192">
        <v>1998</v>
      </c>
      <c r="B18" s="129">
        <v>16.5</v>
      </c>
      <c r="C18" s="130">
        <v>8.6</v>
      </c>
    </row>
    <row r="19" spans="1:3" ht="15">
      <c r="A19" s="192">
        <v>1999</v>
      </c>
      <c r="B19" s="129">
        <v>16.899999999999999</v>
      </c>
      <c r="C19" s="130">
        <v>8.9</v>
      </c>
    </row>
    <row r="20" spans="1:3" ht="15">
      <c r="A20" s="192">
        <v>2000</v>
      </c>
      <c r="B20" s="129">
        <v>17.7</v>
      </c>
      <c r="C20" s="130">
        <v>9.4</v>
      </c>
    </row>
    <row r="21" spans="1:3" ht="15">
      <c r="A21" s="192">
        <v>2001</v>
      </c>
      <c r="B21" s="129">
        <v>17.7</v>
      </c>
      <c r="C21" s="130">
        <v>9.6</v>
      </c>
    </row>
    <row r="22" spans="1:3" ht="15">
      <c r="A22" s="192">
        <v>2002</v>
      </c>
      <c r="B22" s="129">
        <v>17.899999999999999</v>
      </c>
      <c r="C22" s="130">
        <v>9.8000000000000007</v>
      </c>
    </row>
    <row r="23" spans="1:3" ht="15">
      <c r="A23" s="192">
        <v>2003</v>
      </c>
      <c r="B23" s="129">
        <v>18.600000000000001</v>
      </c>
      <c r="C23" s="130">
        <v>10.6</v>
      </c>
    </row>
    <row r="24" spans="1:3" ht="15">
      <c r="A24" s="192">
        <v>2004</v>
      </c>
      <c r="B24" s="129">
        <v>19</v>
      </c>
      <c r="C24" s="130">
        <v>11.1</v>
      </c>
    </row>
    <row r="25" spans="1:3" ht="15">
      <c r="A25" s="192">
        <v>2005</v>
      </c>
      <c r="B25" s="129">
        <v>19.8</v>
      </c>
      <c r="C25" s="130">
        <v>11.5</v>
      </c>
    </row>
    <row r="26" spans="1:3" ht="15">
      <c r="A26" s="192">
        <v>2006</v>
      </c>
      <c r="B26" s="129">
        <v>20.3</v>
      </c>
      <c r="C26" s="130">
        <v>11.7</v>
      </c>
    </row>
    <row r="27" spans="1:3" ht="15">
      <c r="A27" s="192">
        <v>2007</v>
      </c>
      <c r="B27" s="129">
        <v>20.5</v>
      </c>
      <c r="C27" s="130">
        <v>12.6</v>
      </c>
    </row>
    <row r="28" spans="1:3" ht="15">
      <c r="A28" s="192">
        <v>2008</v>
      </c>
      <c r="B28" s="129">
        <v>21.5</v>
      </c>
      <c r="C28" s="130">
        <v>13.3</v>
      </c>
    </row>
    <row r="29" spans="1:3" ht="15">
      <c r="A29" s="192">
        <v>2009</v>
      </c>
      <c r="B29" s="129">
        <v>21.9</v>
      </c>
      <c r="C29" s="130">
        <v>13.6</v>
      </c>
    </row>
    <row r="30" spans="1:3" ht="15">
      <c r="A30" s="192">
        <v>2010</v>
      </c>
      <c r="B30" s="129">
        <v>22.1</v>
      </c>
      <c r="C30" s="130">
        <v>13.8</v>
      </c>
    </row>
    <row r="31" spans="1:3" ht="15">
      <c r="A31" s="192">
        <v>2011</v>
      </c>
      <c r="B31" s="129">
        <v>22.8</v>
      </c>
      <c r="C31" s="130">
        <v>14</v>
      </c>
    </row>
    <row r="32" spans="1:3" ht="15">
      <c r="A32" s="192">
        <v>2012</v>
      </c>
      <c r="B32" s="129">
        <v>23.6</v>
      </c>
      <c r="C32" s="130">
        <v>14.4</v>
      </c>
    </row>
    <row r="33" spans="1:3" ht="15">
      <c r="A33" s="192">
        <v>2013</v>
      </c>
      <c r="B33" s="129">
        <v>23.5</v>
      </c>
      <c r="C33" s="130">
        <v>14.9</v>
      </c>
    </row>
    <row r="34" spans="1:3" ht="15">
      <c r="A34" s="192">
        <v>2014</v>
      </c>
      <c r="B34" s="129">
        <v>23</v>
      </c>
      <c r="C34" s="130">
        <v>15.1</v>
      </c>
    </row>
    <row r="35" spans="1:3" ht="15">
      <c r="A35" s="192">
        <v>2015</v>
      </c>
      <c r="B35" s="129">
        <v>23.4</v>
      </c>
      <c r="C35" s="130">
        <v>15.3</v>
      </c>
    </row>
    <row r="36" spans="1:3" ht="15">
      <c r="A36" s="192">
        <v>2016</v>
      </c>
      <c r="B36" s="129">
        <v>24</v>
      </c>
      <c r="C36" s="130">
        <v>15.5</v>
      </c>
    </row>
    <row r="37" spans="1:3" ht="15">
      <c r="A37" s="192">
        <v>2017</v>
      </c>
      <c r="B37" s="131">
        <v>23.9</v>
      </c>
      <c r="C37" s="132">
        <v>15.7</v>
      </c>
    </row>
    <row r="38" spans="1:3" ht="15">
      <c r="A38" s="193">
        <v>2018</v>
      </c>
      <c r="B38" s="133">
        <v>24</v>
      </c>
      <c r="C38" s="134">
        <v>15.9</v>
      </c>
    </row>
    <row r="40" spans="1:3">
      <c r="A40" s="128" t="s">
        <v>161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pageSetUpPr fitToPage="1"/>
  </sheetPr>
  <dimension ref="A1:D16"/>
  <sheetViews>
    <sheetView zoomScaleNormal="100" workbookViewId="0"/>
  </sheetViews>
  <sheetFormatPr defaultColWidth="9.109375" defaultRowHeight="15"/>
  <cols>
    <col min="1" max="1" width="27.88671875" style="4" customWidth="1"/>
    <col min="2" max="2" width="19" style="119" customWidth="1"/>
    <col min="3" max="12" width="9.109375" style="4"/>
    <col min="13" max="13" width="14.6640625" style="4" customWidth="1"/>
    <col min="14" max="16384" width="9.109375" style="4"/>
  </cols>
  <sheetData>
    <row r="1" spans="1:4" ht="19.2" customHeight="1">
      <c r="A1" s="61" t="s">
        <v>172</v>
      </c>
    </row>
    <row r="2" spans="1:4" ht="25.95" customHeight="1">
      <c r="A2" s="195" t="s">
        <v>84</v>
      </c>
      <c r="B2" s="169" t="s">
        <v>184</v>
      </c>
    </row>
    <row r="3" spans="1:4" s="20" customFormat="1" ht="15.6">
      <c r="A3" s="53" t="s">
        <v>73</v>
      </c>
      <c r="B3" s="135">
        <v>99</v>
      </c>
      <c r="C3" s="23"/>
      <c r="D3" s="24"/>
    </row>
    <row r="4" spans="1:4" s="20" customFormat="1" ht="15.6">
      <c r="A4" s="53" t="s">
        <v>74</v>
      </c>
      <c r="B4" s="135">
        <v>51</v>
      </c>
      <c r="C4" s="25"/>
      <c r="D4" s="24"/>
    </row>
    <row r="5" spans="1:4" s="20" customFormat="1" ht="15.6">
      <c r="A5" s="139" t="s">
        <v>75</v>
      </c>
      <c r="B5" s="135">
        <v>26</v>
      </c>
      <c r="C5" s="25"/>
      <c r="D5" s="24"/>
    </row>
    <row r="6" spans="1:4" s="20" customFormat="1" ht="15.6">
      <c r="A6" s="139" t="s">
        <v>76</v>
      </c>
      <c r="B6" s="135">
        <v>28</v>
      </c>
      <c r="C6" s="25"/>
      <c r="D6" s="24"/>
    </row>
    <row r="7" spans="1:4" s="20" customFormat="1" ht="15.6">
      <c r="A7" s="53" t="s">
        <v>77</v>
      </c>
      <c r="B7" s="135">
        <v>94</v>
      </c>
      <c r="C7" s="25"/>
      <c r="D7" s="24"/>
    </row>
    <row r="8" spans="1:4" s="21" customFormat="1" ht="15.6">
      <c r="A8" s="140" t="s">
        <v>78</v>
      </c>
      <c r="B8" s="136">
        <v>93</v>
      </c>
      <c r="C8" s="27"/>
      <c r="D8" s="28"/>
    </row>
    <row r="9" spans="1:4" s="21" customFormat="1" ht="15.6">
      <c r="A9" s="140" t="s">
        <v>79</v>
      </c>
      <c r="B9" s="136">
        <v>7</v>
      </c>
      <c r="C9" s="27"/>
      <c r="D9" s="28"/>
    </row>
    <row r="10" spans="1:4" s="20" customFormat="1" ht="15.6">
      <c r="A10" s="139" t="s">
        <v>80</v>
      </c>
      <c r="B10" s="135">
        <v>8</v>
      </c>
      <c r="C10" s="25"/>
      <c r="D10" s="24"/>
    </row>
    <row r="11" spans="1:4" s="20" customFormat="1" ht="15.6">
      <c r="A11" s="124" t="s">
        <v>81</v>
      </c>
      <c r="B11" s="137">
        <v>1</v>
      </c>
      <c r="C11" s="25"/>
      <c r="D11" s="24"/>
    </row>
    <row r="12" spans="1:4" ht="342.75" customHeight="1">
      <c r="A12" s="11"/>
    </row>
    <row r="13" spans="1:4" s="21" customFormat="1" ht="13.2">
      <c r="A13" s="38" t="s">
        <v>189</v>
      </c>
      <c r="B13" s="118"/>
    </row>
    <row r="14" spans="1:4" s="20" customFormat="1" ht="13.2">
      <c r="A14" s="20" t="s">
        <v>97</v>
      </c>
      <c r="B14" s="87"/>
    </row>
    <row r="15" spans="1:4" s="21" customFormat="1" ht="13.2">
      <c r="A15" s="38" t="s">
        <v>115</v>
      </c>
      <c r="B15" s="118"/>
    </row>
    <row r="16" spans="1:4" s="15" customFormat="1">
      <c r="A16" s="21" t="s">
        <v>93</v>
      </c>
      <c r="B16" s="138"/>
    </row>
  </sheetData>
  <phoneticPr fontId="7" type="noConversion"/>
  <pageMargins left="0.32" right="0.75" top="0.75" bottom="0.4" header="0.5" footer="0.5"/>
  <pageSetup scale="99" orientation="portrait" r:id="rId1"/>
  <headerFooter alignWithMargins="0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14"/>
  <sheetViews>
    <sheetView zoomScaleNormal="100" workbookViewId="0"/>
  </sheetViews>
  <sheetFormatPr defaultRowHeight="13.2"/>
  <cols>
    <col min="1" max="1" width="31.6640625" customWidth="1"/>
    <col min="2" max="2" width="25.6640625" style="96" customWidth="1"/>
    <col min="4" max="5" width="9.109375" customWidth="1"/>
  </cols>
  <sheetData>
    <row r="1" spans="1:2" s="1" customFormat="1" ht="23.4" customHeight="1">
      <c r="A1" s="61" t="s">
        <v>173</v>
      </c>
      <c r="B1" s="85"/>
    </row>
    <row r="2" spans="1:2" ht="19.95" customHeight="1">
      <c r="A2" s="170" t="s">
        <v>183</v>
      </c>
      <c r="B2" s="170" t="s">
        <v>185</v>
      </c>
    </row>
    <row r="3" spans="1:2" ht="15">
      <c r="A3" s="141" t="s">
        <v>86</v>
      </c>
      <c r="B3" s="142">
        <v>35</v>
      </c>
    </row>
    <row r="4" spans="1:2" ht="15">
      <c r="A4" s="141" t="s">
        <v>87</v>
      </c>
      <c r="B4" s="142">
        <v>14</v>
      </c>
    </row>
    <row r="5" spans="1:2" ht="15">
      <c r="A5" s="141" t="s">
        <v>88</v>
      </c>
      <c r="B5" s="142">
        <v>6</v>
      </c>
    </row>
    <row r="6" spans="1:2" ht="15">
      <c r="A6" s="141" t="s">
        <v>89</v>
      </c>
      <c r="B6" s="142">
        <v>9</v>
      </c>
    </row>
    <row r="7" spans="1:2" ht="15">
      <c r="A7" s="141" t="s">
        <v>90</v>
      </c>
      <c r="B7" s="142">
        <v>22</v>
      </c>
    </row>
    <row r="8" spans="1:2" ht="15">
      <c r="A8" s="141" t="s">
        <v>91</v>
      </c>
      <c r="B8" s="142">
        <v>8</v>
      </c>
    </row>
    <row r="9" spans="1:2" ht="15">
      <c r="A9" s="141" t="s">
        <v>92</v>
      </c>
      <c r="B9" s="142">
        <v>14</v>
      </c>
    </row>
    <row r="10" spans="1:2" ht="305.25" customHeight="1"/>
    <row r="11" spans="1:2">
      <c r="A11" s="41" t="s">
        <v>190</v>
      </c>
    </row>
    <row r="12" spans="1:2">
      <c r="A12" s="41" t="s">
        <v>102</v>
      </c>
    </row>
    <row r="13" spans="1:2" s="26" customFormat="1">
      <c r="A13" s="41" t="s">
        <v>116</v>
      </c>
      <c r="B13" s="143"/>
    </row>
    <row r="14" spans="1:2">
      <c r="A14" s="26" t="s">
        <v>94</v>
      </c>
    </row>
  </sheetData>
  <pageMargins left="0.7" right="0.7" top="0.5" bottom="0.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1"/>
  <sheetViews>
    <sheetView zoomScaleNormal="100" workbookViewId="0"/>
  </sheetViews>
  <sheetFormatPr defaultRowHeight="13.2"/>
  <cols>
    <col min="1" max="1" width="43.109375" customWidth="1"/>
    <col min="2" max="2" width="14" style="96" bestFit="1" customWidth="1"/>
    <col min="3" max="4" width="13.6640625" style="96" bestFit="1" customWidth="1"/>
    <col min="5" max="5" width="17.88671875" style="96" bestFit="1" customWidth="1"/>
  </cols>
  <sheetData>
    <row r="1" spans="1:5" ht="22.95" customHeight="1">
      <c r="A1" s="84" t="s">
        <v>191</v>
      </c>
    </row>
    <row r="2" spans="1:5" s="44" customFormat="1" ht="19.95" customHeight="1">
      <c r="A2" s="189" t="s">
        <v>186</v>
      </c>
      <c r="B2" s="171" t="s">
        <v>138</v>
      </c>
      <c r="C2" s="171" t="s">
        <v>152</v>
      </c>
      <c r="D2" s="171" t="s">
        <v>153</v>
      </c>
      <c r="E2" s="171" t="s">
        <v>149</v>
      </c>
    </row>
    <row r="3" spans="1:5" ht="15">
      <c r="A3" s="144" t="s">
        <v>154</v>
      </c>
      <c r="B3" s="146">
        <v>0.31254125412541256</v>
      </c>
      <c r="C3" s="146">
        <v>0.37792628594572703</v>
      </c>
      <c r="D3" s="146">
        <v>0.42312886888013507</v>
      </c>
      <c r="E3" s="147">
        <v>0.41948356807511739</v>
      </c>
    </row>
    <row r="4" spans="1:5" ht="16.2" customHeight="1">
      <c r="A4" s="144" t="s">
        <v>155</v>
      </c>
      <c r="B4" s="146">
        <v>0.17995049504950494</v>
      </c>
      <c r="C4" s="146">
        <v>0.15317942486836775</v>
      </c>
      <c r="D4" s="146">
        <v>0.16370287000562747</v>
      </c>
      <c r="E4" s="147">
        <v>0.25766823161189356</v>
      </c>
    </row>
    <row r="5" spans="1:5" ht="15">
      <c r="A5" s="144" t="s">
        <v>156</v>
      </c>
      <c r="B5" s="146">
        <v>0.13127062706270626</v>
      </c>
      <c r="C5" s="146">
        <v>0.14835965978128798</v>
      </c>
      <c r="D5" s="146">
        <v>0.17568936409679234</v>
      </c>
      <c r="E5" s="147">
        <v>0.13779342723004695</v>
      </c>
    </row>
    <row r="6" spans="1:5" ht="15">
      <c r="A6" s="144" t="s">
        <v>157</v>
      </c>
      <c r="B6" s="146">
        <v>0.30849834983498348</v>
      </c>
      <c r="C6" s="146">
        <v>0.25787768327257998</v>
      </c>
      <c r="D6" s="146">
        <v>0.17456387169386606</v>
      </c>
      <c r="E6" s="147">
        <v>8.6619718309859151E-2</v>
      </c>
    </row>
    <row r="7" spans="1:5" ht="15">
      <c r="A7" s="145" t="s">
        <v>158</v>
      </c>
      <c r="B7" s="148">
        <v>4.7458745874587462E-2</v>
      </c>
      <c r="C7" s="148">
        <v>4.9534224382341029E-2</v>
      </c>
      <c r="D7" s="148">
        <v>4.8564997186268992E-2</v>
      </c>
      <c r="E7" s="149">
        <v>7.746478873239436E-2</v>
      </c>
    </row>
    <row r="8" spans="1:5" ht="409.5" customHeight="1"/>
    <row r="9" spans="1:5">
      <c r="A9" s="39" t="s">
        <v>192</v>
      </c>
    </row>
    <row r="10" spans="1:5">
      <c r="A10" s="39" t="s">
        <v>159</v>
      </c>
    </row>
    <row r="11" spans="1:5">
      <c r="A11" t="s">
        <v>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5"/>
  <sheetViews>
    <sheetView zoomScaleNormal="100" workbookViewId="0"/>
  </sheetViews>
  <sheetFormatPr defaultRowHeight="13.2"/>
  <cols>
    <col min="1" max="1" width="18.88671875" customWidth="1"/>
    <col min="2" max="2" width="49.44140625" style="108" customWidth="1"/>
    <col min="3" max="3" width="15.33203125" style="96" customWidth="1"/>
    <col min="4" max="4" width="18.44140625" style="96" customWidth="1"/>
  </cols>
  <sheetData>
    <row r="1" spans="1:4" ht="27.6" customHeight="1">
      <c r="A1" s="84" t="s">
        <v>174</v>
      </c>
    </row>
    <row r="2" spans="1:4" ht="22.95" customHeight="1">
      <c r="A2" s="172" t="s">
        <v>183</v>
      </c>
      <c r="B2" s="172" t="s">
        <v>187</v>
      </c>
      <c r="C2" s="172" t="s">
        <v>138</v>
      </c>
      <c r="D2" s="172" t="s">
        <v>149</v>
      </c>
    </row>
    <row r="3" spans="1:4" ht="15">
      <c r="A3" s="152" t="s">
        <v>139</v>
      </c>
      <c r="B3" s="152" t="s">
        <v>140</v>
      </c>
      <c r="C3" s="150">
        <v>0.1871769383697813</v>
      </c>
      <c r="D3" s="147">
        <v>0.18815165876777251</v>
      </c>
    </row>
    <row r="4" spans="1:4" ht="30">
      <c r="A4" s="152" t="s">
        <v>139</v>
      </c>
      <c r="B4" s="152" t="s">
        <v>141</v>
      </c>
      <c r="C4" s="150">
        <v>0.81262376237623757</v>
      </c>
      <c r="D4" s="147">
        <v>0.83881064162754304</v>
      </c>
    </row>
    <row r="5" spans="1:4" ht="30">
      <c r="A5" s="152" t="s">
        <v>139</v>
      </c>
      <c r="B5" s="152" t="s">
        <v>142</v>
      </c>
      <c r="C5" s="150">
        <v>0.58547854785478548</v>
      </c>
      <c r="D5" s="147">
        <v>0.62308294209702664</v>
      </c>
    </row>
    <row r="6" spans="1:4" ht="30">
      <c r="A6" s="152" t="s">
        <v>139</v>
      </c>
      <c r="B6" s="152" t="s">
        <v>143</v>
      </c>
      <c r="C6" s="150">
        <v>0.26409731696225558</v>
      </c>
      <c r="D6" s="147">
        <v>0.24555104589447393</v>
      </c>
    </row>
    <row r="7" spans="1:4" ht="15">
      <c r="A7" s="152" t="s">
        <v>144</v>
      </c>
      <c r="B7" s="152" t="s">
        <v>145</v>
      </c>
      <c r="C7" s="150">
        <v>0.5285478547854785</v>
      </c>
      <c r="D7" s="147">
        <v>0.5115023474178404</v>
      </c>
    </row>
    <row r="8" spans="1:4" ht="15">
      <c r="A8" s="152" t="s">
        <v>144</v>
      </c>
      <c r="B8" s="152" t="s">
        <v>146</v>
      </c>
      <c r="C8" s="150">
        <v>0.75544554455445545</v>
      </c>
      <c r="D8" s="147">
        <v>0.81924882629107976</v>
      </c>
    </row>
    <row r="9" spans="1:4" ht="15">
      <c r="A9" s="152" t="s">
        <v>144</v>
      </c>
      <c r="B9" s="152" t="s">
        <v>147</v>
      </c>
      <c r="C9" s="150">
        <v>0.91006600660066006</v>
      </c>
      <c r="D9" s="147">
        <v>0.863849765258216</v>
      </c>
    </row>
    <row r="10" spans="1:4" ht="15">
      <c r="A10" s="152" t="s">
        <v>144</v>
      </c>
      <c r="B10" s="152" t="s">
        <v>148</v>
      </c>
      <c r="C10" s="148">
        <v>0.3655070486584811</v>
      </c>
      <c r="D10" s="149">
        <v>0.28645020293474865</v>
      </c>
    </row>
    <row r="11" spans="1:4" ht="326.25" customHeight="1"/>
    <row r="12" spans="1:4">
      <c r="A12" s="39" t="s">
        <v>193</v>
      </c>
    </row>
    <row r="13" spans="1:4" s="39" customFormat="1">
      <c r="A13" s="39" t="s">
        <v>150</v>
      </c>
      <c r="B13" s="151"/>
      <c r="C13" s="88"/>
      <c r="D13" s="88"/>
    </row>
    <row r="14" spans="1:4" s="39" customFormat="1">
      <c r="A14" s="39" t="s">
        <v>175</v>
      </c>
      <c r="B14" s="151"/>
      <c r="C14" s="88"/>
      <c r="D14" s="88"/>
    </row>
    <row r="15" spans="1:4">
      <c r="A15" s="39" t="s">
        <v>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10"/>
  <sheetViews>
    <sheetView zoomScaleNormal="100" workbookViewId="0"/>
  </sheetViews>
  <sheetFormatPr defaultRowHeight="13.2"/>
  <cols>
    <col min="1" max="1" width="26" customWidth="1"/>
    <col min="2" max="3" width="13.33203125" style="96" customWidth="1"/>
    <col min="4" max="4" width="11.5546875" bestFit="1" customWidth="1"/>
    <col min="5" max="5" width="11.33203125" bestFit="1" customWidth="1"/>
    <col min="6" max="6" width="9.33203125" bestFit="1" customWidth="1"/>
    <col min="7" max="7" width="11.109375" bestFit="1" customWidth="1"/>
    <col min="8" max="8" width="9.6640625" bestFit="1" customWidth="1"/>
    <col min="9" max="9" width="9.33203125" bestFit="1" customWidth="1"/>
    <col min="10" max="11" width="9.88671875" bestFit="1" customWidth="1"/>
    <col min="12" max="15" width="9.33203125" bestFit="1" customWidth="1"/>
  </cols>
  <sheetData>
    <row r="1" spans="1:3" ht="21.6" customHeight="1">
      <c r="A1" s="95" t="s">
        <v>127</v>
      </c>
    </row>
    <row r="2" spans="1:3" ht="23.4" customHeight="1">
      <c r="A2" s="183" t="s">
        <v>182</v>
      </c>
      <c r="B2" s="156" t="s">
        <v>0</v>
      </c>
      <c r="C2" s="157" t="s">
        <v>1</v>
      </c>
    </row>
    <row r="3" spans="1:3" ht="15">
      <c r="A3" s="91" t="s">
        <v>2</v>
      </c>
      <c r="B3" s="97">
        <v>0.46</v>
      </c>
      <c r="C3" s="98">
        <v>0.7</v>
      </c>
    </row>
    <row r="4" spans="1:3" s="2" customFormat="1" ht="15">
      <c r="A4" s="92" t="s">
        <v>3</v>
      </c>
      <c r="B4" s="99">
        <v>0.32</v>
      </c>
      <c r="C4" s="100">
        <v>0.11</v>
      </c>
    </row>
    <row r="5" spans="1:3" ht="30">
      <c r="A5" s="93" t="s">
        <v>72</v>
      </c>
      <c r="B5" s="99">
        <v>0.16</v>
      </c>
      <c r="C5" s="100">
        <v>0.14000000000000001</v>
      </c>
    </row>
    <row r="6" spans="1:3" s="3" customFormat="1" ht="15">
      <c r="A6" s="94" t="s">
        <v>4</v>
      </c>
      <c r="B6" s="101">
        <v>0.06</v>
      </c>
      <c r="C6" s="102">
        <v>0.06</v>
      </c>
    </row>
    <row r="7" spans="1:3" ht="303" customHeight="1"/>
    <row r="8" spans="1:3" s="38" customFormat="1">
      <c r="A8" s="38" t="s">
        <v>195</v>
      </c>
      <c r="B8" s="103"/>
      <c r="C8" s="103"/>
    </row>
    <row r="9" spans="1:3" s="38" customFormat="1">
      <c r="A9" s="38" t="s">
        <v>196</v>
      </c>
      <c r="B9" s="103"/>
      <c r="C9" s="103"/>
    </row>
    <row r="10" spans="1:3" s="38" customFormat="1">
      <c r="A10" s="38" t="s">
        <v>93</v>
      </c>
      <c r="B10" s="103"/>
      <c r="C10" s="103"/>
    </row>
  </sheetData>
  <phoneticPr fontId="7" type="noConversion"/>
  <pageMargins left="0.75" right="0.75" top="1" bottom="1" header="0.5" footer="0.5"/>
  <pageSetup scale="73" orientation="portrait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L51"/>
  <sheetViews>
    <sheetView zoomScaleNormal="100" workbookViewId="0"/>
  </sheetViews>
  <sheetFormatPr defaultRowHeight="13.2"/>
  <cols>
    <col min="1" max="1" width="31.5546875" customWidth="1"/>
    <col min="2" max="2" width="11" style="96" customWidth="1"/>
    <col min="3" max="3" width="14.33203125" style="96" customWidth="1"/>
    <col min="11" max="11" width="15.5546875" customWidth="1"/>
  </cols>
  <sheetData>
    <row r="1" spans="1:12" s="17" customFormat="1" ht="28.2" customHeight="1">
      <c r="A1" s="95" t="s">
        <v>128</v>
      </c>
      <c r="B1" s="109"/>
      <c r="C1" s="109"/>
      <c r="D1" s="16"/>
    </row>
    <row r="2" spans="1:12" s="6" customFormat="1" ht="15" customHeight="1">
      <c r="A2" s="184" t="s">
        <v>182</v>
      </c>
      <c r="B2" s="158" t="s">
        <v>5</v>
      </c>
      <c r="C2" s="159" t="s">
        <v>0</v>
      </c>
    </row>
    <row r="3" spans="1:12" s="6" customFormat="1" ht="15">
      <c r="A3" s="105" t="s">
        <v>109</v>
      </c>
      <c r="B3" s="106">
        <v>0.72</v>
      </c>
      <c r="C3" s="107">
        <v>0.48</v>
      </c>
      <c r="E3" s="5"/>
      <c r="F3" s="5"/>
    </row>
    <row r="4" spans="1:12" s="6" customFormat="1" ht="15">
      <c r="A4" s="105" t="s">
        <v>110</v>
      </c>
      <c r="B4" s="106">
        <v>0.21</v>
      </c>
      <c r="C4" s="107">
        <v>0.34</v>
      </c>
      <c r="E4" s="5"/>
      <c r="F4" s="5"/>
      <c r="K4"/>
    </row>
    <row r="5" spans="1:12" s="6" customFormat="1" ht="15">
      <c r="A5" s="105" t="s">
        <v>71</v>
      </c>
      <c r="B5" s="106">
        <v>7.0000000000000007E-2</v>
      </c>
      <c r="C5" s="107">
        <v>0.18</v>
      </c>
      <c r="E5" s="5"/>
      <c r="F5" s="5"/>
      <c r="K5"/>
    </row>
    <row r="6" spans="1:12" s="31" customFormat="1" ht="31.5" customHeight="1">
      <c r="A6" s="31" t="s">
        <v>129</v>
      </c>
      <c r="B6" s="110"/>
      <c r="C6" s="110"/>
    </row>
    <row r="7" spans="1:12" s="6" customFormat="1" ht="249.75" customHeight="1">
      <c r="A7" s="32"/>
      <c r="B7" s="111"/>
      <c r="C7" s="111"/>
      <c r="D7" s="33"/>
      <c r="E7" s="33"/>
      <c r="F7" s="33"/>
      <c r="G7" s="33"/>
      <c r="K7" s="39"/>
      <c r="L7" s="40"/>
    </row>
    <row r="8" spans="1:12" s="6" customFormat="1" ht="15">
      <c r="A8" s="39" t="s">
        <v>117</v>
      </c>
      <c r="B8" s="86"/>
      <c r="C8" s="86"/>
    </row>
    <row r="9" spans="1:12" s="31" customFormat="1" ht="32.25" customHeight="1">
      <c r="A9" s="31" t="s">
        <v>130</v>
      </c>
      <c r="B9" s="110"/>
      <c r="C9" s="110"/>
    </row>
    <row r="10" spans="1:12" s="6" customFormat="1" ht="245.25" customHeight="1">
      <c r="B10" s="86"/>
      <c r="C10" s="86"/>
    </row>
    <row r="11" spans="1:12" s="20" customFormat="1">
      <c r="A11" s="39" t="s">
        <v>106</v>
      </c>
      <c r="B11" s="87"/>
      <c r="C11" s="87"/>
    </row>
    <row r="12" spans="1:12" s="20" customFormat="1">
      <c r="A12" s="20" t="s">
        <v>95</v>
      </c>
      <c r="B12" s="87"/>
      <c r="C12" s="87"/>
    </row>
    <row r="13" spans="1:12" s="6" customFormat="1" ht="15">
      <c r="B13" s="86"/>
      <c r="C13" s="86"/>
    </row>
    <row r="14" spans="1:12" s="6" customFormat="1" ht="15">
      <c r="B14" s="86"/>
      <c r="C14" s="86"/>
    </row>
    <row r="15" spans="1:12" s="6" customFormat="1" ht="15">
      <c r="B15" s="86"/>
      <c r="C15" s="86"/>
    </row>
    <row r="16" spans="1:12" s="6" customFormat="1" ht="15">
      <c r="B16" s="86"/>
      <c r="C16" s="86"/>
    </row>
    <row r="17" spans="2:3" s="6" customFormat="1" ht="15">
      <c r="B17" s="86"/>
      <c r="C17" s="86"/>
    </row>
    <row r="18" spans="2:3" s="6" customFormat="1" ht="15">
      <c r="B18" s="86"/>
      <c r="C18" s="86"/>
    </row>
    <row r="19" spans="2:3" s="6" customFormat="1" ht="15">
      <c r="B19" s="86"/>
      <c r="C19" s="86"/>
    </row>
    <row r="20" spans="2:3" s="6" customFormat="1" ht="15">
      <c r="B20" s="86"/>
      <c r="C20" s="86"/>
    </row>
    <row r="21" spans="2:3" s="6" customFormat="1" ht="15">
      <c r="B21" s="86"/>
      <c r="C21" s="86"/>
    </row>
    <row r="22" spans="2:3" s="6" customFormat="1" ht="15">
      <c r="B22" s="86"/>
      <c r="C22" s="86"/>
    </row>
    <row r="23" spans="2:3" s="6" customFormat="1" ht="15">
      <c r="B23" s="86"/>
      <c r="C23" s="86"/>
    </row>
    <row r="24" spans="2:3" s="6" customFormat="1" ht="15">
      <c r="B24" s="86"/>
      <c r="C24" s="86"/>
    </row>
    <row r="25" spans="2:3" s="6" customFormat="1" ht="15">
      <c r="B25" s="86"/>
      <c r="C25" s="86"/>
    </row>
    <row r="26" spans="2:3" s="6" customFormat="1" ht="15">
      <c r="B26" s="86"/>
      <c r="C26" s="86"/>
    </row>
    <row r="27" spans="2:3" s="6" customFormat="1" ht="15">
      <c r="B27" s="86"/>
      <c r="C27" s="86"/>
    </row>
    <row r="28" spans="2:3" s="6" customFormat="1" ht="15">
      <c r="B28" s="86"/>
      <c r="C28" s="86"/>
    </row>
    <row r="29" spans="2:3" s="6" customFormat="1" ht="15">
      <c r="B29" s="86"/>
      <c r="C29" s="86"/>
    </row>
    <row r="30" spans="2:3" s="6" customFormat="1" ht="15">
      <c r="B30" s="86"/>
      <c r="C30" s="86"/>
    </row>
    <row r="31" spans="2:3" s="6" customFormat="1" ht="15">
      <c r="B31" s="86"/>
      <c r="C31" s="86"/>
    </row>
    <row r="32" spans="2:3" s="6" customFormat="1" ht="15">
      <c r="B32" s="86"/>
      <c r="C32" s="86"/>
    </row>
    <row r="33" spans="2:3" s="6" customFormat="1" ht="15">
      <c r="B33" s="86"/>
      <c r="C33" s="86"/>
    </row>
    <row r="34" spans="2:3" s="6" customFormat="1" ht="15">
      <c r="B34" s="86"/>
      <c r="C34" s="86"/>
    </row>
    <row r="35" spans="2:3" s="6" customFormat="1" ht="15">
      <c r="B35" s="86"/>
      <c r="C35" s="86"/>
    </row>
    <row r="36" spans="2:3" s="6" customFormat="1" ht="15">
      <c r="B36" s="86"/>
      <c r="C36" s="86"/>
    </row>
    <row r="37" spans="2:3" s="6" customFormat="1" ht="15">
      <c r="B37" s="86"/>
      <c r="C37" s="86"/>
    </row>
    <row r="38" spans="2:3" s="6" customFormat="1" ht="15">
      <c r="B38" s="86"/>
      <c r="C38" s="86"/>
    </row>
    <row r="39" spans="2:3" s="6" customFormat="1" ht="15">
      <c r="B39" s="86"/>
      <c r="C39" s="86"/>
    </row>
    <row r="40" spans="2:3" s="6" customFormat="1" ht="15">
      <c r="B40" s="86"/>
      <c r="C40" s="86"/>
    </row>
    <row r="41" spans="2:3" s="6" customFormat="1" ht="15">
      <c r="B41" s="86"/>
      <c r="C41" s="86"/>
    </row>
    <row r="42" spans="2:3" s="6" customFormat="1" ht="15">
      <c r="B42" s="86"/>
      <c r="C42" s="86"/>
    </row>
    <row r="43" spans="2:3" s="6" customFormat="1" ht="15">
      <c r="B43" s="86"/>
      <c r="C43" s="86"/>
    </row>
    <row r="44" spans="2:3" s="6" customFormat="1" ht="15">
      <c r="B44" s="86"/>
      <c r="C44" s="86"/>
    </row>
    <row r="45" spans="2:3" s="6" customFormat="1" ht="15">
      <c r="B45" s="86"/>
      <c r="C45" s="86"/>
    </row>
    <row r="46" spans="2:3" s="6" customFormat="1" ht="15">
      <c r="B46" s="86"/>
      <c r="C46" s="86"/>
    </row>
    <row r="47" spans="2:3" s="6" customFormat="1" ht="15">
      <c r="B47" s="86"/>
      <c r="C47" s="86"/>
    </row>
    <row r="48" spans="2:3" s="6" customFormat="1" ht="15">
      <c r="B48" s="86"/>
      <c r="C48" s="86"/>
    </row>
    <row r="49" spans="2:3" s="6" customFormat="1" ht="15">
      <c r="B49" s="86"/>
      <c r="C49" s="86"/>
    </row>
    <row r="50" spans="2:3" s="6" customFormat="1" ht="15">
      <c r="B50" s="86"/>
      <c r="C50" s="86"/>
    </row>
    <row r="51" spans="2:3" s="6" customFormat="1" ht="15">
      <c r="B51" s="86"/>
      <c r="C51" s="86"/>
    </row>
  </sheetData>
  <phoneticPr fontId="7" type="noConversion"/>
  <pageMargins left="0.75" right="0.75" top="1" bottom="1" header="0.5" footer="0.5"/>
  <pageSetup scale="92" orientation="portrait" r:id="rId1"/>
  <headerFooter alignWithMargins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H59"/>
  <sheetViews>
    <sheetView zoomScaleNormal="100" workbookViewId="0"/>
  </sheetViews>
  <sheetFormatPr defaultColWidth="9.109375" defaultRowHeight="15"/>
  <cols>
    <col min="1" max="1" width="22.44140625" style="6" customWidth="1"/>
    <col min="2" max="2" width="26" style="47" customWidth="1"/>
    <col min="3" max="16384" width="9.109375" style="6"/>
  </cols>
  <sheetData>
    <row r="1" spans="1:3" s="29" customFormat="1" ht="25.2" customHeight="1">
      <c r="A1" s="61" t="s">
        <v>131</v>
      </c>
      <c r="B1" s="52"/>
    </row>
    <row r="2" spans="1:3" s="1" customFormat="1" ht="30.75" customHeight="1">
      <c r="A2" s="185" t="s">
        <v>177</v>
      </c>
      <c r="B2" s="160" t="s">
        <v>96</v>
      </c>
      <c r="C2" s="7"/>
    </row>
    <row r="3" spans="1:3">
      <c r="A3" s="53" t="s">
        <v>7</v>
      </c>
      <c r="B3" s="49">
        <v>0.15614272181418806</v>
      </c>
    </row>
    <row r="4" spans="1:3">
      <c r="A4" s="53" t="s">
        <v>8</v>
      </c>
      <c r="B4" s="49">
        <v>0.1648846596551575</v>
      </c>
    </row>
    <row r="5" spans="1:3">
      <c r="A5" s="53" t="s">
        <v>9</v>
      </c>
      <c r="B5" s="49">
        <v>0.11162551787995323</v>
      </c>
    </row>
    <row r="6" spans="1:3">
      <c r="A6" s="53" t="s">
        <v>10</v>
      </c>
      <c r="B6" s="49">
        <v>0.17127989658322726</v>
      </c>
    </row>
    <row r="7" spans="1:3">
      <c r="A7" s="53" t="s">
        <v>11</v>
      </c>
      <c r="B7" s="49">
        <v>0.16614435610008257</v>
      </c>
    </row>
    <row r="8" spans="1:3">
      <c r="A8" s="53" t="s">
        <v>12</v>
      </c>
      <c r="B8" s="49">
        <v>0.13924694131291285</v>
      </c>
    </row>
    <row r="9" spans="1:3">
      <c r="A9" s="53" t="s">
        <v>13</v>
      </c>
      <c r="B9" s="49">
        <v>0.13768874548478605</v>
      </c>
    </row>
    <row r="10" spans="1:3">
      <c r="A10" s="53" t="s">
        <v>14</v>
      </c>
      <c r="B10" s="49">
        <v>0.16788715405898916</v>
      </c>
    </row>
    <row r="11" spans="1:3">
      <c r="A11" s="53" t="s">
        <v>15</v>
      </c>
      <c r="B11" s="49">
        <v>0.18101771526053106</v>
      </c>
    </row>
    <row r="12" spans="1:3">
      <c r="A12" s="53" t="s">
        <v>16</v>
      </c>
      <c r="B12" s="49">
        <v>0.12065904676269359</v>
      </c>
    </row>
    <row r="13" spans="1:3">
      <c r="A13" s="53" t="s">
        <v>17</v>
      </c>
      <c r="B13" s="49">
        <v>0.20084610472541506</v>
      </c>
    </row>
    <row r="14" spans="1:3">
      <c r="A14" s="53" t="s">
        <v>18</v>
      </c>
      <c r="B14" s="49">
        <v>0.13498502643350097</v>
      </c>
    </row>
    <row r="15" spans="1:3">
      <c r="A15" s="53" t="s">
        <v>19</v>
      </c>
      <c r="B15" s="49">
        <v>0.17762049066294558</v>
      </c>
    </row>
    <row r="16" spans="1:3">
      <c r="A16" s="53" t="s">
        <v>20</v>
      </c>
      <c r="B16" s="49">
        <v>0.15428642651503283</v>
      </c>
    </row>
    <row r="17" spans="1:2">
      <c r="A17" s="53" t="s">
        <v>21</v>
      </c>
      <c r="B17" s="49">
        <v>0.15196020191496298</v>
      </c>
    </row>
    <row r="18" spans="1:2">
      <c r="A18" s="53" t="s">
        <v>22</v>
      </c>
      <c r="B18" s="49">
        <v>0.15373001032876554</v>
      </c>
    </row>
    <row r="19" spans="1:2">
      <c r="A19" s="53" t="s">
        <v>23</v>
      </c>
      <c r="B19" s="49">
        <v>0.16722992035822745</v>
      </c>
    </row>
    <row r="20" spans="1:2">
      <c r="A20" s="53" t="s">
        <v>24</v>
      </c>
      <c r="B20" s="49">
        <v>0.15432338421686967</v>
      </c>
    </row>
    <row r="21" spans="1:2">
      <c r="A21" s="53" t="s">
        <v>25</v>
      </c>
      <c r="B21" s="49">
        <v>0.15970337136569643</v>
      </c>
    </row>
    <row r="22" spans="1:2">
      <c r="A22" s="53" t="s">
        <v>26</v>
      </c>
      <c r="B22" s="49">
        <v>0.14887562434182197</v>
      </c>
    </row>
    <row r="23" spans="1:2">
      <c r="A23" s="53" t="s">
        <v>27</v>
      </c>
      <c r="B23" s="49">
        <v>0.1992758477947941</v>
      </c>
    </row>
    <row r="24" spans="1:2">
      <c r="A24" s="53" t="s">
        <v>28</v>
      </c>
      <c r="B24" s="49">
        <v>0.14947860910214622</v>
      </c>
    </row>
    <row r="25" spans="1:2">
      <c r="A25" s="53" t="s">
        <v>29</v>
      </c>
      <c r="B25" s="49">
        <v>0.16160907452514417</v>
      </c>
    </row>
    <row r="26" spans="1:2">
      <c r="A26" s="53" t="s">
        <v>30</v>
      </c>
      <c r="B26" s="49">
        <v>0.16735032664609648</v>
      </c>
    </row>
    <row r="27" spans="1:2">
      <c r="A27" s="53" t="s">
        <v>31</v>
      </c>
      <c r="B27" s="49">
        <v>0.15425314250280547</v>
      </c>
    </row>
    <row r="28" spans="1:2">
      <c r="A28" s="53" t="s">
        <v>32</v>
      </c>
      <c r="B28" s="49">
        <v>0.15465936128145841</v>
      </c>
    </row>
    <row r="29" spans="1:2">
      <c r="A29" s="53" t="s">
        <v>33</v>
      </c>
      <c r="B29" s="49">
        <v>0.16472196432438727</v>
      </c>
    </row>
    <row r="30" spans="1:2">
      <c r="A30" s="53" t="s">
        <v>34</v>
      </c>
      <c r="B30" s="49">
        <v>0.18136532085411325</v>
      </c>
    </row>
    <row r="31" spans="1:2">
      <c r="A31" s="53" t="s">
        <v>35</v>
      </c>
      <c r="B31" s="49">
        <v>0.15383401490357673</v>
      </c>
    </row>
    <row r="32" spans="1:2">
      <c r="A32" s="53" t="s">
        <v>36</v>
      </c>
      <c r="B32" s="49">
        <v>0.15311975594713745</v>
      </c>
    </row>
    <row r="33" spans="1:2">
      <c r="A33" s="53" t="s">
        <v>37</v>
      </c>
      <c r="B33" s="49">
        <v>0.17586973439728329</v>
      </c>
    </row>
    <row r="34" spans="1:2">
      <c r="A34" s="53" t="s">
        <v>38</v>
      </c>
      <c r="B34" s="49">
        <v>0.15752377064871761</v>
      </c>
    </row>
    <row r="35" spans="1:2">
      <c r="A35" s="53" t="s">
        <v>39</v>
      </c>
      <c r="B35" s="49">
        <v>0.16886454956012012</v>
      </c>
    </row>
    <row r="36" spans="1:2">
      <c r="A36" s="53" t="s">
        <v>40</v>
      </c>
      <c r="B36" s="49">
        <v>0.15930925666817419</v>
      </c>
    </row>
    <row r="37" spans="1:2">
      <c r="A37" s="53" t="s">
        <v>41</v>
      </c>
      <c r="B37" s="49">
        <v>0.15870519833757388</v>
      </c>
    </row>
    <row r="38" spans="1:2">
      <c r="A38" s="53" t="s">
        <v>42</v>
      </c>
      <c r="B38" s="49">
        <v>0.14986636095383463</v>
      </c>
    </row>
    <row r="39" spans="1:2">
      <c r="A39" s="53" t="s">
        <v>43</v>
      </c>
      <c r="B39" s="49">
        <v>0.16666962585330719</v>
      </c>
    </row>
    <row r="40" spans="1:2">
      <c r="A40" s="53" t="s">
        <v>44</v>
      </c>
      <c r="B40" s="49">
        <v>0.1533563613495659</v>
      </c>
    </row>
    <row r="41" spans="1:2">
      <c r="A41" s="53" t="s">
        <v>45</v>
      </c>
      <c r="B41" s="49">
        <v>0.17109710976408091</v>
      </c>
    </row>
    <row r="42" spans="1:2">
      <c r="A42" s="53" t="s">
        <v>46</v>
      </c>
      <c r="B42" s="49">
        <v>0.17802353778681831</v>
      </c>
    </row>
    <row r="43" spans="1:2">
      <c r="A43" s="53" t="s">
        <v>47</v>
      </c>
      <c r="B43" s="49">
        <v>0.16793926988342256</v>
      </c>
    </row>
    <row r="44" spans="1:2">
      <c r="A44" s="53" t="s">
        <v>48</v>
      </c>
      <c r="B44" s="49">
        <v>0.17207673242152396</v>
      </c>
    </row>
    <row r="45" spans="1:2">
      <c r="A45" s="53" t="s">
        <v>49</v>
      </c>
      <c r="B45" s="49">
        <v>0.16284872583267598</v>
      </c>
    </row>
    <row r="46" spans="1:2">
      <c r="A46" s="53" t="s">
        <v>50</v>
      </c>
      <c r="B46" s="49">
        <v>0.16030443193432264</v>
      </c>
    </row>
    <row r="47" spans="1:2">
      <c r="A47" s="53" t="s">
        <v>51</v>
      </c>
      <c r="B47" s="49">
        <v>0.12269074605410372</v>
      </c>
    </row>
    <row r="48" spans="1:2">
      <c r="A48" s="53" t="s">
        <v>52</v>
      </c>
      <c r="B48" s="49">
        <v>0.1081850634769828</v>
      </c>
    </row>
    <row r="49" spans="1:8">
      <c r="A49" s="53" t="s">
        <v>53</v>
      </c>
      <c r="B49" s="49">
        <v>0.18739307022930873</v>
      </c>
    </row>
    <row r="50" spans="1:8">
      <c r="A50" s="53" t="s">
        <v>54</v>
      </c>
      <c r="B50" s="49">
        <v>0.15010920871497352</v>
      </c>
    </row>
    <row r="51" spans="1:8">
      <c r="A51" s="53" t="s">
        <v>55</v>
      </c>
      <c r="B51" s="49">
        <v>0.15056450109057254</v>
      </c>
    </row>
    <row r="52" spans="1:8">
      <c r="A52" s="53" t="s">
        <v>56</v>
      </c>
      <c r="B52" s="49">
        <v>0.19362703120344829</v>
      </c>
    </row>
    <row r="53" spans="1:8">
      <c r="A53" s="53" t="s">
        <v>57</v>
      </c>
      <c r="B53" s="49">
        <v>0.1647070658304062</v>
      </c>
    </row>
    <row r="54" spans="1:8">
      <c r="A54" s="53" t="s">
        <v>58</v>
      </c>
      <c r="B54" s="49">
        <v>0.15812986026600381</v>
      </c>
    </row>
    <row r="55" spans="1:8" ht="15.75" customHeight="1">
      <c r="A55" s="54" t="s">
        <v>82</v>
      </c>
      <c r="B55" s="50">
        <v>0.19739999999999999</v>
      </c>
    </row>
    <row r="56" spans="1:8" ht="15.75" customHeight="1">
      <c r="A56" s="55"/>
      <c r="B56" s="51"/>
    </row>
    <row r="57" spans="1:8" s="20" customFormat="1">
      <c r="A57" s="6" t="s">
        <v>132</v>
      </c>
      <c r="B57" s="47"/>
    </row>
    <row r="58" spans="1:8" s="20" customFormat="1">
      <c r="A58" s="6" t="s">
        <v>197</v>
      </c>
      <c r="B58" s="47"/>
    </row>
    <row r="59" spans="1:8" ht="16.2" customHeight="1">
      <c r="A59" s="6" t="s">
        <v>123</v>
      </c>
      <c r="C59" s="39"/>
      <c r="D59" s="39"/>
      <c r="E59" s="39"/>
      <c r="F59" s="39"/>
      <c r="G59" s="39"/>
      <c r="H59" s="39"/>
    </row>
  </sheetData>
  <phoneticPr fontId="7" type="noConversion"/>
  <pageMargins left="0.25" right="0.25" top="1" bottom="0.5" header="0.5" footer="0.5"/>
  <pageSetup scale="66" orientation="portrait" r:id="rId1"/>
  <headerFooter alignWithMargins="0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C106"/>
  <sheetViews>
    <sheetView zoomScaleNormal="100" workbookViewId="0"/>
  </sheetViews>
  <sheetFormatPr defaultColWidth="12" defaultRowHeight="15"/>
  <cols>
    <col min="1" max="1" width="21.6640625" style="8" customWidth="1"/>
    <col min="2" max="2" width="25.88671875" style="48" customWidth="1"/>
    <col min="3" max="16384" width="12" style="8"/>
  </cols>
  <sheetData>
    <row r="1" spans="1:2" s="18" customFormat="1" ht="22.95" customHeight="1">
      <c r="A1" s="179" t="s">
        <v>133</v>
      </c>
      <c r="B1" s="180"/>
    </row>
    <row r="2" spans="1:2" s="9" customFormat="1" ht="42.6" customHeight="1">
      <c r="A2" s="186" t="s">
        <v>177</v>
      </c>
      <c r="B2" s="178" t="s">
        <v>120</v>
      </c>
    </row>
    <row r="3" spans="1:2">
      <c r="A3" s="57" t="s">
        <v>59</v>
      </c>
      <c r="B3" s="177">
        <v>0.34455315327714525</v>
      </c>
    </row>
    <row r="4" spans="1:2">
      <c r="A4" s="58" t="s">
        <v>8</v>
      </c>
      <c r="B4" s="60">
        <v>0.29366310754304586</v>
      </c>
    </row>
    <row r="5" spans="1:2">
      <c r="A5" s="58" t="s">
        <v>9</v>
      </c>
      <c r="B5" s="60">
        <v>0.70976624774840058</v>
      </c>
    </row>
    <row r="6" spans="1:2">
      <c r="A6" s="58" t="s">
        <v>10</v>
      </c>
      <c r="B6" s="60">
        <v>0.49645481917959011</v>
      </c>
    </row>
    <row r="7" spans="1:2">
      <c r="A7" s="58" t="s">
        <v>11</v>
      </c>
      <c r="B7" s="60">
        <v>0.25293438425623777</v>
      </c>
    </row>
    <row r="8" spans="1:2">
      <c r="A8" s="58" t="s">
        <v>12</v>
      </c>
      <c r="B8" s="60">
        <v>0.39556656951991831</v>
      </c>
    </row>
    <row r="9" spans="1:2">
      <c r="A9" s="58" t="s">
        <v>13</v>
      </c>
      <c r="B9" s="60">
        <v>0.55681249899175655</v>
      </c>
    </row>
    <row r="10" spans="1:2">
      <c r="A10" s="58" t="s">
        <v>14</v>
      </c>
      <c r="B10" s="60">
        <v>0.25121245542214221</v>
      </c>
    </row>
    <row r="11" spans="1:2">
      <c r="A11" s="58" t="s">
        <v>15</v>
      </c>
      <c r="B11" s="60">
        <v>0.46108729033286622</v>
      </c>
    </row>
    <row r="12" spans="1:2">
      <c r="A12" s="58" t="s">
        <v>16</v>
      </c>
      <c r="B12" s="60">
        <v>0.26606891754993423</v>
      </c>
    </row>
    <row r="13" spans="1:2">
      <c r="A13" s="58" t="s">
        <v>17</v>
      </c>
      <c r="B13" s="60">
        <v>0.3809696065353862</v>
      </c>
    </row>
    <row r="14" spans="1:2">
      <c r="A14" s="58" t="s">
        <v>18</v>
      </c>
      <c r="B14" s="60">
        <v>0.50266898501717949</v>
      </c>
    </row>
    <row r="15" spans="1:2">
      <c r="A15" s="58" t="s">
        <v>19</v>
      </c>
      <c r="B15" s="60">
        <v>0.40587834128977529</v>
      </c>
    </row>
    <row r="16" spans="1:2">
      <c r="A16" s="58" t="s">
        <v>20</v>
      </c>
      <c r="B16" s="60">
        <v>0.49447121080483375</v>
      </c>
    </row>
    <row r="17" spans="1:2">
      <c r="A17" s="58" t="s">
        <v>21</v>
      </c>
      <c r="B17" s="60">
        <v>0.2609250249864859</v>
      </c>
    </row>
    <row r="18" spans="1:2">
      <c r="A18" s="58" t="s">
        <v>22</v>
      </c>
      <c r="B18" s="60">
        <v>0.28027392058201878</v>
      </c>
    </row>
    <row r="19" spans="1:2">
      <c r="A19" s="58" t="s">
        <v>23</v>
      </c>
      <c r="B19" s="60">
        <v>0.18766720926189739</v>
      </c>
    </row>
    <row r="20" spans="1:2">
      <c r="A20" s="58" t="s">
        <v>24</v>
      </c>
      <c r="B20" s="60">
        <v>0.2395446173528471</v>
      </c>
    </row>
    <row r="21" spans="1:2">
      <c r="A21" s="58" t="s">
        <v>25</v>
      </c>
      <c r="B21" s="60">
        <v>0.29740737025452091</v>
      </c>
    </row>
    <row r="22" spans="1:2">
      <c r="A22" s="58" t="s">
        <v>26</v>
      </c>
      <c r="B22" s="60">
        <v>0.32969346138665967</v>
      </c>
    </row>
    <row r="23" spans="1:2">
      <c r="A23" s="58" t="s">
        <v>27</v>
      </c>
      <c r="B23" s="60">
        <v>0.34339565513587161</v>
      </c>
    </row>
    <row r="24" spans="1:2">
      <c r="A24" s="58" t="s">
        <v>28</v>
      </c>
      <c r="B24" s="60">
        <v>0.3740070897211194</v>
      </c>
    </row>
    <row r="25" spans="1:2">
      <c r="A25" s="58" t="s">
        <v>29</v>
      </c>
      <c r="B25" s="60">
        <v>0.28938158802231684</v>
      </c>
    </row>
    <row r="26" spans="1:2">
      <c r="A26" s="58" t="s">
        <v>30</v>
      </c>
      <c r="B26" s="60">
        <v>0.29166705404375193</v>
      </c>
    </row>
    <row r="27" spans="1:2">
      <c r="A27" s="58" t="s">
        <v>31</v>
      </c>
      <c r="B27" s="60">
        <v>0.3360643515915494</v>
      </c>
    </row>
    <row r="28" spans="1:2">
      <c r="A28" s="58" t="s">
        <v>32</v>
      </c>
      <c r="B28" s="60">
        <v>0.2720119285828469</v>
      </c>
    </row>
    <row r="29" spans="1:2">
      <c r="A29" s="58" t="s">
        <v>33</v>
      </c>
      <c r="B29" s="60">
        <v>0.26512795966798702</v>
      </c>
    </row>
    <row r="30" spans="1:2">
      <c r="A30" s="58" t="s">
        <v>34</v>
      </c>
      <c r="B30" s="60">
        <v>0.39991623559840112</v>
      </c>
    </row>
    <row r="31" spans="1:2">
      <c r="A31" s="58" t="s">
        <v>35</v>
      </c>
      <c r="B31" s="60">
        <v>0.23932900605455393</v>
      </c>
    </row>
    <row r="32" spans="1:2">
      <c r="A32" s="58" t="s">
        <v>36</v>
      </c>
      <c r="B32" s="60">
        <v>0.57798325971503706</v>
      </c>
    </row>
    <row r="33" spans="1:2">
      <c r="A33" s="58" t="s">
        <v>37</v>
      </c>
      <c r="B33" s="60">
        <v>0.4209889766053721</v>
      </c>
    </row>
    <row r="34" spans="1:2">
      <c r="A34" s="58" t="s">
        <v>38</v>
      </c>
      <c r="B34" s="60">
        <v>0.24972954591905053</v>
      </c>
    </row>
    <row r="35" spans="1:2">
      <c r="A35" s="58" t="s">
        <v>39</v>
      </c>
      <c r="B35" s="60">
        <v>0.40718436217933368</v>
      </c>
    </row>
    <row r="36" spans="1:2">
      <c r="A36" s="58" t="s">
        <v>40</v>
      </c>
      <c r="B36" s="60">
        <v>0.25705979653729388</v>
      </c>
    </row>
    <row r="37" spans="1:2">
      <c r="A37" s="58" t="s">
        <v>41</v>
      </c>
      <c r="B37" s="60">
        <v>0.44362415453718795</v>
      </c>
    </row>
    <row r="38" spans="1:2">
      <c r="A38" s="58" t="s">
        <v>42</v>
      </c>
      <c r="B38" s="60">
        <v>0.18929708264610406</v>
      </c>
    </row>
    <row r="39" spans="1:2">
      <c r="A39" s="58" t="s">
        <v>43</v>
      </c>
      <c r="B39" s="60">
        <v>0.24498708328207652</v>
      </c>
    </row>
    <row r="40" spans="1:2">
      <c r="A40" s="58" t="s">
        <v>44</v>
      </c>
      <c r="B40" s="60">
        <v>0.25181285821081484</v>
      </c>
    </row>
    <row r="41" spans="1:2">
      <c r="A41" s="58" t="s">
        <v>45</v>
      </c>
      <c r="B41" s="60">
        <v>0.43629142561878803</v>
      </c>
    </row>
    <row r="42" spans="1:2">
      <c r="A42" s="58" t="s">
        <v>46</v>
      </c>
      <c r="B42" s="60">
        <v>0.19725046242270636</v>
      </c>
    </row>
    <row r="43" spans="1:2">
      <c r="A43" s="58" t="s">
        <v>47</v>
      </c>
      <c r="B43" s="60">
        <v>0.20267493883730045</v>
      </c>
    </row>
    <row r="44" spans="1:2">
      <c r="A44" s="58" t="s">
        <v>48</v>
      </c>
      <c r="B44" s="60">
        <v>0.5069825731984926</v>
      </c>
    </row>
    <row r="45" spans="1:2">
      <c r="A45" s="58" t="s">
        <v>49</v>
      </c>
      <c r="B45" s="60">
        <v>0.2588240522643438</v>
      </c>
    </row>
    <row r="46" spans="1:2">
      <c r="A46" s="58" t="s">
        <v>50</v>
      </c>
      <c r="B46" s="60">
        <v>0.35903194085205059</v>
      </c>
    </row>
    <row r="47" spans="1:2">
      <c r="A47" s="58" t="s">
        <v>51</v>
      </c>
      <c r="B47" s="60">
        <v>0.45609547881127804</v>
      </c>
    </row>
    <row r="48" spans="1:2">
      <c r="A48" s="58" t="s">
        <v>52</v>
      </c>
      <c r="B48" s="60">
        <v>0.47340967368014331</v>
      </c>
    </row>
    <row r="49" spans="1:3">
      <c r="A49" s="58" t="s">
        <v>53</v>
      </c>
      <c r="B49" s="60">
        <v>0.37107427351329791</v>
      </c>
    </row>
    <row r="50" spans="1:3">
      <c r="A50" s="58" t="s">
        <v>54</v>
      </c>
      <c r="B50" s="60">
        <v>0.4132159569619972</v>
      </c>
    </row>
    <row r="51" spans="1:3">
      <c r="A51" s="58" t="s">
        <v>55</v>
      </c>
      <c r="B51" s="60">
        <v>0.47953999317977658</v>
      </c>
    </row>
    <row r="52" spans="1:3">
      <c r="A52" s="58" t="s">
        <v>56</v>
      </c>
      <c r="B52" s="60">
        <v>0.2243072337402762</v>
      </c>
    </row>
    <row r="53" spans="1:3">
      <c r="A53" s="58" t="s">
        <v>57</v>
      </c>
      <c r="B53" s="60">
        <v>0.28617028443618037</v>
      </c>
    </row>
    <row r="54" spans="1:3">
      <c r="A54" s="58" t="s">
        <v>58</v>
      </c>
      <c r="B54" s="60">
        <v>0.4122280974917909</v>
      </c>
    </row>
    <row r="55" spans="1:3">
      <c r="A55" s="58" t="s">
        <v>82</v>
      </c>
      <c r="B55" s="60">
        <v>0.307</v>
      </c>
    </row>
    <row r="57" spans="1:3" s="20" customFormat="1">
      <c r="A57" s="6" t="s">
        <v>124</v>
      </c>
      <c r="B57" s="59"/>
    </row>
    <row r="58" spans="1:3" s="20" customFormat="1">
      <c r="A58" s="6" t="s">
        <v>198</v>
      </c>
      <c r="B58" s="59"/>
    </row>
    <row r="59" spans="1:3">
      <c r="A59" s="6" t="s">
        <v>125</v>
      </c>
      <c r="B59" s="59"/>
      <c r="C59" s="20"/>
    </row>
    <row r="60" spans="1:3">
      <c r="B60" s="56"/>
      <c r="C60" s="10"/>
    </row>
    <row r="61" spans="1:3">
      <c r="B61" s="56"/>
      <c r="C61" s="10"/>
    </row>
    <row r="62" spans="1:3">
      <c r="B62" s="56"/>
      <c r="C62" s="10"/>
    </row>
    <row r="63" spans="1:3">
      <c r="B63" s="56"/>
      <c r="C63" s="10"/>
    </row>
    <row r="64" spans="1:3">
      <c r="B64" s="56"/>
      <c r="C64" s="10"/>
    </row>
    <row r="65" spans="2:3">
      <c r="B65" s="56"/>
      <c r="C65" s="10"/>
    </row>
    <row r="66" spans="2:3">
      <c r="B66" s="56"/>
      <c r="C66" s="10"/>
    </row>
    <row r="67" spans="2:3">
      <c r="B67" s="56"/>
      <c r="C67" s="10"/>
    </row>
    <row r="68" spans="2:3">
      <c r="B68" s="56"/>
      <c r="C68" s="10"/>
    </row>
    <row r="69" spans="2:3">
      <c r="B69" s="56"/>
      <c r="C69" s="10"/>
    </row>
    <row r="70" spans="2:3">
      <c r="B70" s="56"/>
      <c r="C70" s="10"/>
    </row>
    <row r="71" spans="2:3">
      <c r="B71" s="56"/>
      <c r="C71" s="10"/>
    </row>
    <row r="72" spans="2:3">
      <c r="B72" s="56"/>
      <c r="C72" s="10"/>
    </row>
    <row r="73" spans="2:3">
      <c r="B73" s="56"/>
      <c r="C73" s="10"/>
    </row>
    <row r="74" spans="2:3">
      <c r="B74" s="56"/>
      <c r="C74" s="10"/>
    </row>
    <row r="75" spans="2:3">
      <c r="B75" s="56"/>
      <c r="C75" s="10"/>
    </row>
    <row r="76" spans="2:3">
      <c r="B76" s="56"/>
      <c r="C76" s="10"/>
    </row>
    <row r="77" spans="2:3">
      <c r="B77" s="56"/>
      <c r="C77" s="10"/>
    </row>
    <row r="78" spans="2:3">
      <c r="B78" s="56"/>
      <c r="C78" s="10"/>
    </row>
    <row r="79" spans="2:3">
      <c r="B79" s="56"/>
      <c r="C79" s="10"/>
    </row>
    <row r="80" spans="2:3">
      <c r="B80" s="56"/>
      <c r="C80" s="10"/>
    </row>
    <row r="81" spans="2:3">
      <c r="B81" s="56"/>
      <c r="C81" s="10"/>
    </row>
    <row r="82" spans="2:3">
      <c r="B82" s="56"/>
      <c r="C82" s="10"/>
    </row>
    <row r="83" spans="2:3">
      <c r="B83" s="56"/>
      <c r="C83" s="10"/>
    </row>
    <row r="84" spans="2:3">
      <c r="B84" s="56"/>
      <c r="C84" s="10"/>
    </row>
    <row r="85" spans="2:3">
      <c r="B85" s="56"/>
      <c r="C85" s="10"/>
    </row>
    <row r="86" spans="2:3">
      <c r="B86" s="56"/>
      <c r="C86" s="10"/>
    </row>
    <row r="87" spans="2:3">
      <c r="B87" s="56"/>
      <c r="C87" s="10"/>
    </row>
    <row r="88" spans="2:3">
      <c r="B88" s="56"/>
      <c r="C88" s="10"/>
    </row>
    <row r="89" spans="2:3">
      <c r="B89" s="56"/>
      <c r="C89" s="10"/>
    </row>
    <row r="90" spans="2:3">
      <c r="B90" s="56"/>
      <c r="C90" s="10"/>
    </row>
    <row r="91" spans="2:3">
      <c r="B91" s="56"/>
      <c r="C91" s="10"/>
    </row>
    <row r="92" spans="2:3">
      <c r="B92" s="56"/>
      <c r="C92" s="10"/>
    </row>
    <row r="93" spans="2:3">
      <c r="B93" s="56"/>
      <c r="C93" s="10"/>
    </row>
    <row r="94" spans="2:3">
      <c r="B94" s="56"/>
      <c r="C94" s="10"/>
    </row>
    <row r="95" spans="2:3">
      <c r="B95" s="56"/>
      <c r="C95" s="10"/>
    </row>
    <row r="96" spans="2:3">
      <c r="B96" s="56"/>
      <c r="C96" s="10"/>
    </row>
    <row r="97" spans="2:3">
      <c r="B97" s="56"/>
      <c r="C97" s="10"/>
    </row>
    <row r="98" spans="2:3">
      <c r="B98" s="56"/>
      <c r="C98" s="10"/>
    </row>
    <row r="99" spans="2:3">
      <c r="B99" s="56"/>
      <c r="C99" s="10"/>
    </row>
    <row r="100" spans="2:3">
      <c r="B100" s="56"/>
      <c r="C100" s="10"/>
    </row>
    <row r="101" spans="2:3">
      <c r="B101" s="56"/>
      <c r="C101" s="10"/>
    </row>
    <row r="102" spans="2:3">
      <c r="B102" s="56"/>
      <c r="C102" s="10"/>
    </row>
    <row r="103" spans="2:3">
      <c r="B103" s="56"/>
      <c r="C103" s="10"/>
    </row>
    <row r="104" spans="2:3">
      <c r="B104" s="56"/>
      <c r="C104" s="10"/>
    </row>
    <row r="105" spans="2:3">
      <c r="B105" s="56"/>
      <c r="C105" s="10"/>
    </row>
    <row r="106" spans="2:3">
      <c r="B106" s="56"/>
      <c r="C106" s="10"/>
    </row>
  </sheetData>
  <phoneticPr fontId="7" type="noConversion"/>
  <pageMargins left="1" right="1" top="0.52" bottom="0.2" header="0.5" footer="0.5"/>
  <pageSetup scale="74" orientation="portrait" r:id="rId1"/>
  <headerFooter alignWithMargins="0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E90"/>
  <sheetViews>
    <sheetView zoomScaleNormal="100" workbookViewId="0"/>
  </sheetViews>
  <sheetFormatPr defaultColWidth="18.44140625" defaultRowHeight="13.2"/>
  <cols>
    <col min="1" max="1" width="21.33203125" style="43" customWidth="1"/>
    <col min="2" max="2" width="24.44140625" style="81" customWidth="1"/>
    <col min="3" max="3" width="19.44140625" style="81" customWidth="1"/>
    <col min="4" max="4" width="26.88671875" style="81" customWidth="1"/>
    <col min="5" max="5" width="23.88671875" style="83" customWidth="1"/>
    <col min="6" max="16384" width="18.44140625" style="43"/>
  </cols>
  <sheetData>
    <row r="1" spans="1:5" s="42" customFormat="1" ht="22.95" customHeight="1">
      <c r="A1" s="62" t="s">
        <v>134</v>
      </c>
      <c r="B1" s="65"/>
      <c r="C1" s="65"/>
      <c r="D1" s="66"/>
      <c r="E1" s="67"/>
    </row>
    <row r="2" spans="1:5" ht="33.75" customHeight="1">
      <c r="A2" s="187" t="s">
        <v>6</v>
      </c>
      <c r="B2" s="161" t="s">
        <v>118</v>
      </c>
      <c r="C2" s="162" t="s">
        <v>119</v>
      </c>
      <c r="D2" s="162" t="s">
        <v>120</v>
      </c>
      <c r="E2" s="163" t="s">
        <v>121</v>
      </c>
    </row>
    <row r="3" spans="1:5" ht="30">
      <c r="A3" s="64" t="s">
        <v>176</v>
      </c>
      <c r="B3" s="68">
        <v>50858679</v>
      </c>
      <c r="C3" s="69">
        <v>0.15614272181418806</v>
      </c>
      <c r="D3" s="69">
        <v>0.34455315327714525</v>
      </c>
      <c r="E3" s="70">
        <v>9.1999999999999998E-2</v>
      </c>
    </row>
    <row r="4" spans="1:5" ht="15">
      <c r="A4" s="173" t="s">
        <v>8</v>
      </c>
      <c r="B4" s="71">
        <v>803771</v>
      </c>
      <c r="C4" s="69">
        <v>0.1648846596551575</v>
      </c>
      <c r="D4" s="69">
        <v>0.29366310754304586</v>
      </c>
      <c r="E4" s="72">
        <v>9.9000000000000005E-2</v>
      </c>
    </row>
    <row r="5" spans="1:5" ht="15">
      <c r="A5" s="173" t="s">
        <v>9</v>
      </c>
      <c r="B5" s="71">
        <v>82580</v>
      </c>
      <c r="C5" s="69">
        <v>0.11162551787995323</v>
      </c>
      <c r="D5" s="69">
        <v>0.70976624774840058</v>
      </c>
      <c r="E5" s="72">
        <v>7.3999999999999996E-2</v>
      </c>
    </row>
    <row r="6" spans="1:5" ht="15">
      <c r="A6" s="173" t="s">
        <v>10</v>
      </c>
      <c r="B6" s="71">
        <v>1201746</v>
      </c>
      <c r="C6" s="69">
        <v>0.17127989658322726</v>
      </c>
      <c r="D6" s="69">
        <v>0.49645481917959011</v>
      </c>
      <c r="E6" s="72">
        <v>0.09</v>
      </c>
    </row>
    <row r="7" spans="1:5" ht="15">
      <c r="A7" s="173" t="s">
        <v>11</v>
      </c>
      <c r="B7" s="71">
        <v>499144</v>
      </c>
      <c r="C7" s="69">
        <v>0.16614435610008257</v>
      </c>
      <c r="D7" s="69">
        <v>0.25293438425623777</v>
      </c>
      <c r="E7" s="72">
        <v>0.10199999999999999</v>
      </c>
    </row>
    <row r="8" spans="1:5" ht="15">
      <c r="A8" s="173" t="s">
        <v>12</v>
      </c>
      <c r="B8" s="71">
        <v>5505358</v>
      </c>
      <c r="C8" s="69">
        <v>0.13924694131291285</v>
      </c>
      <c r="D8" s="69">
        <v>0.39556656951991831</v>
      </c>
      <c r="E8" s="72">
        <v>0.10199999999999999</v>
      </c>
    </row>
    <row r="9" spans="1:5" ht="15">
      <c r="A9" s="173" t="s">
        <v>13</v>
      </c>
      <c r="B9" s="71">
        <v>772042</v>
      </c>
      <c r="C9" s="69">
        <v>0.13768874548478605</v>
      </c>
      <c r="D9" s="69">
        <v>0.55681249899175655</v>
      </c>
      <c r="E9" s="72">
        <v>7.8E-2</v>
      </c>
    </row>
    <row r="10" spans="1:5" ht="15">
      <c r="A10" s="173" t="s">
        <v>14</v>
      </c>
      <c r="B10" s="71">
        <v>602410</v>
      </c>
      <c r="C10" s="69">
        <v>0.16788715405898916</v>
      </c>
      <c r="D10" s="69">
        <v>0.25121245542214221</v>
      </c>
      <c r="E10" s="72">
        <v>7.0999999999999994E-2</v>
      </c>
    </row>
    <row r="11" spans="1:5" ht="15">
      <c r="A11" s="173" t="s">
        <v>15</v>
      </c>
      <c r="B11" s="71">
        <v>174128</v>
      </c>
      <c r="C11" s="69">
        <v>0.18101771526053106</v>
      </c>
      <c r="D11" s="69">
        <v>0.46108729033286622</v>
      </c>
      <c r="E11" s="72">
        <v>8.5000000000000006E-2</v>
      </c>
    </row>
    <row r="12" spans="1:5" ht="15" customHeight="1">
      <c r="A12" s="173" t="s">
        <v>16</v>
      </c>
      <c r="B12" s="71">
        <v>83734</v>
      </c>
      <c r="C12" s="69">
        <v>0.12065904676269359</v>
      </c>
      <c r="D12" s="69">
        <v>0.26606891754993423</v>
      </c>
      <c r="E12" s="72">
        <v>0.14199999999999999</v>
      </c>
    </row>
    <row r="13" spans="1:5" ht="15">
      <c r="A13" s="173" t="s">
        <v>17</v>
      </c>
      <c r="B13" s="71">
        <v>4214635</v>
      </c>
      <c r="C13" s="69">
        <v>0.20084610472541506</v>
      </c>
      <c r="D13" s="69">
        <v>0.3809696065353862</v>
      </c>
      <c r="E13" s="72">
        <v>0.10199999999999999</v>
      </c>
    </row>
    <row r="14" spans="1:5" ht="15">
      <c r="A14" s="173" t="s">
        <v>18</v>
      </c>
      <c r="B14" s="71">
        <v>1407810</v>
      </c>
      <c r="C14" s="69">
        <v>0.13498502643350097</v>
      </c>
      <c r="D14" s="69">
        <v>0.50266898501717949</v>
      </c>
      <c r="E14" s="72">
        <v>0.10100000000000001</v>
      </c>
    </row>
    <row r="15" spans="1:5" ht="15">
      <c r="A15" s="173" t="s">
        <v>19</v>
      </c>
      <c r="B15" s="71">
        <v>253560</v>
      </c>
      <c r="C15" s="69">
        <v>0.17762049066294558</v>
      </c>
      <c r="D15" s="69">
        <v>0.40587834128977529</v>
      </c>
      <c r="E15" s="72">
        <v>9.2999999999999999E-2</v>
      </c>
    </row>
    <row r="16" spans="1:5" ht="15">
      <c r="A16" s="173" t="s">
        <v>20</v>
      </c>
      <c r="B16" s="71">
        <v>264901</v>
      </c>
      <c r="C16" s="69">
        <v>0.15428642651503283</v>
      </c>
      <c r="D16" s="69">
        <v>0.49447121080483375</v>
      </c>
      <c r="E16" s="72">
        <v>8.1000000000000003E-2</v>
      </c>
    </row>
    <row r="17" spans="1:5" ht="15">
      <c r="A17" s="173" t="s">
        <v>21</v>
      </c>
      <c r="B17" s="71">
        <v>1945398</v>
      </c>
      <c r="C17" s="69">
        <v>0.15196020191496298</v>
      </c>
      <c r="D17" s="69">
        <v>0.2609250249864859</v>
      </c>
      <c r="E17" s="72">
        <v>8.5999999999999993E-2</v>
      </c>
    </row>
    <row r="18" spans="1:5" ht="15">
      <c r="A18" s="173" t="s">
        <v>22</v>
      </c>
      <c r="B18" s="71">
        <v>1024890</v>
      </c>
      <c r="C18" s="69">
        <v>0.15373001032876554</v>
      </c>
      <c r="D18" s="69">
        <v>0.28027392058201878</v>
      </c>
      <c r="E18" s="72">
        <v>7.6999999999999999E-2</v>
      </c>
    </row>
    <row r="19" spans="1:5" ht="15">
      <c r="A19" s="173" t="s">
        <v>23</v>
      </c>
      <c r="B19" s="71">
        <v>526057</v>
      </c>
      <c r="C19" s="69">
        <v>0.16722992035822745</v>
      </c>
      <c r="D19" s="69">
        <v>0.18766720926189739</v>
      </c>
      <c r="E19" s="72">
        <v>6.6000000000000003E-2</v>
      </c>
    </row>
    <row r="20" spans="1:5" ht="15">
      <c r="A20" s="173" t="s">
        <v>24</v>
      </c>
      <c r="B20" s="71">
        <v>449563</v>
      </c>
      <c r="C20" s="69">
        <v>0.15432338421686967</v>
      </c>
      <c r="D20" s="69">
        <v>0.2395446173528471</v>
      </c>
      <c r="E20" s="72">
        <v>7.2999999999999995E-2</v>
      </c>
    </row>
    <row r="21" spans="1:5" ht="15">
      <c r="A21" s="173" t="s">
        <v>25</v>
      </c>
      <c r="B21" s="71">
        <v>711349</v>
      </c>
      <c r="C21" s="69">
        <v>0.15970337136569643</v>
      </c>
      <c r="D21" s="69">
        <v>0.29740737025452091</v>
      </c>
      <c r="E21" s="72">
        <v>0.10299999999999999</v>
      </c>
    </row>
    <row r="22" spans="1:5" ht="15">
      <c r="A22" s="173" t="s">
        <v>26</v>
      </c>
      <c r="B22" s="71">
        <v>697383</v>
      </c>
      <c r="C22" s="69">
        <v>0.14887562434182197</v>
      </c>
      <c r="D22" s="69">
        <v>0.32969346138665967</v>
      </c>
      <c r="E22" s="72">
        <v>0.12</v>
      </c>
    </row>
    <row r="23" spans="1:5" ht="15">
      <c r="A23" s="173" t="s">
        <v>27</v>
      </c>
      <c r="B23" s="71">
        <v>266214</v>
      </c>
      <c r="C23" s="69">
        <v>0.1992758477947941</v>
      </c>
      <c r="D23" s="69">
        <v>0.34339565513587161</v>
      </c>
      <c r="E23" s="72">
        <v>8.1000000000000003E-2</v>
      </c>
    </row>
    <row r="24" spans="1:5" ht="15">
      <c r="A24" s="173" t="s">
        <v>28</v>
      </c>
      <c r="B24" s="71">
        <v>904671</v>
      </c>
      <c r="C24" s="69">
        <v>0.14947860910214622</v>
      </c>
      <c r="D24" s="69">
        <v>0.3740070897211194</v>
      </c>
      <c r="E24" s="72">
        <v>7.9000000000000001E-2</v>
      </c>
    </row>
    <row r="25" spans="1:5" ht="15">
      <c r="A25" s="173" t="s">
        <v>29</v>
      </c>
      <c r="B25" s="71">
        <v>1108609</v>
      </c>
      <c r="C25" s="69">
        <v>0.16160907452514417</v>
      </c>
      <c r="D25" s="69">
        <v>0.28938158802231684</v>
      </c>
      <c r="E25" s="72">
        <v>0.09</v>
      </c>
    </row>
    <row r="26" spans="1:5" ht="15">
      <c r="A26" s="173" t="s">
        <v>30</v>
      </c>
      <c r="B26" s="71">
        <v>1667196</v>
      </c>
      <c r="C26" s="69">
        <v>0.16735032664609648</v>
      </c>
      <c r="D26" s="69">
        <v>0.29166705404375193</v>
      </c>
      <c r="E26" s="72">
        <v>8.5000000000000006E-2</v>
      </c>
    </row>
    <row r="27" spans="1:5" ht="15">
      <c r="A27" s="173" t="s">
        <v>31</v>
      </c>
      <c r="B27" s="71">
        <v>860209</v>
      </c>
      <c r="C27" s="69">
        <v>0.15425314250280547</v>
      </c>
      <c r="D27" s="69">
        <v>0.3360643515915494</v>
      </c>
      <c r="E27" s="72">
        <v>7.0000000000000007E-2</v>
      </c>
    </row>
    <row r="28" spans="1:5" ht="15">
      <c r="A28" s="173" t="s">
        <v>32</v>
      </c>
      <c r="B28" s="71">
        <v>461519</v>
      </c>
      <c r="C28" s="69">
        <v>0.15465936128145841</v>
      </c>
      <c r="D28" s="69">
        <v>0.2720119285828469</v>
      </c>
      <c r="E28" s="72">
        <v>0.13700000000000001</v>
      </c>
    </row>
    <row r="29" spans="1:5" ht="15">
      <c r="A29" s="173" t="s">
        <v>33</v>
      </c>
      <c r="B29" s="71">
        <v>1007033</v>
      </c>
      <c r="C29" s="69">
        <v>0.16472196432438727</v>
      </c>
      <c r="D29" s="69">
        <v>0.26512795966798702</v>
      </c>
      <c r="E29" s="72">
        <v>8.6999999999999994E-2</v>
      </c>
    </row>
    <row r="30" spans="1:5" ht="15">
      <c r="A30" s="173" t="s">
        <v>34</v>
      </c>
      <c r="B30" s="71">
        <v>190523</v>
      </c>
      <c r="C30" s="69">
        <v>0.18136532085411325</v>
      </c>
      <c r="D30" s="69">
        <v>0.39991623559840112</v>
      </c>
      <c r="E30" s="72">
        <v>7.1999999999999995E-2</v>
      </c>
    </row>
    <row r="31" spans="1:5" ht="15">
      <c r="A31" s="173" t="s">
        <v>35</v>
      </c>
      <c r="B31" s="71">
        <v>295373</v>
      </c>
      <c r="C31" s="69">
        <v>0.15383401490357673</v>
      </c>
      <c r="D31" s="69">
        <v>0.23932900605455393</v>
      </c>
      <c r="E31" s="72">
        <v>7.1999999999999995E-2</v>
      </c>
    </row>
    <row r="32" spans="1:5" ht="15">
      <c r="A32" s="173" t="s">
        <v>36</v>
      </c>
      <c r="B32" s="71">
        <v>459059</v>
      </c>
      <c r="C32" s="69">
        <v>0.15311975594713745</v>
      </c>
      <c r="D32" s="69">
        <v>0.57798325971503706</v>
      </c>
      <c r="E32" s="72">
        <v>8.5000000000000006E-2</v>
      </c>
    </row>
    <row r="33" spans="1:5" ht="15">
      <c r="A33" s="173" t="s">
        <v>37</v>
      </c>
      <c r="B33" s="71">
        <v>236157</v>
      </c>
      <c r="C33" s="69">
        <v>0.17586973439728329</v>
      </c>
      <c r="D33" s="69">
        <v>0.4209889766053721</v>
      </c>
      <c r="E33" s="72">
        <v>5.8000000000000003E-2</v>
      </c>
    </row>
    <row r="34" spans="1:5" ht="15">
      <c r="A34" s="173" t="s">
        <v>38</v>
      </c>
      <c r="B34" s="71">
        <v>1418603</v>
      </c>
      <c r="C34" s="69">
        <v>0.15752377064871761</v>
      </c>
      <c r="D34" s="69">
        <v>0.24972954591905053</v>
      </c>
      <c r="E34" s="72">
        <v>8.4000000000000005E-2</v>
      </c>
    </row>
    <row r="35" spans="1:5" ht="15">
      <c r="A35" s="173" t="s">
        <v>39</v>
      </c>
      <c r="B35" s="71">
        <v>352601</v>
      </c>
      <c r="C35" s="69">
        <v>0.16886454956012012</v>
      </c>
      <c r="D35" s="69">
        <v>0.40718436217933368</v>
      </c>
      <c r="E35" s="72">
        <v>0.122</v>
      </c>
    </row>
    <row r="36" spans="1:5" ht="15">
      <c r="A36" s="173" t="s">
        <v>40</v>
      </c>
      <c r="B36" s="71">
        <v>3162193</v>
      </c>
      <c r="C36" s="69">
        <v>0.15930925666817419</v>
      </c>
      <c r="D36" s="69">
        <v>0.25705979653729388</v>
      </c>
      <c r="E36" s="72">
        <v>0.114</v>
      </c>
    </row>
    <row r="37" spans="1:5" ht="15">
      <c r="A37" s="173" t="s">
        <v>41</v>
      </c>
      <c r="B37" s="71">
        <v>1630445</v>
      </c>
      <c r="C37" s="69">
        <v>0.15870519833757388</v>
      </c>
      <c r="D37" s="69">
        <v>0.44362415453718795</v>
      </c>
      <c r="E37" s="72">
        <v>9.0999999999999998E-2</v>
      </c>
    </row>
    <row r="38" spans="1:5" ht="15">
      <c r="A38" s="173" t="s">
        <v>42</v>
      </c>
      <c r="B38" s="71">
        <v>113208</v>
      </c>
      <c r="C38" s="69">
        <v>0.14986636095383463</v>
      </c>
      <c r="D38" s="69">
        <v>0.18929708264610406</v>
      </c>
      <c r="E38" s="72">
        <v>9.9000000000000005E-2</v>
      </c>
    </row>
    <row r="39" spans="1:5" ht="15">
      <c r="A39" s="173" t="s">
        <v>43</v>
      </c>
      <c r="B39" s="71">
        <v>1943136</v>
      </c>
      <c r="C39" s="69">
        <v>0.16666962585330719</v>
      </c>
      <c r="D39" s="69">
        <v>0.24498708328207652</v>
      </c>
      <c r="E39" s="72">
        <v>7.6999999999999999E-2</v>
      </c>
    </row>
    <row r="40" spans="1:5" ht="15">
      <c r="A40" s="173" t="s">
        <v>44</v>
      </c>
      <c r="B40" s="71">
        <v>602823</v>
      </c>
      <c r="C40" s="69">
        <v>0.1533563613495659</v>
      </c>
      <c r="D40" s="69">
        <v>0.25181285821081484</v>
      </c>
      <c r="E40" s="72">
        <v>9.0999999999999998E-2</v>
      </c>
    </row>
    <row r="41" spans="1:5" ht="15">
      <c r="A41" s="173" t="s">
        <v>45</v>
      </c>
      <c r="B41" s="71">
        <v>708817</v>
      </c>
      <c r="C41" s="69">
        <v>0.17109710976408091</v>
      </c>
      <c r="D41" s="69">
        <v>0.43629142561878803</v>
      </c>
      <c r="E41" s="72">
        <v>8.6999999999999994E-2</v>
      </c>
    </row>
    <row r="42" spans="1:5" ht="15">
      <c r="A42" s="173" t="s">
        <v>46</v>
      </c>
      <c r="B42" s="71">
        <v>2279687</v>
      </c>
      <c r="C42" s="69">
        <v>0.17802353778681831</v>
      </c>
      <c r="D42" s="69">
        <v>0.19725046242270636</v>
      </c>
      <c r="E42" s="72">
        <v>8.5000000000000006E-2</v>
      </c>
    </row>
    <row r="43" spans="1:5" ht="15">
      <c r="A43" s="173" t="s">
        <v>47</v>
      </c>
      <c r="B43" s="71">
        <v>177955</v>
      </c>
      <c r="C43" s="69">
        <v>0.16793926988342256</v>
      </c>
      <c r="D43" s="69">
        <v>0.20267493883730045</v>
      </c>
      <c r="E43" s="72">
        <v>0.09</v>
      </c>
    </row>
    <row r="44" spans="1:5" ht="15">
      <c r="A44" s="173" t="s">
        <v>48</v>
      </c>
      <c r="B44" s="71">
        <v>864577</v>
      </c>
      <c r="C44" s="69">
        <v>0.17207673242152396</v>
      </c>
      <c r="D44" s="69">
        <v>0.5069825731984926</v>
      </c>
      <c r="E44" s="72">
        <v>9.1999999999999998E-2</v>
      </c>
    </row>
    <row r="45" spans="1:5" ht="15">
      <c r="A45" s="173" t="s">
        <v>49</v>
      </c>
      <c r="B45" s="71">
        <v>141624</v>
      </c>
      <c r="C45" s="69">
        <v>0.16284872583267598</v>
      </c>
      <c r="D45" s="69">
        <v>0.2588240522643438</v>
      </c>
      <c r="E45" s="72">
        <v>0.08</v>
      </c>
    </row>
    <row r="46" spans="1:5" ht="15">
      <c r="A46" s="173" t="s">
        <v>50</v>
      </c>
      <c r="B46" s="71">
        <v>1076602</v>
      </c>
      <c r="C46" s="69">
        <v>0.16030443193432264</v>
      </c>
      <c r="D46" s="69">
        <v>0.35903194085205059</v>
      </c>
      <c r="E46" s="72">
        <v>9.1999999999999998E-2</v>
      </c>
    </row>
    <row r="47" spans="1:5" ht="15">
      <c r="A47" s="173" t="s">
        <v>51</v>
      </c>
      <c r="B47" s="71">
        <v>3472712</v>
      </c>
      <c r="C47" s="69">
        <v>0.12269074605410372</v>
      </c>
      <c r="D47" s="69">
        <v>0.45609547881127804</v>
      </c>
      <c r="E47" s="72">
        <v>0.108</v>
      </c>
    </row>
    <row r="48" spans="1:5" ht="15">
      <c r="A48" s="173" t="s">
        <v>52</v>
      </c>
      <c r="B48" s="71">
        <v>335572</v>
      </c>
      <c r="C48" s="69">
        <v>0.1081850634769828</v>
      </c>
      <c r="D48" s="69">
        <v>0.47340967368014331</v>
      </c>
      <c r="E48" s="72">
        <v>6.4000000000000001E-2</v>
      </c>
    </row>
    <row r="49" spans="1:5" ht="15">
      <c r="A49" s="173" t="s">
        <v>53</v>
      </c>
      <c r="B49" s="71">
        <v>116869</v>
      </c>
      <c r="C49" s="69">
        <v>0.18739307022930873</v>
      </c>
      <c r="D49" s="69">
        <v>0.37107427351329791</v>
      </c>
      <c r="E49" s="72">
        <v>7.0999999999999994E-2</v>
      </c>
    </row>
    <row r="50" spans="1:5" ht="15">
      <c r="A50" s="173" t="s">
        <v>54</v>
      </c>
      <c r="B50" s="71">
        <v>1271428</v>
      </c>
      <c r="C50" s="69">
        <v>0.15010920871497352</v>
      </c>
      <c r="D50" s="69">
        <v>0.4132159569619972</v>
      </c>
      <c r="E50" s="72">
        <v>7.0999999999999994E-2</v>
      </c>
    </row>
    <row r="51" spans="1:5" ht="15">
      <c r="A51" s="173" t="s">
        <v>55</v>
      </c>
      <c r="B51" s="71">
        <v>1115042</v>
      </c>
      <c r="C51" s="69">
        <v>0.15056450109057254</v>
      </c>
      <c r="D51" s="69">
        <v>0.47953999317977658</v>
      </c>
      <c r="E51" s="72">
        <v>0.08</v>
      </c>
    </row>
    <row r="52" spans="1:5" ht="15">
      <c r="A52" s="173" t="s">
        <v>56</v>
      </c>
      <c r="B52" s="71">
        <v>351599</v>
      </c>
      <c r="C52" s="69">
        <v>0.19362703120344829</v>
      </c>
      <c r="D52" s="69">
        <v>0.2243072337402762</v>
      </c>
      <c r="E52" s="72">
        <v>0.10199999999999999</v>
      </c>
    </row>
    <row r="53" spans="1:5" ht="15">
      <c r="A53" s="173" t="s">
        <v>57</v>
      </c>
      <c r="B53" s="71">
        <v>954557</v>
      </c>
      <c r="C53" s="69">
        <v>0.1647070658304062</v>
      </c>
      <c r="D53" s="69">
        <v>0.28617028443618037</v>
      </c>
      <c r="E53" s="72">
        <v>7.8E-2</v>
      </c>
    </row>
    <row r="54" spans="1:5" ht="15">
      <c r="A54" s="173" t="s">
        <v>58</v>
      </c>
      <c r="B54" s="71">
        <v>91607</v>
      </c>
      <c r="C54" s="69">
        <v>0.15812986026600381</v>
      </c>
      <c r="D54" s="69">
        <v>0.4122280974917909</v>
      </c>
      <c r="E54" s="72">
        <v>8.4000000000000005E-2</v>
      </c>
    </row>
    <row r="55" spans="1:5" ht="15">
      <c r="A55" s="63" t="s">
        <v>82</v>
      </c>
      <c r="B55" s="73">
        <v>658750</v>
      </c>
      <c r="C55" s="74">
        <v>0.19739999999999999</v>
      </c>
      <c r="D55" s="74">
        <v>0.307</v>
      </c>
      <c r="E55" s="75">
        <v>0.38900000000000001</v>
      </c>
    </row>
    <row r="56" spans="1:5" ht="15">
      <c r="A56" s="8"/>
      <c r="B56" s="76"/>
      <c r="C56" s="77"/>
      <c r="D56" s="78"/>
      <c r="E56" s="77"/>
    </row>
    <row r="57" spans="1:5" ht="15">
      <c r="A57" s="6" t="s">
        <v>107</v>
      </c>
      <c r="B57" s="79"/>
      <c r="C57" s="80"/>
      <c r="D57" s="80"/>
      <c r="E57" s="47"/>
    </row>
    <row r="58" spans="1:5" ht="15">
      <c r="A58" s="6" t="s">
        <v>108</v>
      </c>
      <c r="B58" s="79"/>
      <c r="C58" s="80"/>
      <c r="D58" s="80"/>
      <c r="E58" s="47"/>
    </row>
    <row r="59" spans="1:5" ht="15">
      <c r="A59" s="6" t="s">
        <v>103</v>
      </c>
      <c r="B59" s="79"/>
      <c r="C59" s="80"/>
      <c r="D59" s="80"/>
      <c r="E59" s="47"/>
    </row>
    <row r="60" spans="1:5" ht="15">
      <c r="A60" s="6" t="s">
        <v>104</v>
      </c>
      <c r="B60" s="79"/>
      <c r="C60" s="80"/>
      <c r="D60" s="80"/>
      <c r="E60" s="47"/>
    </row>
    <row r="61" spans="1:5">
      <c r="C61" s="82"/>
      <c r="D61" s="82"/>
      <c r="E61" s="46"/>
    </row>
    <row r="62" spans="1:5">
      <c r="C62" s="82"/>
      <c r="D62" s="82"/>
      <c r="E62" s="46"/>
    </row>
    <row r="63" spans="1:5">
      <c r="C63" s="82"/>
      <c r="D63" s="82"/>
      <c r="E63" s="46"/>
    </row>
    <row r="64" spans="1:5">
      <c r="C64" s="82"/>
      <c r="D64" s="82"/>
      <c r="E64" s="46"/>
    </row>
    <row r="65" spans="3:5">
      <c r="C65" s="82"/>
      <c r="D65" s="82"/>
      <c r="E65" s="46"/>
    </row>
    <row r="66" spans="3:5">
      <c r="C66" s="82"/>
      <c r="D66" s="82"/>
      <c r="E66" s="46"/>
    </row>
    <row r="67" spans="3:5">
      <c r="C67" s="82"/>
      <c r="D67" s="82"/>
      <c r="E67" s="46"/>
    </row>
    <row r="68" spans="3:5">
      <c r="C68" s="82"/>
      <c r="D68" s="82"/>
      <c r="E68" s="46"/>
    </row>
    <row r="69" spans="3:5">
      <c r="C69" s="82"/>
      <c r="D69" s="82"/>
      <c r="E69" s="46"/>
    </row>
    <row r="70" spans="3:5">
      <c r="C70" s="82"/>
      <c r="D70" s="82"/>
      <c r="E70" s="46"/>
    </row>
    <row r="71" spans="3:5">
      <c r="C71" s="82"/>
      <c r="D71" s="82"/>
      <c r="E71" s="46"/>
    </row>
    <row r="72" spans="3:5">
      <c r="C72" s="82"/>
      <c r="D72" s="82"/>
      <c r="E72" s="46"/>
    </row>
    <row r="73" spans="3:5">
      <c r="C73" s="82"/>
      <c r="D73" s="82"/>
      <c r="E73" s="46"/>
    </row>
    <row r="74" spans="3:5">
      <c r="C74" s="82"/>
      <c r="D74" s="82"/>
      <c r="E74" s="46"/>
    </row>
    <row r="75" spans="3:5">
      <c r="C75" s="82"/>
      <c r="D75" s="82"/>
      <c r="E75" s="46"/>
    </row>
    <row r="76" spans="3:5">
      <c r="C76" s="82"/>
      <c r="D76" s="82"/>
      <c r="E76" s="46"/>
    </row>
    <row r="77" spans="3:5">
      <c r="C77" s="82"/>
      <c r="D77" s="82"/>
      <c r="E77" s="46"/>
    </row>
    <row r="78" spans="3:5">
      <c r="C78" s="82"/>
      <c r="D78" s="82"/>
      <c r="E78" s="46"/>
    </row>
    <row r="79" spans="3:5">
      <c r="C79" s="82"/>
      <c r="D79" s="82"/>
      <c r="E79" s="46"/>
    </row>
    <row r="80" spans="3:5">
      <c r="C80" s="82"/>
      <c r="D80" s="82"/>
      <c r="E80" s="46"/>
    </row>
    <row r="81" spans="3:5">
      <c r="C81" s="82"/>
      <c r="D81" s="82"/>
      <c r="E81" s="46"/>
    </row>
    <row r="82" spans="3:5">
      <c r="C82" s="82"/>
      <c r="D82" s="82"/>
      <c r="E82" s="46"/>
    </row>
    <row r="83" spans="3:5">
      <c r="C83" s="82"/>
      <c r="D83" s="82"/>
      <c r="E83" s="46"/>
    </row>
    <row r="84" spans="3:5">
      <c r="C84" s="82"/>
      <c r="D84" s="82"/>
      <c r="E84" s="46"/>
    </row>
    <row r="85" spans="3:5">
      <c r="C85" s="82"/>
      <c r="D85" s="82"/>
      <c r="E85" s="46"/>
    </row>
    <row r="86" spans="3:5">
      <c r="C86" s="82"/>
      <c r="D86" s="82"/>
      <c r="E86" s="46"/>
    </row>
    <row r="87" spans="3:5">
      <c r="C87" s="82"/>
      <c r="D87" s="82"/>
      <c r="E87" s="46"/>
    </row>
    <row r="88" spans="3:5">
      <c r="C88" s="82"/>
      <c r="D88" s="82"/>
      <c r="E88" s="46"/>
    </row>
    <row r="89" spans="3:5">
      <c r="C89" s="82"/>
      <c r="D89" s="82"/>
      <c r="E89" s="46"/>
    </row>
    <row r="90" spans="3:5">
      <c r="C90" s="82"/>
      <c r="D90" s="82"/>
      <c r="E90" s="46"/>
    </row>
  </sheetData>
  <phoneticPr fontId="7" type="noConversion"/>
  <pageMargins left="0.49" right="0.25" top="0.52" bottom="0.2" header="0.5" footer="0.5"/>
  <pageSetup scale="61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K15"/>
  <sheetViews>
    <sheetView zoomScaleNormal="100" workbookViewId="0"/>
  </sheetViews>
  <sheetFormatPr defaultColWidth="9.109375" defaultRowHeight="15"/>
  <cols>
    <col min="1" max="1" width="25.109375" style="6" customWidth="1"/>
    <col min="2" max="2" width="18" style="86" customWidth="1"/>
    <col min="3" max="3" width="11.88671875" style="6" customWidth="1"/>
    <col min="4" max="6" width="9.109375" style="6"/>
    <col min="7" max="7" width="9.109375" style="6" customWidth="1"/>
    <col min="8" max="16384" width="9.109375" style="6"/>
  </cols>
  <sheetData>
    <row r="1" spans="1:11" s="1" customFormat="1" ht="19.95" customHeight="1">
      <c r="A1" s="61" t="s">
        <v>135</v>
      </c>
      <c r="B1" s="85"/>
    </row>
    <row r="2" spans="1:11" s="1" customFormat="1" ht="21.6" customHeight="1">
      <c r="A2" s="164" t="s">
        <v>178</v>
      </c>
      <c r="B2" s="164" t="s">
        <v>179</v>
      </c>
    </row>
    <row r="3" spans="1:11" customFormat="1">
      <c r="A3" s="112" t="s">
        <v>60</v>
      </c>
      <c r="B3" s="113">
        <v>0.03</v>
      </c>
      <c r="K3" s="12"/>
    </row>
    <row r="4" spans="1:11" customFormat="1">
      <c r="A4" s="112" t="s">
        <v>61</v>
      </c>
      <c r="B4" s="114">
        <v>0.02</v>
      </c>
      <c r="K4" s="12"/>
    </row>
    <row r="5" spans="1:11" customFormat="1">
      <c r="A5" s="112" t="s">
        <v>62</v>
      </c>
      <c r="B5" s="114">
        <v>0.08</v>
      </c>
      <c r="G5" s="20"/>
      <c r="K5" s="12"/>
    </row>
    <row r="6" spans="1:11" customFormat="1">
      <c r="A6" s="112" t="s">
        <v>63</v>
      </c>
      <c r="B6" s="114">
        <v>0.12</v>
      </c>
      <c r="K6" s="12"/>
    </row>
    <row r="7" spans="1:11" customFormat="1">
      <c r="A7" s="115" t="s">
        <v>64</v>
      </c>
      <c r="B7" s="114">
        <v>0.15</v>
      </c>
      <c r="K7" s="12"/>
    </row>
    <row r="8" spans="1:11" customFormat="1">
      <c r="A8" s="112" t="s">
        <v>65</v>
      </c>
      <c r="B8" s="116">
        <v>0.18</v>
      </c>
      <c r="K8" s="12"/>
    </row>
    <row r="9" spans="1:11" customFormat="1">
      <c r="A9" s="115" t="s">
        <v>66</v>
      </c>
      <c r="B9" s="116">
        <v>0.41</v>
      </c>
      <c r="K9" s="12"/>
    </row>
    <row r="10" spans="1:11" ht="15.6">
      <c r="A10" s="117" t="s">
        <v>136</v>
      </c>
      <c r="G10"/>
      <c r="H10"/>
      <c r="I10"/>
    </row>
    <row r="11" spans="1:11" ht="289.5" customHeight="1">
      <c r="G11"/>
      <c r="H11"/>
      <c r="I11"/>
    </row>
    <row r="12" spans="1:11" s="20" customFormat="1" ht="13.2">
      <c r="A12" s="39" t="s">
        <v>111</v>
      </c>
      <c r="B12" s="87"/>
    </row>
    <row r="13" spans="1:11" s="20" customFormat="1" ht="13.2">
      <c r="A13" s="39" t="s">
        <v>105</v>
      </c>
      <c r="B13" s="87"/>
    </row>
    <row r="14" spans="1:11" s="39" customFormat="1" ht="13.2">
      <c r="A14" s="36" t="s">
        <v>99</v>
      </c>
      <c r="B14" s="88"/>
    </row>
    <row r="15" spans="1:11" s="39" customFormat="1" ht="13.2">
      <c r="A15" s="36" t="s">
        <v>100</v>
      </c>
      <c r="B15" s="88"/>
    </row>
  </sheetData>
  <phoneticPr fontId="7" type="noConversion"/>
  <pageMargins left="0.75" right="0.75" top="1" bottom="0.5" header="0.5" footer="0.5"/>
  <pageSetup scale="82" orientation="portrait" r:id="rId1"/>
  <headerFooter alignWithMargins="0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16"/>
  <sheetViews>
    <sheetView zoomScaleNormal="100" workbookViewId="0"/>
  </sheetViews>
  <sheetFormatPr defaultColWidth="9.109375" defaultRowHeight="15"/>
  <cols>
    <col min="1" max="1" width="26.88671875" style="4" customWidth="1"/>
    <col min="2" max="2" width="18.88671875" style="119" customWidth="1"/>
    <col min="3" max="3" width="11.88671875" style="4" customWidth="1"/>
    <col min="4" max="8" width="9.109375" style="4"/>
    <col min="9" max="9" width="19.109375" style="4" customWidth="1"/>
    <col min="10" max="16384" width="9.109375" style="4"/>
  </cols>
  <sheetData>
    <row r="1" spans="1:8" s="1" customFormat="1" ht="20.399999999999999" customHeight="1">
      <c r="A1" s="61" t="s">
        <v>137</v>
      </c>
      <c r="B1" s="85"/>
    </row>
    <row r="2" spans="1:8" ht="37.5" customHeight="1">
      <c r="A2" s="188" t="s">
        <v>67</v>
      </c>
      <c r="B2" s="165" t="s">
        <v>83</v>
      </c>
      <c r="C2" s="20"/>
      <c r="D2" s="20"/>
    </row>
    <row r="3" spans="1:8">
      <c r="A3" s="121" t="s">
        <v>68</v>
      </c>
      <c r="B3" s="107">
        <v>0.04</v>
      </c>
      <c r="C3" s="20"/>
      <c r="D3" s="20"/>
    </row>
    <row r="4" spans="1:8">
      <c r="A4" s="121" t="s">
        <v>69</v>
      </c>
      <c r="B4" s="107">
        <v>0.09</v>
      </c>
      <c r="C4" s="20"/>
      <c r="D4" s="22"/>
    </row>
    <row r="5" spans="1:8">
      <c r="A5" s="121" t="s">
        <v>61</v>
      </c>
      <c r="B5" s="107">
        <v>0.15</v>
      </c>
      <c r="C5" s="20"/>
      <c r="D5" s="20"/>
    </row>
    <row r="6" spans="1:8">
      <c r="A6" s="121" t="s">
        <v>62</v>
      </c>
      <c r="B6" s="107">
        <v>0.22</v>
      </c>
      <c r="C6" s="20"/>
      <c r="D6" s="20"/>
    </row>
    <row r="7" spans="1:8">
      <c r="A7" s="121" t="s">
        <v>63</v>
      </c>
      <c r="B7" s="107">
        <v>0.13</v>
      </c>
      <c r="C7" s="20"/>
      <c r="D7" s="20"/>
    </row>
    <row r="8" spans="1:8">
      <c r="A8" s="121" t="s">
        <v>64</v>
      </c>
      <c r="B8" s="107">
        <v>0.12</v>
      </c>
      <c r="C8" s="20"/>
      <c r="D8" s="20"/>
    </row>
    <row r="9" spans="1:8">
      <c r="A9" s="122" t="s">
        <v>70</v>
      </c>
      <c r="B9" s="123">
        <v>0.24</v>
      </c>
      <c r="C9" s="20"/>
      <c r="D9" s="20"/>
      <c r="H9" s="6" t="s">
        <v>85</v>
      </c>
    </row>
    <row r="10" spans="1:8" s="19" customFormat="1" ht="15.6">
      <c r="A10" s="120" t="s">
        <v>112</v>
      </c>
      <c r="B10" s="118"/>
      <c r="C10" s="21"/>
      <c r="D10" s="21"/>
    </row>
    <row r="11" spans="1:8" ht="297.75" customHeight="1"/>
    <row r="12" spans="1:8" s="20" customFormat="1" ht="13.2">
      <c r="A12" s="39" t="s">
        <v>113</v>
      </c>
      <c r="B12" s="87"/>
    </row>
    <row r="13" spans="1:8" s="20" customFormat="1" ht="13.2">
      <c r="A13" s="39" t="s">
        <v>101</v>
      </c>
      <c r="B13" s="87"/>
    </row>
    <row r="14" spans="1:8">
      <c r="A14" s="39" t="s">
        <v>114</v>
      </c>
    </row>
    <row r="15" spans="1:8" s="39" customFormat="1" ht="13.2">
      <c r="A15" s="36" t="s">
        <v>99</v>
      </c>
      <c r="B15" s="88"/>
    </row>
    <row r="16" spans="1:8" s="39" customFormat="1" ht="13.2">
      <c r="A16" s="36" t="s">
        <v>100</v>
      </c>
      <c r="B16" s="88"/>
    </row>
  </sheetData>
  <phoneticPr fontId="7" type="noConversion"/>
  <pageMargins left="0.75" right="0.75" top="1" bottom="0.5" header="0.5" footer="0.5"/>
  <pageSetup scale="74" orientation="portrait" r:id="rId1"/>
  <headerFooter alignWithMargins="0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zoomScaleNormal="100" workbookViewId="0"/>
  </sheetViews>
  <sheetFormatPr defaultRowHeight="13.2"/>
  <cols>
    <col min="1" max="1" width="21.33203125" customWidth="1"/>
    <col min="2" max="2" width="17.5546875" style="96" bestFit="1" customWidth="1"/>
  </cols>
  <sheetData>
    <row r="1" spans="1:2" ht="21" customHeight="1">
      <c r="A1" s="84" t="s">
        <v>162</v>
      </c>
    </row>
    <row r="2" spans="1:2" ht="27.6" customHeight="1">
      <c r="A2" s="171" t="s">
        <v>183</v>
      </c>
      <c r="B2" s="166" t="s">
        <v>163</v>
      </c>
    </row>
    <row r="3" spans="1:2" ht="15">
      <c r="A3" s="181" t="s">
        <v>164</v>
      </c>
      <c r="B3" s="125">
        <v>7.0000000000000007E-2</v>
      </c>
    </row>
    <row r="4" spans="1:2" ht="15">
      <c r="A4" s="181" t="s">
        <v>165</v>
      </c>
      <c r="B4" s="125">
        <v>0.193</v>
      </c>
    </row>
    <row r="5" spans="1:2" ht="15">
      <c r="A5" s="181" t="s">
        <v>166</v>
      </c>
      <c r="B5" s="125">
        <v>0.108</v>
      </c>
    </row>
    <row r="6" spans="1:2" ht="15">
      <c r="A6" s="182" t="s">
        <v>167</v>
      </c>
      <c r="B6" s="126">
        <v>0.17</v>
      </c>
    </row>
    <row r="7" spans="1:2" ht="248.25" customHeight="1"/>
    <row r="8" spans="1:2">
      <c r="A8" t="s">
        <v>100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cba8d4a1-0a1c-4299-93a5-2682bf5a17ad">false</TE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EF6404866DB4D9982E0DAD74EB5A5" ma:contentTypeVersion="10" ma:contentTypeDescription="Create a new document." ma:contentTypeScope="" ma:versionID="74f29ea386ee0c374287ce7ecd44b854">
  <xsd:schema xmlns:xsd="http://www.w3.org/2001/XMLSchema" xmlns:xs="http://www.w3.org/2001/XMLSchema" xmlns:p="http://schemas.microsoft.com/office/2006/metadata/properties" xmlns:ns2="9c4568af-78d6-4de7-8a7f-d4a1b22f7f5e" xmlns:ns3="cba8d4a1-0a1c-4299-93a5-2682bf5a17ad" targetNamespace="http://schemas.microsoft.com/office/2006/metadata/properties" ma:root="true" ma:fieldsID="c6b17df333bbf44a42e6c948f0b1ef27" ns2:_="" ns3:_="">
    <xsd:import namespace="9c4568af-78d6-4de7-8a7f-d4a1b22f7f5e"/>
    <xsd:import namespace="cba8d4a1-0a1c-4299-93a5-2682bf5a17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TEST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568af-78d6-4de7-8a7f-d4a1b22f7f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8d4a1-0a1c-4299-93a5-2682bf5a1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ST" ma:index="15" nillable="true" ma:displayName="TEST" ma:default="0" ma:internalName="TEST">
      <xsd:simpleType>
        <xsd:restriction base="dms:Boolea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C5D71F-009B-4595-91EE-BDFD829D425E}">
  <ds:schemaRefs>
    <ds:schemaRef ds:uri="http://purl.org/dc/elements/1.1/"/>
    <ds:schemaRef ds:uri="http://schemas.microsoft.com/office/infopath/2007/PartnerControls"/>
    <ds:schemaRef ds:uri="9c4568af-78d6-4de7-8a7f-d4a1b22f7f5e"/>
    <ds:schemaRef ds:uri="cba8d4a1-0a1c-4299-93a5-2682bf5a17ad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B0DECA-3D5B-4DBC-AE4E-92473154B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4568af-78d6-4de7-8a7f-d4a1b22f7f5e"/>
    <ds:schemaRef ds:uri="cba8d4a1-0a1c-4299-93a5-2682bf5a1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41B816-7EE6-427E-B3F6-A59EAB7DC5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1 Number of Persons 65+</vt:lpstr>
      <vt:lpstr>Figure 2 Marital Status</vt:lpstr>
      <vt:lpstr>Figure 3 Living Arrangements</vt:lpstr>
      <vt:lpstr>Figure 4 State Map Percent 65+</vt:lpstr>
      <vt:lpstr>Figure 5 State Map Increase 65+</vt:lpstr>
      <vt:lpstr>Figure 6 Population by State</vt:lpstr>
      <vt:lpstr> Figure 7F Family Income</vt:lpstr>
      <vt:lpstr>Figure 7P Personal Income</vt:lpstr>
      <vt:lpstr>Figure 8 Poverty</vt:lpstr>
      <vt:lpstr>Figure 9 Housing</vt:lpstr>
      <vt:lpstr>Figure 10 Employment</vt:lpstr>
      <vt:lpstr>Figure 11 Health Insurance</vt:lpstr>
      <vt:lpstr>Figure 12 Disability</vt:lpstr>
      <vt:lpstr>Figure 13 Emergency Source Prep</vt:lpstr>
      <vt:lpstr>Figure 14 Emergency Prep</vt:lpstr>
    </vt:vector>
  </TitlesOfParts>
  <Company>Administration on Aging, US Dept. of 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 Excel Worksheets of tables for Profile of Older Americans:  2018</dc:title>
  <dc:creator>ACL</dc:creator>
  <cp:lastModifiedBy>Christine Eby</cp:lastModifiedBy>
  <cp:lastPrinted>2019-02-12T19:28:20Z</cp:lastPrinted>
  <dcterms:created xsi:type="dcterms:W3CDTF">1999-08-12T19:10:26Z</dcterms:created>
  <dcterms:modified xsi:type="dcterms:W3CDTF">2019-05-30T18:39:20Z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0x010100C0BEF6404866DB4D9982E0DAD74EB5A5</vt:lpwstr>
  </property>
</Properties>
</file>