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gram\results\"/>
    </mc:Choice>
  </mc:AlternateContent>
  <xr:revisionPtr revIDLastSave="0" documentId="13_ncr:1_{2C7A6D06-A2F8-4935-886C-74DE5A36AC4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S5" i="1"/>
  <c r="V5" i="1" s="1"/>
  <c r="J3" i="1"/>
  <c r="J4" i="1"/>
  <c r="J9" i="1"/>
  <c r="J2" i="1"/>
  <c r="F3" i="1"/>
  <c r="F4" i="1"/>
  <c r="F9" i="1"/>
  <c r="F2" i="1"/>
  <c r="B14" i="1"/>
  <c r="N5" i="1"/>
  <c r="M5" i="1"/>
  <c r="C5" i="1"/>
  <c r="D5" i="1"/>
  <c r="E5" i="1"/>
  <c r="G5" i="1"/>
  <c r="H5" i="1"/>
  <c r="I5" i="1"/>
  <c r="B5" i="1"/>
  <c r="O4" i="1"/>
  <c r="O3" i="1"/>
  <c r="O2" i="1"/>
  <c r="O9" i="1"/>
  <c r="K9" i="1" l="1"/>
  <c r="Q9" i="1" s="1"/>
  <c r="K2" i="1"/>
  <c r="Q2" i="1" s="1"/>
  <c r="O5" i="1"/>
  <c r="R2" i="1"/>
  <c r="K4" i="1"/>
  <c r="P4" i="1" s="1"/>
  <c r="K3" i="1"/>
  <c r="R3" i="1" s="1"/>
  <c r="P2" i="1"/>
  <c r="J5" i="1"/>
  <c r="K5" i="1" s="1"/>
  <c r="L5" i="1" s="1"/>
  <c r="F5" i="1"/>
  <c r="L9" i="1"/>
  <c r="L2" i="1"/>
  <c r="P3" i="1"/>
  <c r="L4" i="1"/>
  <c r="P5" i="1"/>
  <c r="L3" i="1"/>
  <c r="P9" i="1"/>
  <c r="R9" i="1"/>
  <c r="R4" i="1" l="1"/>
  <c r="Q4" i="1"/>
  <c r="Q5" i="1"/>
  <c r="R5" i="1"/>
  <c r="Q3" i="1"/>
</calcChain>
</file>

<file path=xl/sharedStrings.xml><?xml version="1.0" encoding="utf-8"?>
<sst xmlns="http://schemas.openxmlformats.org/spreadsheetml/2006/main" count="27" uniqueCount="26">
  <si>
    <t>Total functions</t>
  </si>
  <si>
    <t>Type- 1</t>
  </si>
  <si>
    <t>Type-2c</t>
  </si>
  <si>
    <t>Type-2</t>
  </si>
  <si>
    <t>Type-3</t>
  </si>
  <si>
    <t>Type-3c</t>
  </si>
  <si>
    <t>Type-3b</t>
  </si>
  <si>
    <t>Total clone functions</t>
  </si>
  <si>
    <t>SLOC</t>
  </si>
  <si>
    <t>CLoc</t>
  </si>
  <si>
    <t>POC</t>
  </si>
  <si>
    <t>Total .sol</t>
  </si>
  <si>
    <t>Bscscan（4.16）</t>
  </si>
  <si>
    <t>Bscscan（4.22）</t>
  </si>
  <si>
    <t>Bscscan（4.29）</t>
  </si>
  <si>
    <t xml:space="preserve">  </t>
  </si>
  <si>
    <t>Etherscan（5.6）</t>
  </si>
  <si>
    <t>Etherscan（5.13）</t>
  </si>
  <si>
    <t>version</t>
    <phoneticPr fontId="7" type="noConversion"/>
  </si>
  <si>
    <t>Clone%</t>
    <phoneticPr fontId="7" type="noConversion"/>
  </si>
  <si>
    <t>Etherscan（4.29）</t>
    <phoneticPr fontId="7" type="noConversion"/>
  </si>
  <si>
    <t>Bscscan（4.5）</t>
    <phoneticPr fontId="7" type="noConversion"/>
  </si>
  <si>
    <t>Type-2</t>
    <phoneticPr fontId="7" type="noConversion"/>
  </si>
  <si>
    <t>Type-1%</t>
    <phoneticPr fontId="7" type="noConversion"/>
  </si>
  <si>
    <t>Type-2%</t>
    <phoneticPr fontId="7" type="noConversion"/>
  </si>
  <si>
    <t>Type-3%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</si>
</sst>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%"/>
  </numFmts>
  <fonts count="11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4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77" fontId="3" fillId="0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zoomScale="50" zoomScaleNormal="50" workbookViewId="0">
      <selection activeCell="B5" sqref="B5"/>
    </sheetView>
  </sheetViews>
  <sheetFormatPr defaultColWidth="20.58203125" defaultRowHeight="24" customHeight="1" x14ac:dyDescent="0.3"/>
  <cols>
    <col min="1" max="1" width="22.5" style="1" customWidth="1"/>
    <col min="2" max="2" width="21.1640625" style="2" customWidth="1"/>
    <col min="3" max="3" width="11.33203125" style="2" customWidth="1"/>
    <col min="4" max="4" width="11.9140625" style="2" hidden="1" customWidth="1"/>
    <col min="5" max="5" width="10.6640625" style="2" hidden="1" customWidth="1"/>
    <col min="6" max="6" width="10.6640625" style="2" customWidth="1"/>
    <col min="7" max="7" width="10.5" style="2" hidden="1" customWidth="1"/>
    <col min="8" max="8" width="11.9140625" style="2" hidden="1" customWidth="1"/>
    <col min="9" max="9" width="12.25" style="2" hidden="1" customWidth="1"/>
    <col min="10" max="10" width="12.25" style="2" customWidth="1"/>
    <col min="11" max="11" width="29.33203125" style="2" customWidth="1"/>
    <col min="12" max="12" width="15.5" style="2" customWidth="1"/>
    <col min="13" max="13" width="12.5" style="2" customWidth="1"/>
    <col min="14" max="14" width="13.33203125" style="2" customWidth="1"/>
    <col min="15" max="15" width="12.5" style="2" customWidth="1"/>
    <col min="16" max="18" width="20.58203125" style="2"/>
    <col min="19" max="19" width="13.08203125" style="1" customWidth="1"/>
    <col min="20" max="20" width="17.25" style="1" customWidth="1"/>
    <col min="21" max="16384" width="20.58203125" style="2"/>
  </cols>
  <sheetData>
    <row r="1" spans="1:22" ht="24" customHeight="1" x14ac:dyDescent="0.3">
      <c r="A1" s="18" t="s">
        <v>18</v>
      </c>
      <c r="B1" s="4" t="s">
        <v>0</v>
      </c>
      <c r="C1" s="4" t="s">
        <v>1</v>
      </c>
      <c r="D1" s="4" t="s">
        <v>2</v>
      </c>
      <c r="E1" s="19" t="s">
        <v>22</v>
      </c>
      <c r="F1" s="4" t="s">
        <v>3</v>
      </c>
      <c r="G1" s="4" t="s">
        <v>4</v>
      </c>
      <c r="H1" s="5" t="s">
        <v>5</v>
      </c>
      <c r="I1" s="4" t="s">
        <v>6</v>
      </c>
      <c r="J1" s="4" t="s">
        <v>4</v>
      </c>
      <c r="K1" s="4" t="s">
        <v>7</v>
      </c>
      <c r="L1" s="19" t="s">
        <v>19</v>
      </c>
      <c r="M1" s="4" t="s">
        <v>8</v>
      </c>
      <c r="N1" s="4" t="s">
        <v>9</v>
      </c>
      <c r="O1" s="4" t="s">
        <v>10</v>
      </c>
      <c r="P1" s="19" t="s">
        <v>23</v>
      </c>
      <c r="Q1" s="19" t="s">
        <v>24</v>
      </c>
      <c r="R1" s="19" t="s">
        <v>25</v>
      </c>
      <c r="S1" s="4" t="s">
        <v>11</v>
      </c>
      <c r="T1" s="4"/>
    </row>
    <row r="2" spans="1:22" ht="24" customHeight="1" x14ac:dyDescent="0.3">
      <c r="A2" s="20" t="s">
        <v>20</v>
      </c>
      <c r="B2" s="7">
        <v>9360</v>
      </c>
      <c r="C2" s="8">
        <v>8641</v>
      </c>
      <c r="D2" s="8">
        <v>45</v>
      </c>
      <c r="E2" s="8">
        <v>214</v>
      </c>
      <c r="F2" s="8">
        <f>SUM(D2:E2)</f>
        <v>259</v>
      </c>
      <c r="G2" s="7">
        <v>4</v>
      </c>
      <c r="H2" s="7">
        <v>23</v>
      </c>
      <c r="I2" s="8">
        <v>33</v>
      </c>
      <c r="J2" s="8">
        <f>SUM(G2:I2)</f>
        <v>60</v>
      </c>
      <c r="K2" s="8">
        <f>SUM(C2,F2,J2)</f>
        <v>8960</v>
      </c>
      <c r="L2" s="11">
        <f t="shared" ref="L2:L4" si="0">K2/B2</f>
        <v>0.95726495726495731</v>
      </c>
      <c r="M2" s="12">
        <v>1445975</v>
      </c>
      <c r="N2" s="12">
        <v>41053</v>
      </c>
      <c r="O2" s="13">
        <f t="shared" ref="O2:O4" si="1">N2/M2</f>
        <v>2.8391223914659657E-2</v>
      </c>
      <c r="P2" s="11">
        <f t="shared" ref="P2:P3" si="2">C2/K2</f>
        <v>0.96439732142857137</v>
      </c>
      <c r="Q2" s="11">
        <f>F2/K2</f>
        <v>2.8906250000000001E-2</v>
      </c>
      <c r="R2" s="11">
        <f>J2/K2</f>
        <v>6.6964285714285711E-3</v>
      </c>
      <c r="S2" s="17">
        <v>4992</v>
      </c>
      <c r="T2" s="6"/>
    </row>
    <row r="3" spans="1:22" ht="24" customHeight="1" x14ac:dyDescent="0.3">
      <c r="A3" s="6" t="s">
        <v>16</v>
      </c>
      <c r="B3" s="7">
        <v>10741</v>
      </c>
      <c r="C3" s="8">
        <v>9918</v>
      </c>
      <c r="D3" s="8">
        <v>59</v>
      </c>
      <c r="E3" s="8">
        <v>232</v>
      </c>
      <c r="F3" s="8">
        <f t="shared" ref="F3:F9" si="3">SUM(D3:E3)</f>
        <v>291</v>
      </c>
      <c r="G3" s="7">
        <v>4</v>
      </c>
      <c r="H3" s="7">
        <v>30</v>
      </c>
      <c r="I3" s="8">
        <v>42</v>
      </c>
      <c r="J3" s="8">
        <f t="shared" ref="J3:J9" si="4">SUM(G3:I3)</f>
        <v>76</v>
      </c>
      <c r="K3" s="8">
        <f t="shared" ref="K3:K9" si="5">SUM(C3,F3,J3)</f>
        <v>10285</v>
      </c>
      <c r="L3" s="11">
        <f t="shared" si="0"/>
        <v>0.95754585234149525</v>
      </c>
      <c r="M3" s="12">
        <v>1674345</v>
      </c>
      <c r="N3" s="12">
        <v>47210</v>
      </c>
      <c r="O3" s="13">
        <f t="shared" si="1"/>
        <v>2.8196100564698436E-2</v>
      </c>
      <c r="P3" s="11">
        <f t="shared" si="2"/>
        <v>0.96431696645600384</v>
      </c>
      <c r="Q3" s="11">
        <f t="shared" ref="Q3:Q9" si="6">F3/K3</f>
        <v>2.8293631502187652E-2</v>
      </c>
      <c r="R3" s="11">
        <f t="shared" ref="R3:R5" si="7">J3/K3</f>
        <v>7.3894020418084592E-3</v>
      </c>
      <c r="S3" s="17">
        <v>5806</v>
      </c>
      <c r="T3" s="6"/>
    </row>
    <row r="4" spans="1:22" ht="24" customHeight="1" x14ac:dyDescent="0.3">
      <c r="A4" s="6" t="s">
        <v>17</v>
      </c>
      <c r="B4" s="7">
        <v>11843</v>
      </c>
      <c r="C4" s="8">
        <v>10950</v>
      </c>
      <c r="D4" s="8">
        <v>70</v>
      </c>
      <c r="E4" s="8">
        <v>243</v>
      </c>
      <c r="F4" s="8">
        <f t="shared" si="3"/>
        <v>313</v>
      </c>
      <c r="G4" s="7">
        <v>6</v>
      </c>
      <c r="H4" s="7">
        <v>37</v>
      </c>
      <c r="I4" s="8">
        <v>52</v>
      </c>
      <c r="J4" s="8">
        <f t="shared" si="4"/>
        <v>95</v>
      </c>
      <c r="K4" s="8">
        <f t="shared" si="5"/>
        <v>11358</v>
      </c>
      <c r="L4" s="11">
        <f t="shared" si="0"/>
        <v>0.95904753863041459</v>
      </c>
      <c r="M4" s="12">
        <v>1946530</v>
      </c>
      <c r="N4" s="12">
        <v>52149</v>
      </c>
      <c r="O4" s="13">
        <f t="shared" si="1"/>
        <v>2.6790750720512912E-2</v>
      </c>
      <c r="P4" s="11">
        <f>C4/K4</f>
        <v>0.9640781827786582</v>
      </c>
      <c r="Q4" s="11">
        <f t="shared" si="6"/>
        <v>2.7557668603627399E-2</v>
      </c>
      <c r="R4" s="11">
        <f t="shared" si="7"/>
        <v>8.3641486177143867E-3</v>
      </c>
      <c r="S4" s="17">
        <v>6680</v>
      </c>
      <c r="T4" s="6"/>
    </row>
    <row r="5" spans="1:22" ht="24" customHeight="1" x14ac:dyDescent="0.3">
      <c r="A5" s="6"/>
      <c r="B5" s="7">
        <f>SUM(B2:B4)</f>
        <v>31944</v>
      </c>
      <c r="C5" s="7">
        <f t="shared" ref="C5:I5" si="8">SUM(C2:C4)</f>
        <v>29509</v>
      </c>
      <c r="D5" s="7">
        <f t="shared" si="8"/>
        <v>174</v>
      </c>
      <c r="E5" s="7">
        <f t="shared" si="8"/>
        <v>689</v>
      </c>
      <c r="F5" s="8">
        <f t="shared" si="3"/>
        <v>863</v>
      </c>
      <c r="G5" s="7">
        <f t="shared" si="8"/>
        <v>14</v>
      </c>
      <c r="H5" s="7">
        <f t="shared" si="8"/>
        <v>90</v>
      </c>
      <c r="I5" s="7">
        <f t="shared" si="8"/>
        <v>127</v>
      </c>
      <c r="J5" s="8">
        <f t="shared" si="4"/>
        <v>231</v>
      </c>
      <c r="K5" s="8">
        <f t="shared" si="5"/>
        <v>30603</v>
      </c>
      <c r="L5" s="11">
        <f>K5/B5</f>
        <v>0.95802028549962437</v>
      </c>
      <c r="M5" s="12">
        <f>SUM(M2:M4)</f>
        <v>5066850</v>
      </c>
      <c r="N5" s="12">
        <f>SUM(N2:N4)</f>
        <v>140412</v>
      </c>
      <c r="O5" s="13">
        <f>N5/M5</f>
        <v>2.7711892003907754E-2</v>
      </c>
      <c r="P5" s="11">
        <f>AVERAGE(P2:P4)</f>
        <v>0.96426415688774447</v>
      </c>
      <c r="Q5" s="11">
        <f t="shared" si="6"/>
        <v>2.819984968793909E-2</v>
      </c>
      <c r="R5" s="11">
        <f t="shared" si="7"/>
        <v>7.5482795804332906E-3</v>
      </c>
      <c r="S5" s="17">
        <f>SUM(S2:S4)</f>
        <v>17478</v>
      </c>
      <c r="T5" s="6">
        <v>7044</v>
      </c>
      <c r="U5" s="2">
        <v>1772</v>
      </c>
      <c r="V5" s="2">
        <f>SUM(S5:U5)</f>
        <v>26294</v>
      </c>
    </row>
    <row r="6" spans="1:22" ht="24" customHeight="1" x14ac:dyDescent="0.3">
      <c r="A6" s="6"/>
      <c r="B6" s="7">
        <v>4045</v>
      </c>
      <c r="C6" s="7"/>
      <c r="D6" s="7"/>
      <c r="E6" s="7"/>
      <c r="F6" s="8"/>
      <c r="G6" s="7"/>
      <c r="H6" s="7"/>
      <c r="I6" s="7"/>
      <c r="J6" s="8"/>
      <c r="K6" s="8"/>
      <c r="L6" s="11"/>
      <c r="M6" s="12"/>
      <c r="N6" s="12"/>
      <c r="O6" s="13"/>
      <c r="P6" s="11"/>
      <c r="Q6" s="11"/>
      <c r="R6" s="11"/>
      <c r="S6" s="17"/>
      <c r="T6" s="6"/>
    </row>
    <row r="7" spans="1:22" ht="24" customHeight="1" x14ac:dyDescent="0.3">
      <c r="A7" s="6"/>
      <c r="B7" s="7">
        <v>61888</v>
      </c>
      <c r="C7" s="7"/>
      <c r="D7" s="7"/>
      <c r="E7" s="7"/>
      <c r="F7" s="8"/>
      <c r="G7" s="7"/>
      <c r="H7" s="7"/>
      <c r="I7" s="7"/>
      <c r="J7" s="8"/>
      <c r="K7" s="8"/>
      <c r="L7" s="11"/>
      <c r="M7" s="12"/>
      <c r="N7" s="12"/>
      <c r="O7" s="13"/>
      <c r="P7" s="11"/>
      <c r="Q7" s="11"/>
      <c r="R7" s="11"/>
      <c r="S7" s="17"/>
      <c r="T7" s="6"/>
    </row>
    <row r="8" spans="1:22" ht="24" customHeight="1" x14ac:dyDescent="0.3">
      <c r="A8" s="6"/>
      <c r="B8" s="7">
        <f>SUM(B5:B7)</f>
        <v>97877</v>
      </c>
      <c r="C8" s="8"/>
      <c r="D8" s="8"/>
      <c r="E8" s="8"/>
      <c r="F8" s="8"/>
      <c r="G8" s="7"/>
      <c r="H8" s="7"/>
      <c r="I8" s="8"/>
      <c r="J8" s="8"/>
      <c r="K8" s="8"/>
      <c r="L8" s="11"/>
      <c r="M8" s="12"/>
      <c r="N8" s="12"/>
      <c r="O8" s="13"/>
      <c r="P8" s="11"/>
      <c r="Q8" s="11"/>
      <c r="R8" s="11"/>
      <c r="S8" s="17"/>
      <c r="T8" s="6"/>
    </row>
    <row r="9" spans="1:22" ht="24" customHeight="1" x14ac:dyDescent="0.3">
      <c r="A9" s="20" t="s">
        <v>21</v>
      </c>
      <c r="B9" s="7">
        <v>31802</v>
      </c>
      <c r="C9" s="8">
        <v>23190</v>
      </c>
      <c r="D9" s="8">
        <v>151</v>
      </c>
      <c r="E9" s="8">
        <v>155</v>
      </c>
      <c r="F9" s="8">
        <f t="shared" si="3"/>
        <v>306</v>
      </c>
      <c r="G9" s="7">
        <v>2</v>
      </c>
      <c r="H9" s="7">
        <v>103</v>
      </c>
      <c r="I9" s="8">
        <v>59</v>
      </c>
      <c r="J9" s="8">
        <f t="shared" si="4"/>
        <v>164</v>
      </c>
      <c r="K9" s="8">
        <f t="shared" si="5"/>
        <v>23660</v>
      </c>
      <c r="L9" s="11">
        <f>K9/B9</f>
        <v>0.74397836614049428</v>
      </c>
      <c r="M9" s="12">
        <v>1592778</v>
      </c>
      <c r="N9" s="12">
        <v>104549</v>
      </c>
      <c r="O9" s="13">
        <f>N9/M9</f>
        <v>6.5639404863703538E-2</v>
      </c>
      <c r="P9" s="11">
        <f>C9/K9</f>
        <v>0.98013524936601859</v>
      </c>
      <c r="Q9" s="11">
        <f t="shared" si="6"/>
        <v>1.2933220625528317E-2</v>
      </c>
      <c r="R9" s="11">
        <f>E9/K9</f>
        <v>6.5511411665257818E-3</v>
      </c>
      <c r="S9" s="17">
        <v>5798</v>
      </c>
      <c r="T9" s="6"/>
    </row>
    <row r="10" spans="1:22" ht="24" customHeight="1" x14ac:dyDescent="0.3">
      <c r="A10" s="6" t="s">
        <v>12</v>
      </c>
      <c r="B10" s="7">
        <v>49934</v>
      </c>
      <c r="C10" s="9"/>
      <c r="D10" s="9"/>
      <c r="E10" s="9"/>
      <c r="F10" s="9"/>
      <c r="G10" s="10"/>
      <c r="H10" s="10"/>
      <c r="I10" s="9"/>
      <c r="J10" s="9"/>
      <c r="K10" s="9"/>
      <c r="L10" s="14"/>
      <c r="M10" s="4"/>
      <c r="N10" s="4"/>
      <c r="O10" s="15"/>
      <c r="P10" s="16"/>
      <c r="Q10" s="16"/>
      <c r="R10" s="16"/>
      <c r="S10" s="17">
        <v>10820</v>
      </c>
      <c r="T10" s="6"/>
    </row>
    <row r="11" spans="1:22" ht="24" customHeight="1" x14ac:dyDescent="0.3">
      <c r="A11" s="6" t="s">
        <v>13</v>
      </c>
      <c r="B11" s="7">
        <v>61621</v>
      </c>
      <c r="C11" s="9"/>
      <c r="D11" s="9"/>
      <c r="E11" s="9"/>
      <c r="F11" s="9"/>
      <c r="G11" s="10"/>
      <c r="H11" s="10"/>
      <c r="I11" s="9"/>
      <c r="J11" s="9"/>
      <c r="K11" s="9"/>
      <c r="L11" s="14"/>
      <c r="M11" s="4"/>
      <c r="N11" s="4"/>
      <c r="O11" s="15"/>
      <c r="P11" s="16"/>
      <c r="Q11" s="16"/>
      <c r="R11" s="16"/>
      <c r="S11" s="17">
        <v>13520</v>
      </c>
      <c r="T11" s="6"/>
    </row>
    <row r="12" spans="1:22" ht="24" customHeight="1" x14ac:dyDescent="0.3">
      <c r="A12" s="6" t="s">
        <v>14</v>
      </c>
      <c r="B12" s="7">
        <v>73745</v>
      </c>
      <c r="C12" s="9"/>
      <c r="D12" s="9"/>
      <c r="E12" s="9"/>
      <c r="F12" s="9"/>
      <c r="G12" s="10"/>
      <c r="H12" s="10"/>
      <c r="I12" s="9"/>
      <c r="J12" s="9"/>
      <c r="K12" s="9"/>
      <c r="L12" s="14"/>
      <c r="M12" s="4"/>
      <c r="N12" s="4"/>
      <c r="O12" s="15"/>
      <c r="P12" s="16"/>
      <c r="Q12" s="16"/>
      <c r="R12" s="16"/>
      <c r="S12" s="17">
        <v>16144</v>
      </c>
      <c r="T12" s="6"/>
    </row>
    <row r="13" spans="1:22" ht="24" customHeight="1" x14ac:dyDescent="0.3">
      <c r="A13" s="3"/>
      <c r="B13" s="10" t="s">
        <v>15</v>
      </c>
      <c r="C13" s="9"/>
      <c r="D13" s="9"/>
      <c r="E13" s="9"/>
      <c r="F13" s="9"/>
      <c r="G13" s="10"/>
      <c r="H13" s="10"/>
      <c r="I13" s="9"/>
      <c r="J13" s="9"/>
      <c r="K13" s="9"/>
      <c r="L13" s="14"/>
      <c r="O13" s="15"/>
      <c r="P13" s="16"/>
      <c r="Q13" s="16"/>
      <c r="R13" s="16"/>
      <c r="S13" s="3"/>
      <c r="T13" s="3"/>
    </row>
    <row r="14" spans="1:22" ht="24" customHeight="1" x14ac:dyDescent="0.3">
      <c r="A14" s="3"/>
      <c r="B14" s="10">
        <f>SUM(B9:B12)</f>
        <v>217102</v>
      </c>
      <c r="C14" s="9"/>
      <c r="D14" s="9"/>
      <c r="E14" s="9"/>
      <c r="F14" s="9"/>
      <c r="G14" s="10"/>
      <c r="H14" s="10"/>
      <c r="I14" s="9"/>
      <c r="J14" s="9"/>
      <c r="K14" s="9"/>
      <c r="L14" s="14"/>
      <c r="S14" s="3"/>
      <c r="T14" s="3"/>
    </row>
    <row r="15" spans="1:22" ht="24" customHeight="1" x14ac:dyDescent="0.3">
      <c r="A15" s="3"/>
      <c r="B15" s="10"/>
      <c r="C15" s="9"/>
      <c r="D15" s="9"/>
      <c r="E15" s="9"/>
      <c r="F15" s="9"/>
      <c r="G15" s="10"/>
      <c r="H15" s="10"/>
      <c r="I15" s="9"/>
      <c r="J15" s="9"/>
      <c r="K15" s="9"/>
      <c r="L15" s="14"/>
      <c r="S15" s="3"/>
      <c r="T15" s="3"/>
    </row>
    <row r="16" spans="1:22" ht="24" customHeight="1" x14ac:dyDescent="0.3">
      <c r="A16" s="3"/>
      <c r="B16" s="10"/>
      <c r="C16" s="9"/>
      <c r="D16" s="9"/>
      <c r="E16" s="9"/>
      <c r="F16" s="9"/>
      <c r="G16" s="10"/>
      <c r="H16" s="10"/>
      <c r="I16" s="9"/>
      <c r="J16" s="9"/>
      <c r="K16" s="9"/>
      <c r="L16" s="14"/>
      <c r="S16" s="3"/>
      <c r="T16" s="3"/>
    </row>
    <row r="17" spans="1:20" ht="24" customHeight="1" x14ac:dyDescent="0.3">
      <c r="A17" s="3"/>
      <c r="B17" s="10"/>
      <c r="C17" s="9"/>
      <c r="D17" s="9"/>
      <c r="E17" s="9"/>
      <c r="F17" s="9"/>
      <c r="G17" s="10"/>
      <c r="H17" s="10"/>
      <c r="I17" s="9"/>
      <c r="J17" s="9"/>
      <c r="K17" s="9"/>
      <c r="L17" s="14"/>
      <c r="S17" s="3"/>
      <c r="T17" s="3"/>
    </row>
    <row r="18" spans="1:20" ht="24" customHeight="1" x14ac:dyDescent="0.3">
      <c r="A18" s="3"/>
      <c r="B18" s="10"/>
      <c r="C18" s="9"/>
      <c r="D18" s="9"/>
      <c r="E18" s="9"/>
      <c r="F18" s="9"/>
      <c r="G18" s="10"/>
      <c r="H18" s="10"/>
      <c r="I18" s="9"/>
      <c r="J18" s="9"/>
      <c r="K18" s="9"/>
      <c r="L18" s="14"/>
      <c r="S18" s="3"/>
      <c r="T18" s="3"/>
    </row>
    <row r="19" spans="1:20" ht="24" customHeight="1" x14ac:dyDescent="0.3">
      <c r="A19" s="3"/>
      <c r="B19" s="10"/>
      <c r="C19" s="9"/>
      <c r="D19" s="9"/>
      <c r="E19" s="9"/>
      <c r="F19" s="9"/>
      <c r="G19" s="10"/>
      <c r="H19" s="10"/>
      <c r="I19" s="9"/>
      <c r="J19" s="9"/>
      <c r="K19" s="9"/>
      <c r="L19" s="14"/>
      <c r="S19" s="3"/>
      <c r="T19" s="3"/>
    </row>
    <row r="20" spans="1:20" ht="24" customHeight="1" x14ac:dyDescent="0.3">
      <c r="A20" s="3"/>
      <c r="B20" s="10"/>
      <c r="C20" s="9"/>
      <c r="D20" s="9"/>
      <c r="E20" s="9"/>
      <c r="F20" s="9"/>
      <c r="G20" s="10"/>
      <c r="H20" s="10"/>
      <c r="I20" s="9"/>
      <c r="J20" s="9"/>
      <c r="K20" s="9"/>
      <c r="L20" s="14"/>
      <c r="S20" s="3"/>
      <c r="T20" s="3"/>
    </row>
    <row r="21" spans="1:20" ht="24" customHeight="1" x14ac:dyDescent="0.3">
      <c r="A21" s="3"/>
      <c r="B21" s="10"/>
      <c r="C21" s="9"/>
      <c r="D21" s="9"/>
      <c r="E21" s="9"/>
      <c r="F21" s="9"/>
      <c r="G21" s="10"/>
      <c r="H21" s="10"/>
      <c r="I21" s="9"/>
      <c r="J21" s="9"/>
      <c r="K21" s="9"/>
      <c r="L21" s="14"/>
      <c r="S21" s="3"/>
      <c r="T21" s="3"/>
    </row>
    <row r="22" spans="1:20" ht="24" customHeight="1" x14ac:dyDescent="0.3">
      <c r="A22" s="3"/>
      <c r="B22" s="10"/>
      <c r="C22" s="9"/>
      <c r="D22" s="9"/>
      <c r="E22" s="9"/>
      <c r="F22" s="9"/>
      <c r="G22" s="10"/>
      <c r="H22" s="10"/>
      <c r="I22" s="9"/>
      <c r="J22" s="9"/>
      <c r="K22" s="9"/>
      <c r="L22" s="14"/>
      <c r="S22" s="3"/>
      <c r="T22" s="3"/>
    </row>
    <row r="23" spans="1:20" ht="24" customHeight="1" x14ac:dyDescent="0.3">
      <c r="A23" s="3"/>
      <c r="B23" s="10"/>
      <c r="C23" s="9"/>
      <c r="D23" s="9"/>
      <c r="E23" s="9"/>
      <c r="F23" s="9"/>
      <c r="G23" s="10"/>
      <c r="H23" s="10"/>
      <c r="I23" s="9"/>
      <c r="J23" s="9"/>
      <c r="K23" s="9"/>
      <c r="L23" s="14"/>
      <c r="S23" s="3"/>
      <c r="T23" s="3"/>
    </row>
    <row r="24" spans="1:20" ht="24" customHeight="1" x14ac:dyDescent="0.3">
      <c r="A24" s="3"/>
      <c r="B24" s="10"/>
      <c r="C24" s="9"/>
      <c r="D24" s="9"/>
      <c r="E24" s="9"/>
      <c r="F24" s="9"/>
      <c r="G24" s="10"/>
      <c r="H24" s="10"/>
      <c r="I24" s="9"/>
      <c r="J24" s="9"/>
      <c r="K24" s="9"/>
      <c r="L24" s="14"/>
      <c r="S24" s="3"/>
      <c r="T24" s="3"/>
    </row>
    <row r="25" spans="1:20" ht="24" customHeight="1" x14ac:dyDescent="0.3">
      <c r="A25" s="3"/>
      <c r="B25" s="10"/>
      <c r="C25" s="9"/>
      <c r="D25" s="9"/>
      <c r="E25" s="9"/>
      <c r="F25" s="9"/>
      <c r="G25" s="10"/>
      <c r="H25" s="10"/>
      <c r="I25" s="9"/>
      <c r="J25" s="9"/>
      <c r="K25" s="9"/>
      <c r="L25" s="14"/>
      <c r="S25" s="3"/>
      <c r="T25" s="3"/>
    </row>
    <row r="26" spans="1:20" ht="24" customHeight="1" x14ac:dyDescent="0.3">
      <c r="A26" s="3"/>
      <c r="B26" s="10"/>
      <c r="C26" s="9"/>
      <c r="D26" s="9"/>
      <c r="E26" s="9"/>
      <c r="F26" s="9"/>
      <c r="G26" s="10"/>
      <c r="H26" s="10"/>
      <c r="I26" s="9"/>
      <c r="J26" s="9"/>
      <c r="K26" s="9"/>
      <c r="L26" s="14"/>
      <c r="S26" s="3"/>
      <c r="T26" s="3"/>
    </row>
    <row r="27" spans="1:20" ht="24" customHeight="1" x14ac:dyDescent="0.3">
      <c r="A27" s="3"/>
      <c r="B27" s="10"/>
      <c r="C27" s="9"/>
      <c r="D27" s="9"/>
      <c r="E27" s="9"/>
      <c r="F27" s="9"/>
      <c r="G27" s="10"/>
      <c r="H27" s="10"/>
      <c r="I27" s="9"/>
      <c r="J27" s="9"/>
      <c r="K27" s="9"/>
      <c r="L27" s="14"/>
      <c r="S27" s="3"/>
      <c r="T27" s="3"/>
    </row>
    <row r="28" spans="1:20" ht="24" customHeight="1" x14ac:dyDescent="0.3">
      <c r="A28" s="3"/>
      <c r="B28" s="10"/>
      <c r="C28" s="9"/>
      <c r="D28" s="9"/>
      <c r="E28" s="9"/>
      <c r="F28" s="9"/>
      <c r="G28" s="10"/>
      <c r="H28" s="10"/>
      <c r="I28" s="9"/>
      <c r="J28" s="9"/>
      <c r="K28" s="9"/>
      <c r="L28" s="14"/>
      <c r="S28" s="3"/>
      <c r="T28" s="3"/>
    </row>
    <row r="29" spans="1:20" ht="24" customHeight="1" x14ac:dyDescent="0.3">
      <c r="A29" s="3"/>
      <c r="B29" s="10"/>
      <c r="C29" s="9"/>
      <c r="D29" s="9"/>
      <c r="E29" s="9"/>
      <c r="F29" s="9"/>
      <c r="G29" s="10"/>
      <c r="H29" s="10"/>
      <c r="I29" s="9"/>
      <c r="J29" s="9"/>
      <c r="K29" s="9"/>
      <c r="L29" s="14"/>
      <c r="S29" s="3"/>
      <c r="T29" s="3"/>
    </row>
    <row r="30" spans="1:20" ht="24" customHeight="1" x14ac:dyDescent="0.3">
      <c r="A30" s="3"/>
      <c r="B30" s="10"/>
      <c r="C30" s="9"/>
      <c r="D30" s="9"/>
      <c r="E30" s="9"/>
      <c r="F30" s="9"/>
      <c r="G30" s="10"/>
      <c r="H30" s="10"/>
      <c r="I30" s="9"/>
      <c r="J30" s="9"/>
      <c r="K30" s="9"/>
      <c r="L30" s="14"/>
      <c r="S30" s="3"/>
      <c r="T30" s="3"/>
    </row>
    <row r="31" spans="1:20" ht="24" customHeight="1" x14ac:dyDescent="0.3">
      <c r="A31" s="3"/>
      <c r="B31" s="10"/>
      <c r="C31" s="9"/>
      <c r="D31" s="9"/>
      <c r="E31" s="9"/>
      <c r="F31" s="9"/>
      <c r="G31" s="10"/>
      <c r="H31" s="10"/>
      <c r="I31" s="9"/>
      <c r="J31" s="9"/>
      <c r="K31" s="9"/>
      <c r="L31" s="14"/>
      <c r="S31" s="3"/>
      <c r="T31" s="3"/>
    </row>
    <row r="32" spans="1:20" ht="24" customHeight="1" x14ac:dyDescent="0.3">
      <c r="A32" s="3"/>
      <c r="B32" s="10"/>
      <c r="C32" s="9"/>
      <c r="D32" s="9"/>
      <c r="E32" s="9"/>
      <c r="F32" s="9"/>
      <c r="G32" s="10"/>
      <c r="H32" s="10"/>
      <c r="I32" s="9"/>
      <c r="J32" s="9"/>
      <c r="K32" s="9"/>
      <c r="L32" s="14"/>
      <c r="S32" s="3"/>
      <c r="T32" s="3"/>
    </row>
    <row r="33" spans="1:20" ht="24" customHeight="1" x14ac:dyDescent="0.3">
      <c r="A33" s="3"/>
      <c r="B33" s="10"/>
      <c r="C33" s="9"/>
      <c r="D33" s="9"/>
      <c r="E33" s="9"/>
      <c r="F33" s="9"/>
      <c r="G33" s="10"/>
      <c r="H33" s="10"/>
      <c r="I33" s="9"/>
      <c r="J33" s="9"/>
      <c r="K33" s="9"/>
      <c r="L33" s="14"/>
      <c r="S33" s="3"/>
      <c r="T33" s="3"/>
    </row>
    <row r="34" spans="1:20" ht="24" customHeight="1" x14ac:dyDescent="0.3">
      <c r="A34" s="3"/>
      <c r="B34" s="10"/>
      <c r="C34" s="9"/>
      <c r="D34" s="9"/>
      <c r="E34" s="9"/>
      <c r="F34" s="9"/>
      <c r="G34" s="10"/>
      <c r="H34" s="10"/>
      <c r="I34" s="9"/>
      <c r="J34" s="9"/>
      <c r="K34" s="9"/>
      <c r="L34" s="14"/>
      <c r="S34" s="3"/>
      <c r="T34" s="3"/>
    </row>
    <row r="35" spans="1:20" ht="24" customHeight="1" x14ac:dyDescent="0.3">
      <c r="A35" s="3"/>
      <c r="B35" s="10"/>
      <c r="C35" s="9"/>
      <c r="D35" s="9"/>
      <c r="E35" s="9"/>
      <c r="F35" s="9"/>
      <c r="G35" s="10"/>
      <c r="H35" s="10"/>
      <c r="I35" s="9"/>
      <c r="J35" s="9"/>
      <c r="K35" s="9"/>
      <c r="L35" s="14"/>
      <c r="S35" s="3"/>
      <c r="T35" s="3"/>
    </row>
    <row r="36" spans="1:20" ht="24" customHeight="1" x14ac:dyDescent="0.3">
      <c r="A36" s="3"/>
      <c r="B36" s="10"/>
      <c r="C36" s="9"/>
      <c r="D36" s="9"/>
      <c r="E36" s="9"/>
      <c r="F36" s="9"/>
      <c r="G36" s="10"/>
      <c r="H36" s="10"/>
      <c r="I36" s="9"/>
      <c r="J36" s="9"/>
      <c r="K36" s="9"/>
      <c r="L36" s="14"/>
      <c r="S36" s="3"/>
      <c r="T36" s="3"/>
    </row>
    <row r="37" spans="1:20" ht="24" customHeight="1" x14ac:dyDescent="0.3">
      <c r="A37" s="3"/>
      <c r="B37" s="10"/>
      <c r="C37" s="9"/>
      <c r="D37" s="9"/>
      <c r="E37" s="9"/>
      <c r="F37" s="9"/>
      <c r="G37" s="10"/>
      <c r="H37" s="10"/>
      <c r="I37" s="9"/>
      <c r="J37" s="9"/>
      <c r="K37" s="9"/>
      <c r="L37" s="14"/>
      <c r="S37" s="3"/>
      <c r="T37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浩鹏 宋</dc:creator>
  <cp:lastModifiedBy>浩鹏 宋</cp:lastModifiedBy>
  <dcterms:created xsi:type="dcterms:W3CDTF">2024-04-15T14:18:00Z</dcterms:created>
  <dcterms:modified xsi:type="dcterms:W3CDTF">2024-07-31T19:14:20Z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F246E078B3234FA795AB01B6CB5EAEEC_12</vt:lpwstr>
  </property>
  <property fmtid="{D5CDD505-2E9C-101B-9397-08002B2CF9AE}" pid="3" name="KSOProductBuildVer">
    <vt:lpwstr>2052-12.1.0.16417</vt:lpwstr>
  </property>
</Properties>
</file>