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945" windowWidth="14805" windowHeight="6960" tabRatio="940" activeTab="3"/>
  </bookViews>
  <sheets>
    <sheet name="GA based TC generation" sheetId="2" r:id="rId1"/>
    <sheet name="Report" sheetId="9" r:id="rId2"/>
    <sheet name="icta2016" sheetId="11" r:id="rId3"/>
    <sheet name="201612paper" sheetId="12" r:id="rId4"/>
    <sheet name="Sheet1" sheetId="13" r:id="rId5"/>
  </sheets>
  <calcPr calcId="145621"/>
</workbook>
</file>

<file path=xl/calcChain.xml><?xml version="1.0" encoding="utf-8"?>
<calcChain xmlns="http://schemas.openxmlformats.org/spreadsheetml/2006/main">
  <c r="K13" i="13" l="1"/>
  <c r="K12" i="13"/>
  <c r="K11" i="13"/>
  <c r="K10" i="13"/>
  <c r="J18" i="13"/>
  <c r="I18" i="13" s="1"/>
  <c r="L30"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<sst xmlns="http://schemas.openxmlformats.org/spreadsheetml/2006/main" count="304" uniqueCount="257">
  <si>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</si>
  <si>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</si>
  <si>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</si>
  <si>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</si>
  <si>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</si>
  <si>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</si>
  <si>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</si>
  <si>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</si>
  <si>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</si>
  <si>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</si>
  <si>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</si>
  <si>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</si>
  <si>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</si>
  <si>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</si>
  <si>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</si>
  <si>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</si>
  <si>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</si>
  <si>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</si>
  <si>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</si>
  <si>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</si>
  <si>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</si>
  <si>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</si>
  <si>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</si>
  <si>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</si>
  <si>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</si>
  <si>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</si>
  <si>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</si>
  <si>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</si>
  <si>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</si>
  <si>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</si>
  <si>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</si>
  <si>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</si>
  <si>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</si>
  <si>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</si>
  <si>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</si>
  <si>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</si>
  <si>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</si>
  <si>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</si>
  <si>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</si>
  <si>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</si>
  <si>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</si>
  <si>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</si>
  <si>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</si>
  <si>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</si>
  <si>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</si>
  <si>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</si>
  <si>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</si>
  <si>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</si>
  <si>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</si>
  <si>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</si>
  <si>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</si>
  <si>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</si>
  <si>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</si>
  <si>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</si>
  <si>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</si>
  <si>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</si>
  <si>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</si>
  <si>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</si>
  <si>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</si>
  <si>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</si>
  <si>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</si>
  <si>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</si>
  <si>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</si>
  <si>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</si>
  <si>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</si>
  <si>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</si>
  <si>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</si>
  <si>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</si>
  <si>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</si>
  <si>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</si>
  <si>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</si>
  <si>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</si>
  <si>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</si>
  <si>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</si>
  <si>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</si>
  <si>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</si>
  <si>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</si>
  <si>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</si>
  <si>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</si>
  <si>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</si>
  <si>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</si>
  <si>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</si>
  <si>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</si>
  <si>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</si>
  <si>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</si>
  <si>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</si>
  <si>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</si>
  <si>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</si>
  <si>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</si>
  <si>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</si>
  <si>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</si>
  <si>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</si>
  <si>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</si>
  <si>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</si>
  <si>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</si>
  <si>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</si>
  <si>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</si>
  <si>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</si>
  <si>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</si>
  <si>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</si>
  <si>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</si>
  <si>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</si>
  <si>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</si>
  <si>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</si>
  <si>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</si>
  <si>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</si>
  <si>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</si>
  <si>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</si>
  <si>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</si>
  <si>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</si>
  <si>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</si>
  <si>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</si>
  <si>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</si>
  <si>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</si>
  <si>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</si>
  <si>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</si>
  <si>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</si>
  <si>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</si>
  <si>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</si>
  <si>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</si>
  <si>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</si>
  <si>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</si>
  <si>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</si>
  <si>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</si>
  <si>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</si>
  <si>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</si>
  <si>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</si>
  <si>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</si>
  <si>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</si>
  <si>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</si>
  <si>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</si>
  <si>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</si>
  <si>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</si>
  <si>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</si>
  <si>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</si>
  <si>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</si>
  <si>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</si>
  <si>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</si>
  <si>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</si>
  <si>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</si>
  <si>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</si>
  <si>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</si>
  <si>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</si>
  <si>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</si>
  <si>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</si>
  <si>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</si>
  <si>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</si>
  <si>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</si>
  <si>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</si>
  <si>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</si>
  <si>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</si>
  <si>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</si>
  <si>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</si>
  <si>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</si>
  <si>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</si>
  <si>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</si>
  <si>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</si>
  <si>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</si>
  <si>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</si>
  <si>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</si>
  <si>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</si>
  <si>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</si>
  <si>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</si>
  <si>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</si>
  <si>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</si>
  <si>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</si>
  <si>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</si>
  <si>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</si>
  <si>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</si>
  <si>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</si>
  <si>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</si>
  <si>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</si>
  <si>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</si>
  <si>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</si>
  <si>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</si>
  <si>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</si>
  <si>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</si>
  <si>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</si>
  <si>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</si>
  <si>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</si>
  <si>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</si>
  <si>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</si>
  <si>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</si>
  <si>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</si>
  <si>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</si>
  <si>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</si>
  <si>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</si>
  <si>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</si>
  <si>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</si>
  <si>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</si>
  <si>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</si>
  <si>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</si>
  <si>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</si>
  <si>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</si>
  <si>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</si>
  <si>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</si>
  <si>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</si>
  <si>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</si>
  <si>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</si>
  <si>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</si>
  <si>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</si>
  <si>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</si>
  <si>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</si>
  <si>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</si>
  <si>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</si>
  <si>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</si>
  <si>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</si>
  <si>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</si>
  <si>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</si>
  <si>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</si>
  <si>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</si>
  <si>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</si>
  <si>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</si>
  <si>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</si>
  <si>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</si>
  <si>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</si>
  <si>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</si>
  <si>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</si>
  <si>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</si>
  <si>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</si>
  <si>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</si>
  <si>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</si>
  <si>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</si>
  <si>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</si>
  <si>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</si>
  <si>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</si>
  <si>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</si>
  <si>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</si>
  <si>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</si>
  <si>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</si>
  <si>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</si>
  <si>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</si>
  <si>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ttB2002</t>
  </si>
  <si>
    <t>tM2004</t>
  </si>
  <si>
    <t>tA2008</t>
  </si>
  <si>
    <t>QuadEq2</t>
  </si>
  <si>
    <t>Type</t>
  </si>
  <si>
    <t>Range</t>
  </si>
  <si>
    <t>Max gen</t>
  </si>
  <si>
    <t>Popsize</t>
  </si>
  <si>
    <t>integer</t>
  </si>
  <si>
    <t>[1, 1000]</t>
  </si>
  <si>
    <t>double</t>
  </si>
  <si>
    <t>Max run</t>
  </si>
  <si>
    <t>Epsilon</t>
  </si>
  <si>
    <t>[1, 400]</t>
  </si>
  <si>
    <t>[0, 50]</t>
  </si>
  <si>
    <t>[-50, 50]</t>
  </si>
  <si>
    <t>Max aval. function call</t>
  </si>
  <si>
    <t>Test function</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</si>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</sst>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0" fontId="0" fillId="0" borderId="1" xfId="0" applyBorder="1" applyAlignment="1">
      <alignment wrapText="1"/>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16"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38" workbookViewId="0">
      <selection activeCell="E56" sqref="E5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7" t="s">
        <v>197</v>
      </c>
      <c r="H23" s="49" t="s">
        <v>75</v>
      </c>
      <c r="I23" s="46" t="s">
        <v>191</v>
      </c>
      <c r="J23" s="46"/>
      <c r="K23" s="46" t="s">
        <v>192</v>
      </c>
      <c r="L23" s="46"/>
    </row>
    <row r="24" spans="2:12" x14ac:dyDescent="0.25">
      <c r="G24" s="48"/>
      <c r="H24" s="50"/>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
  <sheetViews>
    <sheetView topLeftCell="F1" zoomScaleNormal="100" workbookViewId="0">
      <selection activeCell="T10" sqref="T10"/>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250</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J17" sqref="J17"/>
    </sheetView>
  </sheetViews>
  <sheetFormatPr defaultRowHeight="15" x14ac:dyDescent="0.25"/>
  <sheetData>
    <row r="1" spans="1:10" x14ac:dyDescent="0.25">
      <c r="A1" t="s">
        <v>230</v>
      </c>
    </row>
    <row r="2" spans="1:10" x14ac:dyDescent="0.25">
      <c r="B2" s="25" t="s">
        <v>229</v>
      </c>
    </row>
    <row r="4" spans="1:10" x14ac:dyDescent="0.25">
      <c r="A4" t="s">
        <v>231</v>
      </c>
    </row>
    <row r="7" spans="1:10" x14ac:dyDescent="0.25">
      <c r="A7" t="s">
        <v>252</v>
      </c>
    </row>
    <row r="8" spans="1:10" x14ac:dyDescent="0.25">
      <c r="B8" s="25" t="s">
        <v>251</v>
      </c>
    </row>
    <row r="9" spans="1:10" x14ac:dyDescent="0.25">
      <c r="B9" t="s">
        <v>253</v>
      </c>
    </row>
    <row r="10" spans="1:10" x14ac:dyDescent="0.25">
      <c r="C10" s="3" t="s">
        <v>254</v>
      </c>
    </row>
    <row r="11" spans="1:10" x14ac:dyDescent="0.25">
      <c r="C11" s="3" t="s">
        <v>255</v>
      </c>
      <c r="J11" s="51" t="s">
        <v>256</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L30"/>
  <sheetViews>
    <sheetView workbookViewId="0">
      <selection activeCell="F16" sqref="F16"/>
    </sheetView>
  </sheetViews>
  <sheetFormatPr defaultRowHeight="15" x14ac:dyDescent="0.25"/>
  <cols>
    <col min="4" max="4" width="16.7109375" customWidth="1"/>
    <col min="5" max="5" width="13.140625" customWidth="1"/>
    <col min="6" max="6" width="11" customWidth="1"/>
    <col min="7" max="7" width="11.28515625" customWidth="1"/>
    <col min="8" max="8" width="12" customWidth="1"/>
    <col min="9" max="9" width="9.42578125" customWidth="1"/>
    <col min="11" max="11" width="20.85546875" bestFit="1" customWidth="1"/>
  </cols>
  <sheetData>
    <row r="9" spans="4:11" x14ac:dyDescent="0.25">
      <c r="D9" s="15" t="s">
        <v>249</v>
      </c>
      <c r="E9" s="15" t="s">
        <v>236</v>
      </c>
      <c r="F9" s="15" t="s">
        <v>237</v>
      </c>
      <c r="G9" s="15" t="s">
        <v>238</v>
      </c>
      <c r="H9" s="15" t="s">
        <v>239</v>
      </c>
      <c r="I9" s="15" t="s">
        <v>243</v>
      </c>
      <c r="J9" s="15" t="s">
        <v>244</v>
      </c>
      <c r="K9" s="15" t="s">
        <v>248</v>
      </c>
    </row>
    <row r="10" spans="4:11" x14ac:dyDescent="0.25">
      <c r="D10" s="45" t="s">
        <v>232</v>
      </c>
      <c r="E10" s="15" t="s">
        <v>240</v>
      </c>
      <c r="F10" s="15" t="s">
        <v>245</v>
      </c>
      <c r="G10" s="15">
        <v>150</v>
      </c>
      <c r="H10" s="15">
        <v>250</v>
      </c>
      <c r="I10" s="15">
        <v>1</v>
      </c>
      <c r="J10" s="15">
        <v>10</v>
      </c>
      <c r="K10" s="32">
        <f>G10*H10*I10</f>
        <v>37500</v>
      </c>
    </row>
    <row r="11" spans="4:11" x14ac:dyDescent="0.25">
      <c r="D11" s="15" t="s">
        <v>233</v>
      </c>
      <c r="E11" s="15" t="s">
        <v>242</v>
      </c>
      <c r="F11" s="15" t="s">
        <v>246</v>
      </c>
      <c r="G11" s="15">
        <v>100</v>
      </c>
      <c r="H11" s="15">
        <v>250</v>
      </c>
      <c r="I11" s="15">
        <v>1</v>
      </c>
      <c r="J11" s="15">
        <v>1</v>
      </c>
      <c r="K11" s="32">
        <f t="shared" ref="K11:K13" si="0">G11*H11*I11</f>
        <v>25000</v>
      </c>
    </row>
    <row r="12" spans="4:11" x14ac:dyDescent="0.25">
      <c r="D12" s="15" t="s">
        <v>234</v>
      </c>
      <c r="E12" s="15" t="s">
        <v>240</v>
      </c>
      <c r="F12" s="15" t="s">
        <v>241</v>
      </c>
      <c r="G12" s="15">
        <v>100</v>
      </c>
      <c r="H12" s="15">
        <v>100</v>
      </c>
      <c r="I12" s="15">
        <v>1</v>
      </c>
      <c r="J12" s="15">
        <v>10</v>
      </c>
      <c r="K12" s="32">
        <f t="shared" si="0"/>
        <v>10000</v>
      </c>
    </row>
    <row r="13" spans="4:11" x14ac:dyDescent="0.25">
      <c r="D13" s="15" t="s">
        <v>235</v>
      </c>
      <c r="E13" s="15" t="s">
        <v>242</v>
      </c>
      <c r="F13" s="15" t="s">
        <v>247</v>
      </c>
      <c r="G13" s="15">
        <v>150</v>
      </c>
      <c r="H13" s="15">
        <v>250</v>
      </c>
      <c r="I13" s="15">
        <v>5</v>
      </c>
      <c r="J13" s="15">
        <v>1</v>
      </c>
      <c r="K13" s="32">
        <f t="shared" si="0"/>
        <v>187500</v>
      </c>
    </row>
    <row r="18" spans="9:12" x14ac:dyDescent="0.25">
      <c r="I18">
        <f>150810/J18</f>
        <v>4.0216000000000003</v>
      </c>
      <c r="J18">
        <f>G13*H13</f>
        <v>37500</v>
      </c>
    </row>
    <row r="30" spans="9:12" x14ac:dyDescent="0.25">
      <c r="L30">
        <f>150*250</f>
        <v>37500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2016-06-15T04:24:49Z</dcterms:modified>
</cp:coreProperties>
</file>