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<sst xmlns="http://schemas.openxmlformats.org/spreadsheetml/2006/main" count="84" uniqueCount="76">
  <si>
    <t xml:space="preserve">Stunden</t>
  </si>
  <si>
    <t xml:space="preserve">Berechnet</t>
  </si>
  <si>
    <t xml:space="preserve">Händisch</t>
  </si>
  <si>
    <r>
      <rPr>
        <b val="true"/>
        <sz val="11"/>
        <color rgb="FFFFFFFF"/>
        <rFont val="Calibri"/>
        <family val="2"/>
        <charset val="1"/>
      </rPr>
      <t xml:space="preserve">Aufwandsabschätzung zum Projekt "Was dingt denn da?" </t>
    </r>
    <r>
      <rPr>
        <sz val="11"/>
        <color rgb="FFFFFFFF"/>
        <rFont val="Calibri"/>
        <family val="2"/>
        <charset val="1"/>
      </rPr>
      <t xml:space="preserve">basierend auf Mockups vom 20.07.2021</t>
    </r>
  </si>
  <si>
    <t xml:space="preserve">100</t>
  </si>
  <si>
    <t xml:space="preserve">Kommentare IN</t>
  </si>
  <si>
    <t xml:space="preserve">Backend</t>
  </si>
  <si>
    <t xml:space="preserve">Projekt einrichten</t>
  </si>
  <si>
    <t xml:space="preserve">3</t>
  </si>
  <si>
    <t xml:space="preserve">Datenstrukturen modellieren</t>
  </si>
  <si>
    <t xml:space="preserve">6</t>
  </si>
  <si>
    <t xml:space="preserve">Tabellen anlgen + Model-Klassen implementieren</t>
  </si>
  <si>
    <t xml:space="preserve">12</t>
  </si>
  <si>
    <t xml:space="preserve">Import aus REALonline-Exportdaten + Import von Bilddateien
- Nicht zuverlässig kalkulierbar, da Datenstruktur unbekannt
- ich erwarte erheblich mehr Aufwand (vor allem Projektmanagement) wegen Daten-Mist</t>
  </si>
  <si>
    <t xml:space="preserve">30</t>
  </si>
  <si>
    <t xml:space="preserve">Benutzerverwaltung mit unterschiedlichen Rechten</t>
  </si>
  <si>
    <t xml:space="preserve">25</t>
  </si>
  <si>
    <t xml:space="preserve">Wer ändert einen Benutzer zu einem „verified thingTAG-Partner“? Wer ordnet ihn einer Institution (siehe Screen 4) zu?</t>
  </si>
  <si>
    <t xml:space="preserve">Export von Taggin-Daten als JSON-Dateien</t>
  </si>
  <si>
    <t xml:space="preserve">8</t>
  </si>
  <si>
    <t xml:space="preserve">Bearbeitung aller importierten/generierten Daten </t>
  </si>
  <si>
    <t xml:space="preserve">90</t>
  </si>
  <si>
    <t xml:space="preserve">Erstellen von Infotexten mit Formatierung
- Hochladen von Bildern (Keine Bilder im Fließtext!)
- Kein Ausdruck als PDF</t>
  </si>
  <si>
    <t xml:space="preserve">40</t>
  </si>
  <si>
    <t xml:space="preserve">Bilder im Fließtext positionieren / layouten</t>
  </si>
  <si>
    <t xml:space="preserve">60</t>
  </si>
  <si>
    <t xml:space="preserve">Ausdruck der Infotexte als PDF</t>
  </si>
  <si>
    <t xml:space="preserve">50</t>
  </si>
  <si>
    <t xml:space="preserve">                </t>
  </si>
  <si>
    <t xml:space="preserve">Frontend</t>
  </si>
  <si>
    <t xml:space="preserve">Grafischer Entwurf, inkl. ein Review und Überarbeitung</t>
  </si>
  <si>
    <t xml:space="preserve">23</t>
  </si>
  <si>
    <t xml:space="preserve">Anwendung grafischer Entwurf auf Mockups</t>
  </si>
  <si>
    <t xml:space="preserve">28</t>
  </si>
  <si>
    <t xml:space="preserve">Screen 0 [Seite 8]:</t>
  </si>
  <si>
    <t xml:space="preserve">Woher stammen die Beispielbilder mit den gehighlighteten Ausschnitten?? Redaktionell / Automatisch?</t>
  </si>
  <si>
    <t xml:space="preserve">Umsetzung</t>
  </si>
  <si>
    <t xml:space="preserve">Screen 1 [Seite 9]:</t>
  </si>
  <si>
    <t xml:space="preserve">Infos zu Ding / Mehr / Beispieltags</t>
  </si>
  <si>
    <t xml:space="preserve">Woher stammen die Infotexte zu den Beispieltags?</t>
  </si>
  <si>
    <t xml:space="preserve">Anzeige Bild, Zoom-Mechanismus, Einzeichnen von Rechteck</t>
  </si>
  <si>
    <t xml:space="preserve">Speichern des Tags auf dem Server</t>
  </si>
  <si>
    <t xml:space="preserve">Hints anzeigen</t>
  </si>
  <si>
    <t xml:space="preserve">Prüfe Tags für Gürteltasche:</t>
  </si>
  <si>
    <t xml:space="preserve">- Nur Ausschnitt anzeigen
- Vermutlich aus Platzgründen (oder nur auf Smartphone) nur ein Tag anzeigen
- Weitere Option „Falsch – ich will das korrigieren“</t>
  </si>
  <si>
    <t xml:space="preserve">Screen 1/2 A [Seite 10]:</t>
  </si>
  <si>
    <t xml:space="preserve">Anzeige Ergebnis</t>
  </si>
  <si>
    <t xml:space="preserve">Übereinstimmung/Abweichung zu Bewertung des Tags verrechnen</t>
  </si>
  <si>
    <t xml:space="preserve">Bonuspunkte für Benutzer/andere Benutzer vergeben</t>
  </si>
  <si>
    <t xml:space="preserve">Screen 1/2 B [Seite 11]:</t>
  </si>
  <si>
    <t xml:space="preserve">Freunde einladen: Link direkt auf dieses Tag </t>
  </si>
  <si>
    <t xml:space="preserve">[Weitere F2T]: Link auf ein weiteren Eintrag, den noch niemand getagt hat</t>
  </si>
  <si>
    <t xml:space="preserve">Informiere mich, wenn weiterer Nutzer tagt: Benutzer erhält dann eine  E-Mail mit einem Link auf einen weiteren Screen (siehe unten „Weitere Screens“). Die E-Mail muss eine Opt-Out-Möglichkeit für dieses Tag oder für alle E-Mails enthalten.</t>
  </si>
  <si>
    <t xml:space="preserve">Screen 2 [Seite 12]:</t>
  </si>
  <si>
    <t xml:space="preserve">Aufklappbarer Baum von Objekten ; ein Objekt kann gewählt werden.</t>
  </si>
  <si>
    <t xml:space="preserve">Anschließend wird ein Filter gesetzt, so dass statt eines zufälligen Angebots von Tags mit diesem Objekt erscheinen; es geht weiter mit Screen 1. Der Filter wird zurückgesetzt, wenn über die Startseite oder das Menü eine andere Option gewählt wird. Der Filter kann nicht mit dem Regionen-Filter kombiniert werden.</t>
  </si>
  <si>
    <t xml:space="preserve">Screen 3 [Seite 13]</t>
  </si>
  <si>
    <t xml:space="preserve">Die Karte ist eine zoombare Grafik auf der Elemente verlinkt werden können. Die Links werden fest eingebaut, sie basieren nicht auf Daten aus REALonline. Durch die Auswahl wird ein Filter gesetzt, so dass statt eines zufälligen Angebots von Tags mit diesem Objekt erscheinen; es geht weiter mit Screen 1. Der Filter wird zurückgesetzt, wenn über die Startseite oder das Menü eine andere Option gewählt wird. Der Filter kann nicht mit dem Regionen-Filter kombiniert werden.</t>
  </si>
  <si>
    <t xml:space="preserve">Screen 4 [Seite 14]:</t>
  </si>
  <si>
    <t xml:space="preserve">Über einen aufklappbaren Baum kann eine Institution ausgewählt werden. (Die verfügbaren Institutionen, für die es Bilder gibt, werden von REALONLINE geliefert.) </t>
  </si>
  <si>
    <t xml:space="preserve">14</t>
  </si>
  <si>
    <t xml:space="preserve">Auf separater Seite: Die Bilder der gewählten Institution, zu denen es Informationen in der App gibt, werden angezeigt.  </t>
  </si>
  <si>
    <t xml:space="preserve">10</t>
  </si>
  <si>
    <t xml:space="preserve">Screen 4/2 [Seite 15]:</t>
  </si>
  <si>
    <t xml:space="preserve">Infoseite zu einem Objekt und dessen Tags</t>
  </si>
  <si>
    <t xml:space="preserve">Anstelle einer Liste von Blog-Posts wird lediglich ein Text angezeigt, der von allen berechtigten Personen verändert werden kann. Der Button „Historie angezeigen“ entfällt entsprechend. Es wird nicht angezeigt, wann oder von wem die Information zuletzt geändert wurde.</t>
  </si>
  <si>
    <t xml:space="preserve">5</t>
  </si>
  <si>
    <t xml:space="preserve">Ein Bild eines Lageplans wird angezeigt und kann durch alle berechtigten Personen ausgetauscht oder gelöscht werden.</t>
  </si>
  <si>
    <t xml:space="preserve">Ein Link zur Webseite des Museums kann durch alle berechtigten Personen eingetragen werden. Dieser wird anderen Benutzern als Button angezeigt.</t>
  </si>
  <si>
    <t xml:space="preserve">2</t>
  </si>
  <si>
    <t xml:space="preserve">Weitere Seiten</t>
  </si>
  <si>
    <t xml:space="preserve">Registrierung / Anmeldung / Registrierung bestätigen / Passwort vergessen / Vergessenes Passwort setzen </t>
  </si>
  <si>
    <t xml:space="preserve">Bestenliste</t>
  </si>
  <si>
    <t xml:space="preserve">Screen 1/2 B (unterer Teil) [Seite 11 unten]: Ein weiterer Benutzer hat getagt</t>
  </si>
  <si>
    <t xml:space="preserve">Gesamt</t>
  </si>
  <si>
    <t xml:space="preserve">Voraussetzung für fristgerechte Fertigstellung: Lieferung von REALonline-Exportdaten bis 31.01.</t>
  </si>
</sst>
</file>

<file path=xl/styles.xml><?xml version="1.0" encoding="utf-8"?>
<styleSheet xmlns="http://schemas.openxmlformats.org/spreadsheetml/2006/main">
  <numFmts count="3">
    <numFmt numFmtId="164" formatCode="General"/>
    <numFmt numFmtId="165" formatCode="@"/>
    <numFmt numFmtId="166" formatCode="_-* #,##0.00&quot; €&quot;_-;\-* #,##0.00&quot; €&quot;_-;_-* \-??&quot; €&quot;_-;_-@_-"/>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FFFFFF"/>
      <name val="Calibri"/>
      <family val="2"/>
      <charset val="1"/>
    </font>
    <font>
      <sz val="11"/>
      <color rgb="FF1F497D"/>
      <name val="Calibri"/>
      <family val="2"/>
      <charset val="1"/>
    </font>
    <font>
      <b val="true"/>
      <sz val="11"/>
      <name val="Calibri"/>
      <family val="2"/>
      <charset val="1"/>
    </font>
    <font>
      <sz val="11"/>
      <name val="Calibri"/>
      <family val="2"/>
      <charset val="1"/>
    </font>
  </fonts>
  <fills count="8">
    <fill>
      <patternFill patternType="none"/>
    </fill>
    <fill>
      <patternFill patternType="gray125"/>
    </fill>
    <fill>
      <patternFill patternType="solid">
        <fgColor rgb="FF000000"/>
        <bgColor rgb="FF003300"/>
      </patternFill>
    </fill>
    <fill>
      <patternFill patternType="solid">
        <fgColor rgb="FFD9D9D9"/>
        <bgColor rgb="FFE2F0D9"/>
      </patternFill>
    </fill>
    <fill>
      <patternFill patternType="solid">
        <fgColor rgb="FFFFC000"/>
        <bgColor rgb="FFFF9900"/>
      </patternFill>
    </fill>
    <fill>
      <patternFill patternType="solid">
        <fgColor rgb="FFE2F0D9"/>
        <bgColor rgb="FFFFF2CC"/>
      </patternFill>
    </fill>
    <fill>
      <patternFill patternType="solid">
        <fgColor rgb="FFFFF2CC"/>
        <bgColor rgb="FFE2F0D9"/>
      </patternFill>
    </fill>
    <fill>
      <patternFill patternType="solid">
        <fgColor rgb="FF92D050"/>
        <bgColor rgb="FFC0C0C0"/>
      </patternFill>
    </fill>
  </fills>
  <borders count="16">
    <border diagonalUp="false" diagonalDown="false">
      <left/>
      <right/>
      <top/>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right style="medium"/>
      <top style="thin"/>
      <bottom style="thin"/>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medium"/>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5" fillId="2" borderId="0" xfId="0" applyFont="true" applyBorder="false" applyAlignment="true" applyProtection="false">
      <alignment horizontal="general" vertical="center" textRotation="0" wrapText="false" indent="0" shrinkToFit="false"/>
      <protection locked="true" hidden="false"/>
    </xf>
    <xf numFmtId="166" fontId="5"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3" borderId="1" xfId="0" applyFont="true" applyBorder="true" applyAlignment="true" applyProtection="false">
      <alignment horizontal="general" vertical="center" textRotation="0" wrapText="false" indent="0" shrinkToFit="false"/>
      <protection locked="true" hidden="false"/>
    </xf>
    <xf numFmtId="166" fontId="8" fillId="3" borderId="2"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6"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9" fillId="0" borderId="5" xfId="0" applyFont="true" applyBorder="true" applyAlignment="true" applyProtection="false">
      <alignment horizontal="general" vertical="center" textRotation="0" wrapText="false" indent="0" shrinkToFit="false"/>
      <protection locked="true" hidden="false"/>
    </xf>
    <xf numFmtId="166" fontId="9" fillId="0" borderId="6" xfId="0" applyFont="true" applyBorder="true" applyAlignment="true" applyProtection="false">
      <alignment horizontal="general" vertical="center" textRotation="0" wrapText="false" indent="0" shrinkToFit="false"/>
      <protection locked="true" hidden="false"/>
    </xf>
    <xf numFmtId="165" fontId="9" fillId="4" borderId="5" xfId="0" applyFont="true" applyBorder="true" applyAlignment="true" applyProtection="false">
      <alignment horizontal="general" vertical="center" textRotation="0" wrapText="true" indent="0" shrinkToFit="false"/>
      <protection locked="true" hidden="false"/>
    </xf>
    <xf numFmtId="165" fontId="9" fillId="0" borderId="7" xfId="0" applyFont="true" applyBorder="true" applyAlignment="true" applyProtection="false">
      <alignment horizontal="general" vertical="center" textRotation="0" wrapText="false" indent="0" shrinkToFit="false"/>
      <protection locked="true" hidden="false"/>
    </xf>
    <xf numFmtId="166" fontId="9" fillId="0" borderId="8" xfId="0" applyFont="true" applyBorder="true" applyAlignment="true" applyProtection="false">
      <alignment horizontal="general" vertical="center" textRotation="0" wrapText="false" indent="0" shrinkToFit="false"/>
      <protection locked="true" hidden="false"/>
    </xf>
    <xf numFmtId="165" fontId="9" fillId="4" borderId="7" xfId="0" applyFont="true" applyBorder="true" applyAlignment="true" applyProtection="false">
      <alignment horizontal="general" vertical="center" textRotation="0" wrapText="false" indent="0" shrinkToFit="false"/>
      <protection locked="true" hidden="false"/>
    </xf>
    <xf numFmtId="165" fontId="9" fillId="4" borderId="7" xfId="0" applyFont="true" applyBorder="true" applyAlignment="true" applyProtection="false">
      <alignment horizontal="general" vertical="center" textRotation="0" wrapText="true" indent="0" shrinkToFit="false"/>
      <protection locked="true" hidden="false"/>
    </xf>
    <xf numFmtId="165" fontId="8" fillId="5" borderId="1" xfId="0" applyFont="true" applyBorder="true" applyAlignment="true" applyProtection="false">
      <alignment horizontal="general" vertical="center" textRotation="0" wrapText="false" indent="0" shrinkToFit="false"/>
      <protection locked="true" hidden="false"/>
    </xf>
    <xf numFmtId="166" fontId="8" fillId="5" borderId="2" xfId="0" applyFont="true" applyBorder="true" applyAlignment="true" applyProtection="false">
      <alignment horizontal="general" vertical="center" textRotation="0" wrapText="false" indent="0" shrinkToFit="false"/>
      <protection locked="true" hidden="false"/>
    </xf>
    <xf numFmtId="165" fontId="9"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9" fillId="4" borderId="3" xfId="0" applyFont="true" applyBorder="true" applyAlignment="true" applyProtection="false">
      <alignment horizontal="general" vertical="center" textRotation="0" wrapText="false" indent="0" shrinkToFit="false"/>
      <protection locked="true" hidden="false"/>
    </xf>
    <xf numFmtId="166" fontId="9" fillId="4" borderId="9" xfId="0" applyFont="true" applyBorder="true" applyAlignment="true" applyProtection="false">
      <alignment horizontal="center" vertical="center" textRotation="0" wrapText="false" indent="0" shrinkToFit="false"/>
      <protection locked="true" hidden="false"/>
    </xf>
    <xf numFmtId="165" fontId="8" fillId="3" borderId="10" xfId="0" applyFont="true" applyBorder="true" applyAlignment="true" applyProtection="false">
      <alignment horizontal="general" vertical="center" textRotation="0" wrapText="false" indent="0" shrinkToFit="false"/>
      <protection locked="true" hidden="false"/>
    </xf>
    <xf numFmtId="166" fontId="8" fillId="3" borderId="11" xfId="0" applyFont="true" applyBorder="true" applyAlignment="true" applyProtection="false">
      <alignment horizontal="general" vertical="center" textRotation="0" wrapText="false" indent="0" shrinkToFit="false"/>
      <protection locked="true" hidden="false"/>
    </xf>
    <xf numFmtId="165" fontId="9" fillId="0" borderId="12" xfId="0" applyFont="true" applyBorder="true" applyAlignment="true" applyProtection="false">
      <alignment horizontal="general" vertical="center" textRotation="0" wrapText="false" indent="0" shrinkToFit="false"/>
      <protection locked="true" hidden="false"/>
    </xf>
    <xf numFmtId="166" fontId="9" fillId="0" borderId="13" xfId="0" applyFont="true" applyBorder="true" applyAlignment="true" applyProtection="false">
      <alignment horizontal="general" vertical="center" textRotation="0" wrapText="false" indent="0" shrinkToFit="false"/>
      <protection locked="true" hidden="false"/>
    </xf>
    <xf numFmtId="165" fontId="9" fillId="4" borderId="12" xfId="0" applyFont="true" applyBorder="true" applyAlignment="true" applyProtection="false">
      <alignment horizontal="general" vertical="center" textRotation="0" wrapText="false" indent="0" shrinkToFit="false"/>
      <protection locked="true" hidden="false"/>
    </xf>
    <xf numFmtId="166" fontId="9" fillId="4" borderId="13" xfId="0" applyFont="true" applyBorder="true" applyAlignment="true" applyProtection="false">
      <alignment horizontal="general" vertical="center" textRotation="0" wrapText="false" indent="0" shrinkToFit="false"/>
      <protection locked="true" hidden="false"/>
    </xf>
    <xf numFmtId="165" fontId="9" fillId="6" borderId="5" xfId="0" applyFont="true" applyBorder="true" applyAlignment="true" applyProtection="false">
      <alignment horizontal="general" vertical="center" textRotation="0" wrapText="true" indent="0" shrinkToFit="false"/>
      <protection locked="true" hidden="false"/>
    </xf>
    <xf numFmtId="166" fontId="9" fillId="6" borderId="6" xfId="0" applyFont="true" applyBorder="true" applyAlignment="true" applyProtection="false">
      <alignment horizontal="general" vertical="center" textRotation="0" wrapText="false" indent="0" shrinkToFit="false"/>
      <protection locked="true" hidden="false"/>
    </xf>
    <xf numFmtId="165" fontId="8" fillId="5" borderId="14" xfId="0" applyFont="true" applyBorder="true" applyAlignment="true" applyProtection="false">
      <alignment horizontal="general" vertical="center" textRotation="0" wrapText="false" indent="0" shrinkToFit="false"/>
      <protection locked="true" hidden="false"/>
    </xf>
    <xf numFmtId="166" fontId="8" fillId="5" borderId="15" xfId="0" applyFont="true" applyBorder="true" applyAlignment="true" applyProtection="false">
      <alignment horizontal="general" vertical="center" textRotation="0" wrapText="false" indent="0" shrinkToFit="false"/>
      <protection locked="true" hidden="false"/>
    </xf>
    <xf numFmtId="166" fontId="9" fillId="0" borderId="9" xfId="0" applyFont="true" applyBorder="true" applyAlignment="true" applyProtection="false">
      <alignment horizontal="center" vertical="center" textRotation="0" wrapText="false" indent="0" shrinkToFit="false"/>
      <protection locked="true" hidden="false"/>
    </xf>
    <xf numFmtId="165" fontId="9" fillId="0" borderId="5" xfId="0" applyFont="true" applyBorder="true" applyAlignment="true" applyProtection="false">
      <alignment horizontal="general" vertical="center" textRotation="0" wrapText="true" indent="0" shrinkToFit="false"/>
      <protection locked="true" hidden="false"/>
    </xf>
    <xf numFmtId="165" fontId="9" fillId="0" borderId="7"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true" indent="0" shrinkToFit="false"/>
      <protection locked="true" hidden="false"/>
    </xf>
    <xf numFmtId="165" fontId="9" fillId="4" borderId="3" xfId="0" applyFont="true" applyBorder="true" applyAlignment="true" applyProtection="false">
      <alignment horizontal="general" vertical="center" textRotation="0" wrapText="true" indent="0" shrinkToFit="false"/>
      <protection locked="true" hidden="false"/>
    </xf>
    <xf numFmtId="165" fontId="8" fillId="7" borderId="1" xfId="0" applyFont="true" applyBorder="true" applyAlignment="true" applyProtection="false">
      <alignment horizontal="general" vertical="center" textRotation="0" wrapText="false" indent="0" shrinkToFit="false"/>
      <protection locked="true" hidden="false"/>
    </xf>
    <xf numFmtId="166" fontId="8" fillId="7" borderId="2"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RowHeight="13.8" zeroHeight="false" outlineLevelRow="0" outlineLevelCol="0"/>
  <cols>
    <col collapsed="false" customWidth="true" hidden="false" outlineLevel="0" max="1" min="1" style="1" width="2.84"/>
    <col collapsed="false" customWidth="true" hidden="false" outlineLevel="0" max="2" min="2" style="2" width="112.54"/>
    <col collapsed="false" customWidth="true" hidden="false" outlineLevel="0" max="3" min="3" style="2" width="9.32"/>
    <col collapsed="false" customWidth="true" hidden="false" outlineLevel="0" max="4" min="4" style="2" width="11.94"/>
    <col collapsed="false" customWidth="true" hidden="false" outlineLevel="0" max="5" min="5" style="3" width="21.44"/>
    <col collapsed="false" customWidth="true" hidden="false" outlineLevel="0" max="6" min="6" style="4" width="61.41"/>
    <col collapsed="false" customWidth="false" hidden="false" outlineLevel="0" max="1025" min="7" style="1" width="11.45"/>
  </cols>
  <sheetData>
    <row r="1" customFormat="false" ht="13.8" hidden="false" customHeight="false" outlineLevel="0" collapsed="false">
      <c r="C1" s="2" t="s">
        <v>0</v>
      </c>
      <c r="D1" s="2" t="s">
        <v>1</v>
      </c>
      <c r="E1" s="3" t="s">
        <v>2</v>
      </c>
    </row>
    <row r="2" s="5" customFormat="true" ht="13.8" hidden="false" customHeight="false" outlineLevel="0" collapsed="false">
      <c r="B2" s="6" t="s">
        <v>3</v>
      </c>
      <c r="C2" s="6"/>
      <c r="D2" s="6" t="s">
        <v>4</v>
      </c>
      <c r="E2" s="7"/>
      <c r="F2" s="8" t="s">
        <v>5</v>
      </c>
    </row>
    <row r="3" customFormat="false" ht="7.5" hidden="false" customHeight="true" outlineLevel="0" collapsed="false">
      <c r="B3" s="9"/>
      <c r="C3" s="9"/>
      <c r="D3" s="9"/>
    </row>
    <row r="4" s="10" customFormat="true" ht="13.8" hidden="false" customHeight="false" outlineLevel="0" collapsed="false">
      <c r="B4" s="11" t="s">
        <v>6</v>
      </c>
      <c r="C4" s="11"/>
      <c r="D4" s="11"/>
      <c r="E4" s="12"/>
      <c r="F4" s="13"/>
    </row>
    <row r="5" s="14" customFormat="true" ht="13.8" hidden="false" customHeight="false" outlineLevel="0" collapsed="false">
      <c r="B5" s="15" t="s">
        <v>7</v>
      </c>
      <c r="C5" s="15" t="s">
        <v>8</v>
      </c>
      <c r="D5" s="15"/>
      <c r="E5" s="16" t="n">
        <v>320</v>
      </c>
      <c r="F5" s="17"/>
    </row>
    <row r="6" s="14" customFormat="true" ht="13.8" hidden="false" customHeight="false" outlineLevel="0" collapsed="false">
      <c r="B6" s="18" t="s">
        <v>9</v>
      </c>
      <c r="C6" s="18" t="s">
        <v>10</v>
      </c>
      <c r="D6" s="18"/>
      <c r="E6" s="19" t="n">
        <v>320</v>
      </c>
      <c r="F6" s="17"/>
    </row>
    <row r="7" s="14" customFormat="true" ht="13.8" hidden="false" customHeight="false" outlineLevel="0" collapsed="false">
      <c r="B7" s="18" t="s">
        <v>11</v>
      </c>
      <c r="C7" s="18" t="s">
        <v>12</v>
      </c>
      <c r="D7" s="18"/>
      <c r="E7" s="19" t="n">
        <v>640</v>
      </c>
      <c r="F7" s="17"/>
    </row>
    <row r="8" s="14" customFormat="true" ht="35.25" hidden="false" customHeight="false" outlineLevel="0" collapsed="false">
      <c r="B8" s="20" t="s">
        <v>13</v>
      </c>
      <c r="C8" s="18" t="s">
        <v>14</v>
      </c>
      <c r="D8" s="18"/>
      <c r="E8" s="19" t="n">
        <v>1120</v>
      </c>
      <c r="F8" s="17"/>
    </row>
    <row r="9" s="14" customFormat="true" ht="13.8" hidden="false" customHeight="false" outlineLevel="0" collapsed="false">
      <c r="B9" s="21" t="s">
        <v>15</v>
      </c>
      <c r="C9" s="21" t="s">
        <v>16</v>
      </c>
      <c r="D9" s="21"/>
      <c r="E9" s="22" t="n">
        <v>1920</v>
      </c>
      <c r="F9" s="17"/>
    </row>
    <row r="10" s="14" customFormat="true" ht="13.8" hidden="false" customHeight="false" outlineLevel="0" collapsed="false">
      <c r="B10" s="23" t="s">
        <v>17</v>
      </c>
      <c r="C10" s="21"/>
      <c r="D10" s="21"/>
      <c r="E10" s="22"/>
      <c r="F10" s="17"/>
    </row>
    <row r="11" s="14" customFormat="true" ht="13.8" hidden="false" customHeight="false" outlineLevel="0" collapsed="false">
      <c r="B11" s="21" t="s">
        <v>18</v>
      </c>
      <c r="C11" s="21" t="s">
        <v>19</v>
      </c>
      <c r="D11" s="21"/>
      <c r="E11" s="22"/>
      <c r="F11" s="17"/>
    </row>
    <row r="12" s="14" customFormat="true" ht="13.8" hidden="false" customHeight="false" outlineLevel="0" collapsed="false">
      <c r="B12" s="23" t="s">
        <v>20</v>
      </c>
      <c r="C12" s="21" t="s">
        <v>21</v>
      </c>
      <c r="D12" s="21"/>
      <c r="E12" s="22"/>
      <c r="F12" s="17"/>
    </row>
    <row r="13" s="14" customFormat="true" ht="35.25" hidden="false" customHeight="false" outlineLevel="0" collapsed="false">
      <c r="B13" s="24" t="s">
        <v>22</v>
      </c>
      <c r="C13" s="21" t="s">
        <v>23</v>
      </c>
      <c r="D13" s="21"/>
      <c r="E13" s="22"/>
      <c r="F13" s="17"/>
    </row>
    <row r="14" s="14" customFormat="true" ht="13.8" hidden="false" customHeight="false" outlineLevel="0" collapsed="false">
      <c r="B14" s="24" t="s">
        <v>24</v>
      </c>
      <c r="C14" s="21" t="s">
        <v>25</v>
      </c>
      <c r="D14" s="21"/>
      <c r="E14" s="22"/>
      <c r="F14" s="17"/>
    </row>
    <row r="15" s="14" customFormat="true" ht="13.8" hidden="false" customHeight="false" outlineLevel="0" collapsed="false">
      <c r="B15" s="24" t="s">
        <v>26</v>
      </c>
      <c r="C15" s="21" t="s">
        <v>27</v>
      </c>
      <c r="D15" s="21"/>
      <c r="E15" s="22"/>
      <c r="F15" s="17"/>
    </row>
    <row r="16" s="10" customFormat="true" ht="13.8" hidden="false" customHeight="false" outlineLevel="0" collapsed="false">
      <c r="B16" s="25"/>
      <c r="C16" s="25"/>
      <c r="D16" s="25"/>
      <c r="E16" s="26" t="n">
        <f aca="false">SUM(E5:E9)</f>
        <v>4320</v>
      </c>
      <c r="F16" s="13"/>
    </row>
    <row r="17" s="14" customFormat="true" ht="7.5" hidden="false" customHeight="true" outlineLevel="0" collapsed="false">
      <c r="B17" s="27" t="s">
        <v>28</v>
      </c>
      <c r="C17" s="27"/>
      <c r="D17" s="27"/>
      <c r="E17" s="28"/>
      <c r="F17" s="17"/>
    </row>
    <row r="18" s="10" customFormat="true" ht="13.8" hidden="false" customHeight="false" outlineLevel="0" collapsed="false">
      <c r="B18" s="11" t="s">
        <v>29</v>
      </c>
      <c r="C18" s="11"/>
      <c r="D18" s="11"/>
      <c r="E18" s="12"/>
      <c r="F18" s="13"/>
    </row>
    <row r="19" s="14" customFormat="true" ht="13.8" hidden="false" customHeight="false" outlineLevel="0" collapsed="false">
      <c r="B19" s="15" t="s">
        <v>30</v>
      </c>
      <c r="C19" s="15" t="s">
        <v>31</v>
      </c>
      <c r="D19" s="15"/>
      <c r="E19" s="16" t="n">
        <v>1920</v>
      </c>
      <c r="F19" s="17"/>
    </row>
    <row r="20" s="14" customFormat="true" ht="13.8" hidden="false" customHeight="false" outlineLevel="0" collapsed="false">
      <c r="B20" s="18" t="s">
        <v>32</v>
      </c>
      <c r="C20" s="18" t="s">
        <v>33</v>
      </c>
      <c r="D20" s="18"/>
      <c r="E20" s="19" t="n">
        <v>2240</v>
      </c>
      <c r="F20" s="17"/>
    </row>
    <row r="21" s="14" customFormat="true" ht="13.8" hidden="false" customHeight="false" outlineLevel="0" collapsed="false">
      <c r="B21" s="21" t="s">
        <v>7</v>
      </c>
      <c r="C21" s="21" t="s">
        <v>19</v>
      </c>
      <c r="D21" s="21"/>
      <c r="E21" s="22" t="n">
        <v>640</v>
      </c>
      <c r="F21" s="17"/>
    </row>
    <row r="22" s="10" customFormat="true" ht="13.8" hidden="false" customHeight="false" outlineLevel="0" collapsed="false">
      <c r="B22" s="25"/>
      <c r="C22" s="25"/>
      <c r="D22" s="25"/>
      <c r="E22" s="26" t="n">
        <f aca="false">SUM(E19:E21)</f>
        <v>4800</v>
      </c>
      <c r="F22" s="13"/>
    </row>
    <row r="23" s="14" customFormat="true" ht="7.5" hidden="false" customHeight="true" outlineLevel="0" collapsed="false">
      <c r="B23" s="27"/>
      <c r="C23" s="27"/>
      <c r="D23" s="27"/>
      <c r="E23" s="28"/>
      <c r="F23" s="17"/>
    </row>
    <row r="24" s="10" customFormat="true" ht="13.8" hidden="false" customHeight="false" outlineLevel="0" collapsed="false">
      <c r="B24" s="11" t="s">
        <v>34</v>
      </c>
      <c r="C24" s="11"/>
      <c r="D24" s="11"/>
      <c r="E24" s="12"/>
      <c r="F24" s="13"/>
    </row>
    <row r="25" s="14" customFormat="true" ht="13.8" hidden="false" customHeight="false" outlineLevel="0" collapsed="false">
      <c r="B25" s="29" t="s">
        <v>35</v>
      </c>
      <c r="C25" s="29"/>
      <c r="D25" s="29"/>
      <c r="E25" s="30"/>
      <c r="F25" s="17"/>
    </row>
    <row r="26" s="14" customFormat="true" ht="13.8" hidden="false" customHeight="false" outlineLevel="0" collapsed="false">
      <c r="B26" s="21" t="s">
        <v>36</v>
      </c>
      <c r="C26" s="21"/>
      <c r="D26" s="21"/>
      <c r="E26" s="22" t="n">
        <v>640</v>
      </c>
      <c r="F26" s="17"/>
    </row>
    <row r="27" s="10" customFormat="true" ht="13.8" hidden="false" customHeight="false" outlineLevel="0" collapsed="false">
      <c r="B27" s="25"/>
      <c r="C27" s="25"/>
      <c r="D27" s="25"/>
      <c r="E27" s="26" t="n">
        <f aca="false">SUM(E25:E26)</f>
        <v>640</v>
      </c>
      <c r="F27" s="13"/>
    </row>
    <row r="28" s="14" customFormat="true" ht="7.5" hidden="false" customHeight="true" outlineLevel="0" collapsed="false">
      <c r="B28" s="27"/>
      <c r="C28" s="27"/>
      <c r="D28" s="27"/>
      <c r="E28" s="28"/>
      <c r="F28" s="17"/>
    </row>
    <row r="29" s="10" customFormat="true" ht="13.8" hidden="false" customHeight="false" outlineLevel="0" collapsed="false">
      <c r="B29" s="31" t="s">
        <v>37</v>
      </c>
      <c r="C29" s="31"/>
      <c r="D29" s="31"/>
      <c r="E29" s="32"/>
      <c r="F29" s="13"/>
    </row>
    <row r="30" s="14" customFormat="true" ht="13.8" hidden="false" customHeight="false" outlineLevel="0" collapsed="false">
      <c r="B30" s="33" t="s">
        <v>38</v>
      </c>
      <c r="C30" s="33"/>
      <c r="D30" s="33"/>
      <c r="E30" s="34" t="n">
        <v>480</v>
      </c>
      <c r="F30" s="17"/>
    </row>
    <row r="31" s="14" customFormat="true" ht="13.8" hidden="false" customHeight="false" outlineLevel="0" collapsed="false">
      <c r="B31" s="35" t="s">
        <v>39</v>
      </c>
      <c r="C31" s="35"/>
      <c r="D31" s="35"/>
      <c r="E31" s="36"/>
      <c r="F31" s="17"/>
    </row>
    <row r="32" s="14" customFormat="true" ht="13.8" hidden="false" customHeight="false" outlineLevel="0" collapsed="false">
      <c r="B32" s="18" t="s">
        <v>40</v>
      </c>
      <c r="C32" s="18"/>
      <c r="D32" s="18"/>
      <c r="E32" s="19" t="n">
        <v>3200</v>
      </c>
      <c r="F32" s="17"/>
    </row>
    <row r="33" s="14" customFormat="true" ht="13.8" hidden="false" customHeight="false" outlineLevel="0" collapsed="false">
      <c r="B33" s="18" t="s">
        <v>41</v>
      </c>
      <c r="C33" s="18"/>
      <c r="D33" s="18"/>
      <c r="E33" s="19" t="n">
        <v>320</v>
      </c>
      <c r="F33" s="17"/>
    </row>
    <row r="34" s="14" customFormat="true" ht="13.8" hidden="false" customHeight="false" outlineLevel="0" collapsed="false">
      <c r="B34" s="18" t="s">
        <v>42</v>
      </c>
      <c r="C34" s="18"/>
      <c r="D34" s="18"/>
      <c r="E34" s="19" t="n">
        <v>160</v>
      </c>
      <c r="F34" s="17"/>
    </row>
    <row r="35" s="14" customFormat="true" ht="13.8" hidden="false" customHeight="false" outlineLevel="0" collapsed="false">
      <c r="B35" s="18" t="s">
        <v>43</v>
      </c>
      <c r="C35" s="18"/>
      <c r="D35" s="18"/>
      <c r="E35" s="19" t="n">
        <v>1120</v>
      </c>
      <c r="F35" s="17"/>
    </row>
    <row r="36" s="14" customFormat="true" ht="46.25" hidden="false" customHeight="false" outlineLevel="0" collapsed="false">
      <c r="B36" s="37" t="s">
        <v>44</v>
      </c>
      <c r="C36" s="37"/>
      <c r="D36" s="37"/>
      <c r="E36" s="38"/>
      <c r="F36" s="17"/>
    </row>
    <row r="37" s="10" customFormat="true" ht="13.8" hidden="false" customHeight="false" outlineLevel="0" collapsed="false">
      <c r="B37" s="39"/>
      <c r="C37" s="39"/>
      <c r="D37" s="39"/>
      <c r="E37" s="40" t="n">
        <f aca="false">SUM(E30:E36)</f>
        <v>5280</v>
      </c>
      <c r="F37" s="13"/>
    </row>
    <row r="38" s="14" customFormat="true" ht="7.5" hidden="false" customHeight="true" outlineLevel="0" collapsed="false">
      <c r="B38" s="27"/>
      <c r="C38" s="27"/>
      <c r="D38" s="27"/>
      <c r="E38" s="28"/>
      <c r="F38" s="17"/>
    </row>
    <row r="39" s="10" customFormat="true" ht="13.8" hidden="false" customHeight="false" outlineLevel="0" collapsed="false">
      <c r="B39" s="11" t="s">
        <v>45</v>
      </c>
      <c r="C39" s="11"/>
      <c r="D39" s="11"/>
      <c r="E39" s="12"/>
      <c r="F39" s="13"/>
    </row>
    <row r="40" s="14" customFormat="true" ht="13.8" hidden="false" customHeight="false" outlineLevel="0" collapsed="false">
      <c r="B40" s="15" t="s">
        <v>46</v>
      </c>
      <c r="C40" s="15"/>
      <c r="D40" s="15"/>
      <c r="E40" s="16" t="n">
        <v>320</v>
      </c>
      <c r="F40" s="17"/>
    </row>
    <row r="41" s="14" customFormat="true" ht="13.8" hidden="false" customHeight="false" outlineLevel="0" collapsed="false">
      <c r="B41" s="18" t="s">
        <v>47</v>
      </c>
      <c r="C41" s="18"/>
      <c r="D41" s="18"/>
      <c r="E41" s="19" t="n">
        <v>640</v>
      </c>
      <c r="F41" s="17"/>
    </row>
    <row r="42" s="14" customFormat="true" ht="13.8" hidden="false" customHeight="false" outlineLevel="0" collapsed="false">
      <c r="B42" s="21" t="s">
        <v>48</v>
      </c>
      <c r="C42" s="21"/>
      <c r="D42" s="21"/>
      <c r="E42" s="22" t="n">
        <v>640</v>
      </c>
      <c r="F42" s="17"/>
    </row>
    <row r="43" s="10" customFormat="true" ht="13.8" hidden="false" customHeight="false" outlineLevel="0" collapsed="false">
      <c r="B43" s="25"/>
      <c r="C43" s="25"/>
      <c r="D43" s="25"/>
      <c r="E43" s="26" t="n">
        <f aca="false">SUM(E40:E42)</f>
        <v>1600</v>
      </c>
      <c r="F43" s="13"/>
    </row>
    <row r="44" s="14" customFormat="true" ht="7.5" hidden="false" customHeight="true" outlineLevel="0" collapsed="false">
      <c r="B44" s="27"/>
      <c r="C44" s="27"/>
      <c r="D44" s="27"/>
      <c r="E44" s="28"/>
      <c r="F44" s="17"/>
    </row>
    <row r="45" s="10" customFormat="true" ht="13.8" hidden="false" customHeight="false" outlineLevel="0" collapsed="false">
      <c r="B45" s="11" t="s">
        <v>49</v>
      </c>
      <c r="C45" s="11"/>
      <c r="D45" s="11"/>
      <c r="E45" s="12"/>
      <c r="F45" s="13"/>
    </row>
    <row r="46" s="14" customFormat="true" ht="13.8" hidden="false" customHeight="false" outlineLevel="0" collapsed="false">
      <c r="B46" s="15" t="s">
        <v>50</v>
      </c>
      <c r="C46" s="15"/>
      <c r="D46" s="15"/>
      <c r="E46" s="16" t="n">
        <v>320</v>
      </c>
      <c r="F46" s="17"/>
    </row>
    <row r="47" s="14" customFormat="true" ht="13.8" hidden="false" customHeight="false" outlineLevel="0" collapsed="false">
      <c r="B47" s="18" t="s">
        <v>51</v>
      </c>
      <c r="C47" s="18" t="s">
        <v>8</v>
      </c>
      <c r="D47" s="18"/>
      <c r="E47" s="41"/>
      <c r="F47" s="17"/>
    </row>
    <row r="48" s="14" customFormat="true" ht="24" hidden="false" customHeight="false" outlineLevel="0" collapsed="false">
      <c r="B48" s="42" t="s">
        <v>52</v>
      </c>
      <c r="C48" s="42" t="s">
        <v>19</v>
      </c>
      <c r="D48" s="42"/>
      <c r="E48" s="19" t="n">
        <v>3520</v>
      </c>
      <c r="F48" s="17"/>
    </row>
    <row r="49" s="10" customFormat="true" ht="13.8" hidden="false" customHeight="false" outlineLevel="0" collapsed="false">
      <c r="B49" s="25"/>
      <c r="C49" s="25"/>
      <c r="D49" s="25"/>
      <c r="E49" s="26" t="n">
        <f aca="false">SUM(E46:E48)</f>
        <v>3840</v>
      </c>
      <c r="F49" s="13"/>
    </row>
    <row r="50" s="14" customFormat="true" ht="7.5" hidden="false" customHeight="true" outlineLevel="0" collapsed="false">
      <c r="B50" s="27"/>
      <c r="C50" s="27"/>
      <c r="D50" s="27"/>
      <c r="E50" s="28"/>
      <c r="F50" s="17"/>
    </row>
    <row r="51" s="10" customFormat="true" ht="13.8" hidden="false" customHeight="false" outlineLevel="0" collapsed="false">
      <c r="B51" s="11" t="s">
        <v>53</v>
      </c>
      <c r="C51" s="11"/>
      <c r="D51" s="11"/>
      <c r="E51" s="12"/>
      <c r="F51" s="13"/>
    </row>
    <row r="52" s="14" customFormat="true" ht="13.8" hidden="false" customHeight="false" outlineLevel="0" collapsed="false">
      <c r="B52" s="15" t="s">
        <v>54</v>
      </c>
      <c r="C52" s="15"/>
      <c r="D52" s="15"/>
      <c r="E52" s="16" t="n">
        <v>1440</v>
      </c>
      <c r="F52" s="17"/>
    </row>
    <row r="53" s="14" customFormat="true" ht="35.05" hidden="false" customHeight="false" outlineLevel="0" collapsed="false">
      <c r="B53" s="43" t="s">
        <v>55</v>
      </c>
      <c r="C53" s="21"/>
      <c r="D53" s="21"/>
      <c r="E53" s="22" t="n">
        <v>1280</v>
      </c>
      <c r="F53" s="17"/>
    </row>
    <row r="54" s="10" customFormat="true" ht="13.8" hidden="false" customHeight="false" outlineLevel="0" collapsed="false">
      <c r="B54" s="25"/>
      <c r="C54" s="25"/>
      <c r="D54" s="25"/>
      <c r="E54" s="26" t="n">
        <f aca="false">SUM(E52:E53)</f>
        <v>2720</v>
      </c>
      <c r="F54" s="13"/>
    </row>
    <row r="55" s="14" customFormat="true" ht="7.5" hidden="false" customHeight="true" outlineLevel="0" collapsed="false">
      <c r="B55" s="27"/>
      <c r="C55" s="27"/>
      <c r="D55" s="27"/>
      <c r="E55" s="28"/>
      <c r="F55" s="17"/>
    </row>
    <row r="56" s="10" customFormat="true" ht="13.8" hidden="false" customHeight="false" outlineLevel="0" collapsed="false">
      <c r="B56" s="11" t="s">
        <v>56</v>
      </c>
      <c r="C56" s="11"/>
      <c r="D56" s="11"/>
      <c r="E56" s="12"/>
      <c r="F56" s="13"/>
    </row>
    <row r="57" s="14" customFormat="true" ht="46.25" hidden="false" customHeight="false" outlineLevel="0" collapsed="false">
      <c r="B57" s="44" t="s">
        <v>57</v>
      </c>
      <c r="C57" s="15"/>
      <c r="D57" s="15"/>
      <c r="E57" s="16" t="n">
        <v>960</v>
      </c>
      <c r="F57" s="17"/>
    </row>
    <row r="58" s="10" customFormat="true" ht="13.8" hidden="false" customHeight="false" outlineLevel="0" collapsed="false">
      <c r="B58" s="25"/>
      <c r="C58" s="25"/>
      <c r="D58" s="25"/>
      <c r="E58" s="26" t="n">
        <f aca="false">SUM(E57:E57)</f>
        <v>960</v>
      </c>
      <c r="F58" s="13"/>
    </row>
    <row r="59" s="14" customFormat="true" ht="7.5" hidden="false" customHeight="true" outlineLevel="0" collapsed="false">
      <c r="B59" s="27"/>
      <c r="C59" s="27"/>
      <c r="D59" s="27"/>
      <c r="E59" s="28"/>
      <c r="F59" s="17"/>
    </row>
    <row r="60" s="10" customFormat="true" ht="13.8" hidden="false" customHeight="false" outlineLevel="0" collapsed="false">
      <c r="B60" s="11" t="s">
        <v>58</v>
      </c>
      <c r="C60" s="11"/>
      <c r="D60" s="11"/>
      <c r="E60" s="12"/>
      <c r="F60" s="13"/>
    </row>
    <row r="61" s="14" customFormat="true" ht="23.85" hidden="false" customHeight="false" outlineLevel="0" collapsed="false">
      <c r="B61" s="45" t="s">
        <v>59</v>
      </c>
      <c r="C61" s="29" t="s">
        <v>60</v>
      </c>
      <c r="D61" s="29"/>
      <c r="E61" s="30"/>
      <c r="F61" s="17"/>
    </row>
    <row r="62" s="14" customFormat="true" ht="13.8" hidden="false" customHeight="false" outlineLevel="0" collapsed="false">
      <c r="B62" s="44" t="s">
        <v>61</v>
      </c>
      <c r="C62" s="15" t="s">
        <v>62</v>
      </c>
      <c r="D62" s="15"/>
      <c r="E62" s="41"/>
      <c r="F62" s="17"/>
    </row>
    <row r="63" s="10" customFormat="true" ht="13.8" hidden="false" customHeight="false" outlineLevel="0" collapsed="false">
      <c r="B63" s="25"/>
      <c r="C63" s="25"/>
      <c r="D63" s="25"/>
      <c r="E63" s="26"/>
      <c r="F63" s="13"/>
    </row>
    <row r="64" s="14" customFormat="true" ht="7.5" hidden="false" customHeight="true" outlineLevel="0" collapsed="false">
      <c r="B64" s="27"/>
      <c r="C64" s="27"/>
      <c r="D64" s="27"/>
      <c r="E64" s="28"/>
      <c r="F64" s="17"/>
    </row>
    <row r="65" s="10" customFormat="true" ht="13.8" hidden="false" customHeight="false" outlineLevel="0" collapsed="false">
      <c r="B65" s="11" t="s">
        <v>63</v>
      </c>
      <c r="C65" s="11"/>
      <c r="D65" s="11"/>
      <c r="E65" s="12"/>
      <c r="F65" s="13"/>
    </row>
    <row r="66" s="14" customFormat="true" ht="13.8" hidden="false" customHeight="false" outlineLevel="0" collapsed="false">
      <c r="B66" s="15" t="s">
        <v>64</v>
      </c>
      <c r="C66" s="15"/>
      <c r="D66" s="15"/>
      <c r="E66" s="16" t="n">
        <v>1760</v>
      </c>
      <c r="F66" s="17"/>
    </row>
    <row r="67" s="14" customFormat="true" ht="35.05" hidden="false" customHeight="false" outlineLevel="0" collapsed="false">
      <c r="B67" s="24" t="s">
        <v>65</v>
      </c>
      <c r="C67" s="23" t="s">
        <v>66</v>
      </c>
      <c r="D67" s="23"/>
      <c r="E67" s="30"/>
      <c r="F67" s="17"/>
    </row>
    <row r="68" s="14" customFormat="true" ht="13.8" hidden="false" customHeight="false" outlineLevel="0" collapsed="false">
      <c r="B68" s="23" t="s">
        <v>67</v>
      </c>
      <c r="C68" s="23" t="s">
        <v>66</v>
      </c>
      <c r="D68" s="23"/>
      <c r="E68" s="30"/>
      <c r="F68" s="17"/>
    </row>
    <row r="69" s="14" customFormat="true" ht="24" hidden="false" customHeight="false" outlineLevel="0" collapsed="false">
      <c r="B69" s="24" t="s">
        <v>68</v>
      </c>
      <c r="C69" s="23" t="s">
        <v>69</v>
      </c>
      <c r="D69" s="23"/>
      <c r="E69" s="30"/>
      <c r="F69" s="17"/>
    </row>
    <row r="70" s="10" customFormat="true" ht="13.8" hidden="false" customHeight="false" outlineLevel="0" collapsed="false">
      <c r="B70" s="25"/>
      <c r="C70" s="25"/>
      <c r="D70" s="25"/>
      <c r="E70" s="26" t="n">
        <f aca="false">SUM(E66:E67)</f>
        <v>1760</v>
      </c>
      <c r="F70" s="13"/>
    </row>
    <row r="71" s="14" customFormat="true" ht="7.5" hidden="false" customHeight="true" outlineLevel="0" collapsed="false">
      <c r="B71" s="27"/>
      <c r="C71" s="27"/>
      <c r="D71" s="27"/>
      <c r="E71" s="28"/>
      <c r="F71" s="17"/>
    </row>
    <row r="72" s="10" customFormat="true" ht="13.8" hidden="false" customHeight="false" outlineLevel="0" collapsed="false">
      <c r="B72" s="11" t="s">
        <v>70</v>
      </c>
      <c r="C72" s="11"/>
      <c r="D72" s="11"/>
      <c r="E72" s="12"/>
      <c r="F72" s="13"/>
    </row>
    <row r="73" s="14" customFormat="true" ht="13.8" hidden="false" customHeight="false" outlineLevel="0" collapsed="false">
      <c r="B73" s="15" t="s">
        <v>71</v>
      </c>
      <c r="C73" s="15" t="s">
        <v>12</v>
      </c>
      <c r="D73" s="15"/>
      <c r="E73" s="16" t="n">
        <v>1280</v>
      </c>
      <c r="F73" s="17"/>
    </row>
    <row r="74" s="14" customFormat="true" ht="13.8" hidden="false" customHeight="false" outlineLevel="0" collapsed="false">
      <c r="B74" s="21" t="s">
        <v>72</v>
      </c>
      <c r="C74" s="21" t="s">
        <v>66</v>
      </c>
      <c r="D74" s="21"/>
      <c r="E74" s="41" t="n">
        <v>1280</v>
      </c>
      <c r="F74" s="17"/>
    </row>
    <row r="75" s="14" customFormat="true" ht="13.8" hidden="false" customHeight="false" outlineLevel="0" collapsed="false">
      <c r="B75" s="21" t="s">
        <v>73</v>
      </c>
      <c r="C75" s="21" t="s">
        <v>19</v>
      </c>
      <c r="D75" s="21"/>
      <c r="E75" s="41"/>
      <c r="F75" s="17"/>
    </row>
    <row r="76" s="10" customFormat="true" ht="13.8" hidden="false" customHeight="false" outlineLevel="0" collapsed="false">
      <c r="B76" s="25"/>
      <c r="C76" s="25"/>
      <c r="D76" s="25"/>
      <c r="E76" s="26" t="n">
        <f aca="false">SUM(E73:E74)</f>
        <v>2560</v>
      </c>
      <c r="F76" s="13"/>
    </row>
    <row r="77" s="14" customFormat="true" ht="7.5" hidden="false" customHeight="true" outlineLevel="0" collapsed="false">
      <c r="B77" s="27"/>
      <c r="C77" s="27"/>
      <c r="D77" s="27"/>
      <c r="E77" s="28"/>
      <c r="F77" s="17"/>
    </row>
    <row r="78" s="10" customFormat="true" ht="13.8" hidden="false" customHeight="false" outlineLevel="0" collapsed="false">
      <c r="B78" s="46" t="s">
        <v>74</v>
      </c>
      <c r="C78" s="46"/>
      <c r="D78" s="46"/>
      <c r="E78" s="47" t="n">
        <f aca="false">SUM(E16,E22,E27,E37,E43,E49,E54,E58,E63,E70,E76)</f>
        <v>28480</v>
      </c>
      <c r="F78" s="13"/>
    </row>
    <row r="79" s="14" customFormat="true" ht="13.8" hidden="false" customHeight="false" outlineLevel="0" collapsed="false">
      <c r="B79" s="27"/>
      <c r="C79" s="27"/>
      <c r="D79" s="27"/>
      <c r="E79" s="28"/>
      <c r="F79" s="17"/>
    </row>
    <row r="80" s="14" customFormat="true" ht="13.8" hidden="false" customHeight="false" outlineLevel="0" collapsed="false">
      <c r="B80" s="27"/>
      <c r="C80" s="27"/>
      <c r="D80" s="27"/>
      <c r="E80" s="28"/>
      <c r="F80" s="17"/>
    </row>
    <row r="81" customFormat="false" ht="13.8" hidden="false" customHeight="false" outlineLevel="0" collapsed="false">
      <c r="B81" s="2" t="s">
        <v>75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LibreOffice/6.1.0.3$Windows_x86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2021-07-21T08:42:47Z</dcterms:created>
  <dc:creator>Jörg Engster</dc:creator>
  <dc:description/>
  <dc:language>de-DE</dc:language>
  <cp:lastModifiedBy/>
  <dcterms:modified xsi:type="dcterms:W3CDTF">2022-01-06T10:23:17Z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