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PhucND\Desktop\fab\"/>
    </mc:Choice>
  </mc:AlternateContent>
  <bookViews>
    <workbookView xWindow="0" yWindow="0" windowWidth="20490" windowHeight="7800" firstSheet="1" activeTab="1"/>
  </bookViews>
  <sheets>
    <sheet name="Yêu Cầu Chức Năng" sheetId="1" r:id="rId1"/>
    <sheet name="UseCase" sheetId="2" r:id="rId2"/>
    <sheet name="PhanHePM" sheetId="3" r:id="rId3"/>
    <sheet name="TAW" sheetId="7" r:id="rId4"/>
    <sheet name="TBF" sheetId="4" r:id="rId5"/>
    <sheet name="TFW_TCF" sheetId="5" r:id="rId6"/>
    <sheet name="EFW_P" sheetId="6" r:id="rId7"/>
    <sheet name="Gía trị phần mềm" sheetId="8" r:id="rId8"/>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6" i="4" l="1"/>
  <c r="C16" i="4"/>
  <c r="E3" i="5"/>
  <c r="E17" i="5" s="1"/>
</calcChain>
</file>

<file path=xl/sharedStrings.xml><?xml version="1.0" encoding="utf-8"?>
<sst xmlns="http://schemas.openxmlformats.org/spreadsheetml/2006/main" count="584" uniqueCount="294">
  <si>
    <t>STT</t>
  </si>
  <si>
    <t>Mô Tả yêu Cầu</t>
  </si>
  <si>
    <t>Phân Loại</t>
  </si>
  <si>
    <t>Mức Độ</t>
  </si>
  <si>
    <t xml:space="preserve">Cán bộ chỉnh sửa thông tin </t>
  </si>
  <si>
    <t>Cán bộ cập nhật thông tin vacxin</t>
  </si>
  <si>
    <t>Cán bộ Cập nhật thông tin mới nhất cho người tiêm</t>
  </si>
  <si>
    <t>Cán bộ Thêm thông tin vacxin mới nhất</t>
  </si>
  <si>
    <t>Cán bộ Tìm kiếm Loại vacxin</t>
  </si>
  <si>
    <t>Cán bộ tìm kiếm thông tin người tiêm</t>
  </si>
  <si>
    <t>Cán bộ tìm kiếm hồ sơ bệnh lý của người tiêm</t>
  </si>
  <si>
    <t>Cán bộ Kiểm Thêm thuốc vào kho</t>
  </si>
  <si>
    <t xml:space="preserve"> Cán bộ xóa thuốc không sử dụng khỏi kho</t>
  </si>
  <si>
    <t>Cán bộ Quản lý nhập xuất kho thuốc</t>
  </si>
  <si>
    <t>Cán bộ nhập liệu</t>
  </si>
  <si>
    <t>Cán bộ Thống kê số lượng tiêm phòng</t>
  </si>
  <si>
    <t>Input</t>
  </si>
  <si>
    <t>Query</t>
  </si>
  <si>
    <t>Thêm mới đối tượng</t>
  </si>
  <si>
    <t>Thêm mới đối tượng là trẻ em</t>
  </si>
  <si>
    <t>Thêm mới đối tượng là Phụ nữ</t>
  </si>
  <si>
    <t>Thêm mới đối tượng là người trưởng thành</t>
  </si>
  <si>
    <t>Sửa lịch tiêm chủng của đôi tượng</t>
  </si>
  <si>
    <t>Xóa lịch tiêm chủng của đối tượng</t>
  </si>
  <si>
    <t>Quản lý cán bộ</t>
  </si>
  <si>
    <t>Quản lý cán bộ tại buổi tiêm</t>
  </si>
  <si>
    <t>Sửa cán bộ tiêm</t>
  </si>
  <si>
    <t>Xóa cán bộ tiêm</t>
  </si>
  <si>
    <t>Phân số lượng theo buổi</t>
  </si>
  <si>
    <t>Lưu kế hoạch vừa lập</t>
  </si>
  <si>
    <t>Bổ sung đối tượng trên hệ thống</t>
  </si>
  <si>
    <t>Xuất danh sách ra pdf</t>
  </si>
  <si>
    <t>In giấy hẹn</t>
  </si>
  <si>
    <t>Chuyển lịch tiêm</t>
  </si>
  <si>
    <t>Tìm đối tượng để tiếp đón</t>
  </si>
  <si>
    <t>Sàng lọc trước khi tiêm</t>
  </si>
  <si>
    <t>Kết thúc kế hoạch tiêm</t>
  </si>
  <si>
    <t>Quản lý kho vật tư tiêm</t>
  </si>
  <si>
    <t>Nhập từ nhà cung cấp</t>
  </si>
  <si>
    <t>Xuất cấp phát</t>
  </si>
  <si>
    <t>Chức năng xuất hủy,xuất trả lại</t>
  </si>
  <si>
    <t>Tạo mới phiếu xuất,hủy,trả lại</t>
  </si>
  <si>
    <t>Tìm báo cáo đã nhập</t>
  </si>
  <si>
    <t>Nhập số liệu báo cáo</t>
  </si>
  <si>
    <t>Báo cáo cho TCMRQG</t>
  </si>
  <si>
    <t>Xuất file</t>
  </si>
  <si>
    <t>Quản lý cơ sở tiêm</t>
  </si>
  <si>
    <t>Quản lý người dùng</t>
  </si>
  <si>
    <t>Đơn giản</t>
  </si>
  <si>
    <t>Phức tạp</t>
  </si>
  <si>
    <t>Đăng xuất hệ thống</t>
  </si>
  <si>
    <t>Chức năng Quản lý đối tượng</t>
  </si>
  <si>
    <t>Thêm mới đối tượng Phụ nữ</t>
  </si>
  <si>
    <t xml:space="preserve"> Thêm mới đối tượng người trưởng thành</t>
  </si>
  <si>
    <t>Hệ thống cảnh báo không lưu được khi thiếu thông tin</t>
  </si>
  <si>
    <t>Hệ thống tự sinh mã ID khi thêm mới đối tượng thành công</t>
  </si>
  <si>
    <t>“Lịch sử tiêm chủng” của đối tượng</t>
  </si>
  <si>
    <t>Cập nhật lịch sử mũi tiêm dịch vụ</t>
  </si>
  <si>
    <t>Sửa/Xóa Lịch sử tiêm chủng của đối tượng</t>
  </si>
  <si>
    <t>tải file dữ liệu đối tượng mẫu</t>
  </si>
  <si>
    <t xml:space="preserve"> Tìm kiếm đối tượng tiêm</t>
  </si>
  <si>
    <t>Tìm kiếm đối tượng nâng cao, kết xuất danh sách, sổ A2</t>
  </si>
  <si>
    <t>Sửa, xóa đối tượng tiêm</t>
  </si>
  <si>
    <t>Nhập thông tin cán bộ cần thêm mới</t>
  </si>
  <si>
    <t>Tìm kiếm cán bộ tiêm</t>
  </si>
  <si>
    <t>Sửa/Xóa cán bộ tiêm</t>
  </si>
  <si>
    <t>Chức năng quản lý kế hoạch tiêm chủng</t>
  </si>
  <si>
    <t>Tìm kiếm kế hoạch tiêm</t>
  </si>
  <si>
    <t>Lập kế hoạch tiêm mới</t>
  </si>
  <si>
    <t>Lập kế hoạch tiêm theo tiêu chí đã chọn</t>
  </si>
  <si>
    <t>Phân bổ cán bộ trong kế hoạch tiêm</t>
  </si>
  <si>
    <t>Điều chỉnh các kháng nguyên lập kế hoạch tiêm</t>
  </si>
  <si>
    <t>Phân bổ số lượng đối tượng tiêm theo buổi</t>
  </si>
  <si>
    <t>Lưu kế hoạch tiêm vừa lập</t>
  </si>
  <si>
    <t>Lập mới kế hoạch tiêm cho phụ nữ</t>
  </si>
  <si>
    <t>Điều chỉnh và lưu kế hoạch tiêm phụ nữ</t>
  </si>
  <si>
    <t>Nhập bổ sung đối tượng tiêm vào danh sách hẹn tiêm</t>
  </si>
  <si>
    <t>Bổ sung đối tượng đã có trên hệ thống</t>
  </si>
  <si>
    <t>Mẫu danh sách trẻ tiêm chủng xuất ra PDF</t>
  </si>
  <si>
    <t>Lưu Phiếu hẹn tiêm xuất ra file</t>
  </si>
  <si>
    <t>Chuyển lịch tiêm hoặc xóa đối tượng trong danh sách hẹn tiêm</t>
  </si>
  <si>
    <t>Kết quả tiêm theo danh sách hẹn tiêm</t>
  </si>
  <si>
    <t>Xem danh sách hẹn tiêm</t>
  </si>
  <si>
    <t>Tìm kiếm đối tượng để tiếp đón</t>
  </si>
  <si>
    <t>Không đồng ý tiếp đón</t>
  </si>
  <si>
    <t>Khám sàng lọc và chỉ định mũi tiêm</t>
  </si>
  <si>
    <t>Thực hiện tiêm chủng</t>
  </si>
  <si>
    <t>Theo dõi sau tiêm</t>
  </si>
  <si>
    <t>Chức năng quản lý kho vật tư vắc xin</t>
  </si>
  <si>
    <t>Chức năng Nhập từ nhà cung cấp</t>
  </si>
  <si>
    <t>Thêm vật tư cho phiếu nhập từ nhà cung cấp</t>
  </si>
  <si>
    <t>Lưu Nhập từ nhà cung cấp ra file và in</t>
  </si>
  <si>
    <t>Xem chi tiết một phiếu nhập từ nhà cung cấp trong danh sách</t>
  </si>
  <si>
    <t>Sửa/Thêm vật tư vắc xin cho Phiếu nhập kho</t>
  </si>
  <si>
    <t>Chức năng nhập cấp phát</t>
  </si>
  <si>
    <t>Thêm mới Phiếu nhập cấp phát</t>
  </si>
  <si>
    <t>Chọn phiếu nhập cấp phát từ tuyến trên</t>
  </si>
  <si>
    <t>Xem và xác nhận Phiếu cấp phát</t>
  </si>
  <si>
    <t>Chức năng Nhập trả lại</t>
  </si>
  <si>
    <t>Chức năng xuất cấp phát</t>
  </si>
  <si>
    <t>Chức năng xuất sử dụng/xuất hủy/xuất trả lại</t>
  </si>
  <si>
    <t>Tạo mới phiếu xuất sử dụng/xuất hủy/xuất trả lại</t>
  </si>
  <si>
    <t>Tùy chọn xem số lượng vật tư vắc xin tồn kho</t>
  </si>
  <si>
    <t>Tìm kiếm báo cáo đã nhập</t>
  </si>
  <si>
    <t>Nhập mới số liệu báo cáo</t>
  </si>
  <si>
    <t>Chức năng báo cáo cho TCMR Quốc gia</t>
  </si>
  <si>
    <t>Chức năng báo cáo theo Thông tư 12</t>
  </si>
  <si>
    <t>Xem báo cáo</t>
  </si>
  <si>
    <t>Xuất file và in báo cáo</t>
  </si>
  <si>
    <t>Quản lý tài khoản người dùng</t>
  </si>
  <si>
    <t>TÊN TÁC NHÂN CHÍNH</t>
  </si>
  <si>
    <t>TÊN TÁC NHÂN PHỤ</t>
  </si>
  <si>
    <t>MÔ TẢ TRƯỜNG HỢP SỬ DỤNG</t>
  </si>
  <si>
    <t>MÃ SỐ</t>
  </si>
  <si>
    <t>TÊN TRƯỜNG HỢP SỬ DỤNG (USE-CASE)</t>
  </si>
  <si>
    <t>Đổi mật khẩu</t>
  </si>
  <si>
    <t>Người dùng</t>
  </si>
  <si>
    <t>Cán bộ bổ sung</t>
  </si>
  <si>
    <t>Hệ Thống</t>
  </si>
  <si>
    <t>Quản lý hệ thồng</t>
  </si>
  <si>
    <t>Đăng nhập hệ thống</t>
  </si>
  <si>
    <t xml:space="preserve">Đổi mật khẩu </t>
  </si>
  <si>
    <t>Đăng xuất khi hết phiên làm việc</t>
  </si>
  <si>
    <t>Quản lý những đối tượng đăng kí tiêm chủng</t>
  </si>
  <si>
    <t>Thêm mới nếu có đăng kí</t>
  </si>
  <si>
    <t>Thêm mới nếu có đăng kí Trẻ em</t>
  </si>
  <si>
    <t>Thêm mới nếu có đăng kí phụ nữ</t>
  </si>
  <si>
    <t>Thêm mới nếu có đăng kí ng trg thành</t>
  </si>
  <si>
    <t>ng dùng nhập Thiếu thông tin</t>
  </si>
  <si>
    <t>Xuất ra lịch sử tiêm của đối tượng</t>
  </si>
  <si>
    <t>Bắt đầu từ mũi tiêm thứ 2 cần cập nhật lịch sử</t>
  </si>
  <si>
    <t>đưa ra tài liệu cứng</t>
  </si>
  <si>
    <t>Tìm kiếm đôi tượng</t>
  </si>
  <si>
    <t>Sai sót, Cập nhật lịch sử</t>
  </si>
  <si>
    <t>Có cán bộ mới</t>
  </si>
  <si>
    <t>Tìm kiếm cán bộ</t>
  </si>
  <si>
    <t>Sai sót, Cập nhật Thông tin cán bộ</t>
  </si>
  <si>
    <t>Quản lý kê hoạch</t>
  </si>
  <si>
    <t>xuất tài liệu</t>
  </si>
  <si>
    <t>Lưu dữ liệu</t>
  </si>
  <si>
    <t>Khi cần hẹn đối tượng</t>
  </si>
  <si>
    <t>Xem kết quả thông kê đối tượng chấp nhận lời hẹn</t>
  </si>
  <si>
    <t>Quản lý kho</t>
  </si>
  <si>
    <t>Nhập hàng</t>
  </si>
  <si>
    <t>Nhập trả lại</t>
  </si>
  <si>
    <t>xuất cấp phát</t>
  </si>
  <si>
    <t>xuất sử dụng/xuất hủy/xuất trả lại</t>
  </si>
  <si>
    <t>báo cáo cho TCMR Quốc gia</t>
  </si>
  <si>
    <t>báo cáo theo Thông tư 12</t>
  </si>
  <si>
    <t>Phân hệ</t>
  </si>
  <si>
    <t>Quy trình con</t>
  </si>
  <si>
    <t>I</t>
  </si>
  <si>
    <t>Hệ thống</t>
  </si>
  <si>
    <t>Quản lý hệ thống</t>
  </si>
  <si>
    <t>Người sử dụng</t>
  </si>
  <si>
    <t>Quản lý tiêm chủng</t>
  </si>
  <si>
    <t xml:space="preserve">Đối tượng </t>
  </si>
  <si>
    <t xml:space="preserve">Kế hoạch tiêm </t>
  </si>
  <si>
    <t>Tìm kiếm đối tượng tiêm</t>
  </si>
  <si>
    <t>Thêm mới đối tượng người trưởng thành</t>
  </si>
  <si>
    <t>Thực hiện tiêm</t>
  </si>
  <si>
    <t>Quản lý vật tư và vắc xin</t>
  </si>
  <si>
    <t>Báo cáo</t>
  </si>
  <si>
    <t>Tải file dữ liệu đối tượng mẫu</t>
  </si>
  <si>
    <t>Đăng nhập</t>
  </si>
  <si>
    <t>Các hệ số</t>
  </si>
  <si>
    <t>Trọng số</t>
  </si>
  <si>
    <t>Gía trị xếp hạng</t>
  </si>
  <si>
    <t>Kết quả</t>
  </si>
  <si>
    <t>Ghi chú</t>
  </si>
  <si>
    <t>Hệ số KT-CN(TFW)</t>
  </si>
  <si>
    <t>Hệ thống phân tán</t>
  </si>
  <si>
    <t>Tính chất đáp ứng tức thời hoặc yêu cầu đảm bảo thông lượng</t>
  </si>
  <si>
    <t>Hiệu quả sử dụng trực tuyến</t>
  </si>
  <si>
    <t>Độ phức tạp của xử lý bên trong</t>
  </si>
  <si>
    <t>Mã nguồn phải tái sử dụng đc</t>
  </si>
  <si>
    <t>Dễ cài đặt</t>
  </si>
  <si>
    <t>Dễ sử dụng</t>
  </si>
  <si>
    <t>Khả năng chuyển đổi</t>
  </si>
  <si>
    <t>Khả năng dễ thay đổi</t>
  </si>
  <si>
    <t>Sử dụng đồng thời</t>
  </si>
  <si>
    <t>Có các tính năng bảo mật đặc biệt</t>
  </si>
  <si>
    <t>Cung cấp truy nhập trực tiếp tới các phần mềm của các hãng thứ 3</t>
  </si>
  <si>
    <t>Yêu cầu phương tiện đào tạo đặc biệt cho người sử dụng</t>
  </si>
  <si>
    <t>II</t>
  </si>
  <si>
    <t>Hệ số phức tạp về KT-CN(TCF)</t>
  </si>
  <si>
    <t>0,6 + (0,01 x TFW)</t>
  </si>
  <si>
    <t>Loại</t>
  </si>
  <si>
    <t>Số trường hợp sử dụng</t>
  </si>
  <si>
    <t>Điểm của từng loại trường hợp sử dụng</t>
  </si>
  <si>
    <t>B</t>
  </si>
  <si>
    <t>Trung bình</t>
  </si>
  <si>
    <t>M</t>
  </si>
  <si>
    <t>T</t>
  </si>
  <si>
    <t>Cộng 1+2+3</t>
  </si>
  <si>
    <t>BẢNG TÍNH TOÁN HỆ SỐ TÁC ĐỘNG MÔI TRƯỜNG VÀ NHÓM LÀM VIỆC, HỆ SỐ PHỨC TẠP VỀ MÔI TRƯỜNG</t>
  </si>
  <si>
    <t>Các hệ số tác động môi trường</t>
  </si>
  <si>
    <t>Giá trị xếp hạng</t>
  </si>
  <si>
    <t>Độ ổn định kinh nghiệm</t>
  </si>
  <si>
    <t>Hệ số tác động môi trường và nhóm làm việc (EFW)</t>
  </si>
  <si>
    <t>Đánh giá cho từng thành viên</t>
  </si>
  <si>
    <t>Có áp dụng qui trình phát triển phần mềm theo mẫu RUP và có hiểu biết về RUP hoặc quy trình phát triển phần mềm tương đương</t>
  </si>
  <si>
    <t>1,5</t>
  </si>
  <si>
    <t xml:space="preserve">Có kinh nghiệm về ứng dụng tương tự </t>
  </si>
  <si>
    <t>0,5</t>
  </si>
  <si>
    <t xml:space="preserve">Có kinh nghiệm về hướng đối tượng </t>
  </si>
  <si>
    <t>Có khả năng lãnh đạo Nhóm</t>
  </si>
  <si>
    <t>Tính chất năng động</t>
  </si>
  <si>
    <t>Đánh giá chung cho Dự án</t>
  </si>
  <si>
    <t>Độ ổn định của các yêu cầu</t>
  </si>
  <si>
    <t>Sử dụng các nhân viên làm bán thời gian</t>
  </si>
  <si>
    <t>Dùng ngôn ngữ lập trình loại khó</t>
  </si>
  <si>
    <t>Hệ số phức tạp về môi trường (EF)</t>
  </si>
  <si>
    <t>EF = 1,4 + (-0,03 x EFW)</t>
  </si>
  <si>
    <t>III</t>
  </si>
  <si>
    <t>Độ ổn định kinh nghiệm (ES)</t>
  </si>
  <si>
    <t>IV</t>
  </si>
  <si>
    <t>Nội suy thời gian lao động (P)</t>
  </si>
  <si>
    <t>BẢNG TÍNH TOÁN ĐIỂM CÁC TÁC NHÂN (ACTORS) TƯƠNG TÁC, TRAO ĐỔI</t>
  </si>
  <si>
    <t>THÔNG TIN VỚI PHẦN MỀM</t>
  </si>
  <si>
    <t>TT</t>
  </si>
  <si>
    <t>Loại Actor</t>
  </si>
  <si>
    <t>Mô tả</t>
  </si>
  <si>
    <t>Số tác nhân</t>
  </si>
  <si>
    <t>Điểm của từng loại tác nhân</t>
  </si>
  <si>
    <t>Đơn giản (simple actor)</t>
  </si>
  <si>
    <t>Thuộc loại giao diện của chương trình</t>
  </si>
  <si>
    <t>Trung bình (average actor)</t>
  </si>
  <si>
    <t>Giao diện tương tác hoặc phục vụ một giao thức hoạt động</t>
  </si>
  <si>
    <t>Phức tạp (complex actor)</t>
  </si>
  <si>
    <t>Giao diện đồ họa</t>
  </si>
  <si>
    <t>Cộng (1+2+3)</t>
  </si>
  <si>
    <t> TAW</t>
  </si>
  <si>
    <t>DANH SÁCH TÁC NHÂN</t>
  </si>
  <si>
    <t>Mã tác nhân</t>
  </si>
  <si>
    <t>Tên tác nhân</t>
  </si>
  <si>
    <t>Loại tác nhân</t>
  </si>
  <si>
    <t>AC1</t>
  </si>
  <si>
    <t>AC2</t>
  </si>
  <si>
    <t>AC3</t>
  </si>
  <si>
    <t>AC4</t>
  </si>
  <si>
    <t>Admin</t>
  </si>
  <si>
    <t>AC5</t>
  </si>
  <si>
    <t>Superadmin</t>
  </si>
  <si>
    <t>AC6</t>
  </si>
  <si>
    <t>BẢNG TÍNH TOÁN GIÁ TRỊ PHẦN MỀM</t>
  </si>
  <si>
    <t>Hạng mục</t>
  </si>
  <si>
    <t>Diễn giải</t>
  </si>
  <si>
    <t>Giá trị</t>
  </si>
  <si>
    <t>Tính điểm trường hợp sử dụng (Use-case)</t>
  </si>
  <si>
    <t>Khoản mục chi phí</t>
  </si>
  <si>
    <t>Cách tính</t>
  </si>
  <si>
    <t>Ký hiệu</t>
  </si>
  <si>
    <t>Điểm Actor (TAW)</t>
  </si>
  <si>
    <t>Phụ lục III</t>
  </si>
  <si>
    <t>Giá trị phần mềm</t>
  </si>
  <si>
    <t>1,4 x E x P x H</t>
  </si>
  <si>
    <t>G</t>
  </si>
  <si>
    <t>Điểm Use-case (TBF)</t>
  </si>
  <si>
    <t>Phụ lục IV</t>
  </si>
  <si>
    <t>Chi phí chung</t>
  </si>
  <si>
    <t>G x tỷ lệ</t>
  </si>
  <si>
    <t>C</t>
  </si>
  <si>
    <t>Tính điểm UUCP</t>
  </si>
  <si>
    <t>UUCP = TAW +TBF</t>
  </si>
  <si>
    <t>Thu nhập chịu thuế tính trước</t>
  </si>
  <si>
    <t>(G+C) x tỷ lệ</t>
  </si>
  <si>
    <t>TL</t>
  </si>
  <si>
    <t>Hệ số phức tạp về KT-CN (TCF)</t>
  </si>
  <si>
    <t>TCF = 0,6 + (0,01 x TFW)</t>
  </si>
  <si>
    <t>Chi phí phần mềm</t>
  </si>
  <si>
    <t>G + C + TL</t>
  </si>
  <si>
    <r>
      <t>G</t>
    </r>
    <r>
      <rPr>
        <vertAlign val="subscript"/>
        <sz val="14"/>
        <color rgb="FF000000"/>
        <rFont val="Times New Roman"/>
        <family val="1"/>
      </rPr>
      <t>PM</t>
    </r>
  </si>
  <si>
    <t>TỔNG CỘNG</t>
  </si>
  <si>
    <t>Tính điểm AUCP</t>
  </si>
  <si>
    <t>AUCP = UUCP x TCF x EF</t>
  </si>
  <si>
    <t>P : người/giờ/AUCP</t>
  </si>
  <si>
    <t>Giá trị nỗ lực thực tế (E)</t>
  </si>
  <si>
    <t>E = 10/6 x AUCP</t>
  </si>
  <si>
    <t>Mức lương lao động bình quân (H)</t>
  </si>
  <si>
    <t xml:space="preserve">H: người/giờ </t>
  </si>
  <si>
    <t>V</t>
  </si>
  <si>
    <t>Giá trị phần mềm nội bộ (G)</t>
  </si>
  <si>
    <t>G = 1,4 x E x P x H</t>
  </si>
  <si>
    <t>Truy cập hệ thống để đăng khí thông tin khai thác thông tin,
 xem thông tin</t>
  </si>
  <si>
    <t>Nhân viên điều hành hệ thống</t>
  </si>
  <si>
    <t>Truy cập giao diện hệ thống để thực hiện các tác vụ chuyên môn như thêm Cán bộ tiêm hoặc kiểm tra xuất kho, xóa Cán bộ, chỉnh sửa thông tin cá nhân của Cán bộ, chấm công cho công nhân theo hệ thống</t>
  </si>
  <si>
    <t>Tổng cục</t>
  </si>
  <si>
    <t>Tổng cục có quyền truy cập hệ thống để nắm bắt thông tin điều hành để thống kê, phân tích và ra các quyết định tổ chức tiêm.</t>
  </si>
  <si>
    <t>Cán bộ nhập liệu truy xuất thông tin</t>
  </si>
  <si>
    <t>Truy cập giao diện hệ thống để thực hiện các tác vụ chuyên môn như xem thông tin  đối tượng đến tiêm, chỉnh sửa, thêm sửa xóa đối tượng</t>
  </si>
  <si>
    <t>Quản trị hệ thống của toàn bộ hệ thống phần mềm, có quyền tạo mới người dùng cho các đơn vị, tạo mới đơn vị, có quyền thay đổi thông tin của hệ thống theo sự chỉ đạo của ban lãnh đạo</t>
  </si>
  <si>
    <t>Quản trị hệ thống của đơn vị sử dụng,tạo mới, sửa xóa, cấp quyền cho Nhân viên điều hành và nhân cán bộ nhập liệu</t>
  </si>
  <si>
    <t>Tên phần mềm: Hệ thống tiêm chủng quốc gia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</si>
</sst>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6" formatCode="0\ &quot;TBF&quot;"/>
  </numFmts>
  <fonts count="18" x14ac:knownFonts="1">
    <font>
      <sz val="11"/>
      <color theme="1"/>
      <name val="Calibri"/>
      <family val="2"/>
      <scheme val="minor"/>
    </font>
    <font>
      <sz val="14"/>
      <color theme="1"/>
      <name val="Times New Roman"/>
      <family val="1"/>
    </font>
    <font>
      <sz val="14"/>
      <color rgb="FF000000"/>
      <name val="Times New Roman"/>
      <family val="1"/>
    </font>
    <font>
      <b/>
      <sz val="14"/>
      <color theme="1"/>
      <name val="Times New Roman"/>
      <family val="1"/>
    </font>
    <font>
      <b/>
      <sz val="14"/>
      <color rgb="FF000000"/>
      <name val="Times New Roman"/>
      <family val="1"/>
    </font>
    <font>
      <b/>
      <sz val="16"/>
      <color theme="1"/>
      <name val="Times New Roman"/>
      <family val="1"/>
    </font>
    <font>
      <sz val="11"/>
      <name val="Arial"/>
      <family val="2"/>
    </font>
    <font>
      <b/>
      <sz val="13"/>
      <color indexed="8"/>
      <name val="Times New Roman"/>
      <family val="1"/>
    </font>
    <font>
      <sz val="12"/>
      <color indexed="8"/>
      <name val="Times New Roman"/>
      <family val="1"/>
    </font>
    <font>
      <sz val="10"/>
      <name val="Arial"/>
      <family val="2"/>
    </font>
    <font>
      <b/>
      <sz val="14"/>
      <name val="Times New Roman"/>
      <family val="1"/>
    </font>
    <font>
      <b/>
      <sz val="12"/>
      <color indexed="8"/>
      <name val="Times New Roman"/>
      <family val="1"/>
    </font>
    <font>
      <sz val="12"/>
      <color theme="1"/>
      <name val="Times New Roman"/>
      <family val="1"/>
    </font>
    <font>
      <sz val="12"/>
      <name val="Times New Roman"/>
      <family val="1"/>
    </font>
    <font>
      <b/>
      <sz val="13.5"/>
      <color rgb="FF000000"/>
      <name val="Times New Roman"/>
      <family val="1"/>
    </font>
    <font>
      <b/>
      <sz val="13"/>
      <color rgb="FF000000"/>
      <name val="Times New Roman"/>
      <family val="1"/>
    </font>
    <font>
      <sz val="13"/>
      <color rgb="FF000000"/>
      <name val="Times New Roman"/>
      <family val="1"/>
    </font>
    <font>
      <vertAlign val="subscript"/>
      <sz val="14"/>
      <color rgb="FF000000"/>
      <name val="Times New Roman"/>
      <family val="1"/>
    </font>
  </fonts>
  <fills count="12">
    <fill>
      <patternFill patternType="none"/>
    </fill>
    <fill>
      <patternFill patternType="gray125"/>
    </fill>
    <fill>
      <patternFill patternType="solid">
        <fgColor theme="4"/>
        <bgColor indexed="64"/>
      </patternFill>
    </fill>
    <fill>
      <patternFill patternType="solid">
        <fgColor theme="4" tint="0.39997558519241921"/>
        <bgColor indexed="64"/>
      </patternFill>
    </fill>
    <fill>
      <patternFill patternType="solid">
        <fgColor theme="9"/>
        <bgColor indexed="64"/>
      </patternFill>
    </fill>
    <fill>
      <patternFill patternType="solid">
        <fgColor rgb="FFFFFF00"/>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indexed="51"/>
        <bgColor indexed="64"/>
      </patternFill>
    </fill>
    <fill>
      <patternFill patternType="solid">
        <fgColor indexed="44"/>
        <bgColor indexed="64"/>
      </patternFill>
    </fill>
    <fill>
      <patternFill patternType="solid">
        <fgColor theme="0"/>
        <bgColor indexed="64"/>
      </patternFill>
    </fill>
    <fill>
      <patternFill patternType="solid">
        <fgColor theme="2"/>
        <bgColor indexed="64"/>
      </patternFill>
    </fill>
  </fills>
  <borders count="18">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medium">
        <color rgb="FF000000"/>
      </right>
      <top/>
      <bottom style="medium">
        <color rgb="FF000000"/>
      </bottom>
      <diagonal/>
    </border>
    <border>
      <left/>
      <right/>
      <top style="thin">
        <color indexed="64"/>
      </top>
      <bottom style="thin">
        <color indexed="64"/>
      </bottom>
      <diagonal/>
    </border>
    <border>
      <left/>
      <right style="medium">
        <color indexed="64"/>
      </right>
      <top/>
      <bottom style="medium">
        <color indexed="64"/>
      </bottom>
      <diagonal/>
    </border>
    <border>
      <left/>
      <right/>
      <top/>
      <bottom style="medium">
        <color rgb="FF000000"/>
      </bottom>
      <diagonal/>
    </border>
    <border>
      <left/>
      <right style="medium">
        <color rgb="FF000000"/>
      </right>
      <top/>
      <bottom/>
      <diagonal/>
    </border>
    <border>
      <left/>
      <right/>
      <top/>
      <bottom style="medium">
        <color indexed="64"/>
      </bottom>
      <diagonal/>
    </border>
    <border>
      <left/>
      <right style="medium">
        <color indexed="64"/>
      </right>
      <top/>
      <bottom/>
      <diagonal/>
    </border>
  </borders>
  <cellStyleXfs count="3">
    <xf numFmtId="0" fontId="0" fillId="0" borderId="0"/>
    <xf numFmtId="0" fontId="6" fillId="0" borderId="0"/>
    <xf numFmtId="0" fontId="9" fillId="0" borderId="0"/>
  </cellStyleXfs>
  <cellXfs count="136">
    <xf numFmtId="0" fontId="0" fillId="0" borderId="0" xfId="0"/>
    <xf numFmtId="0" fontId="1" fillId="0" borderId="0" xfId="0" applyFont="1" applyAlignment="1">
      <alignment horizontal="center" vertical="center"/>
    </xf>
    <xf numFmtId="0" fontId="1" fillId="3" borderId="2" xfId="0" applyFont="1" applyFill="1" applyBorder="1" applyAlignment="1">
      <alignment horizontal="center" vertical="center"/>
    </xf>
    <xf numFmtId="0" fontId="1" fillId="2" borderId="2" xfId="0" applyFont="1" applyFill="1" applyBorder="1" applyAlignment="1">
      <alignment horizontal="center" vertical="center"/>
    </xf>
    <xf numFmtId="0" fontId="1" fillId="4" borderId="2" xfId="0" applyFont="1" applyFill="1" applyBorder="1" applyAlignment="1">
      <alignment horizontal="center" vertical="center"/>
    </xf>
    <xf numFmtId="0" fontId="1" fillId="0" borderId="2" xfId="0" applyFont="1" applyBorder="1" applyAlignment="1">
      <alignment horizontal="center" vertical="center"/>
    </xf>
    <xf numFmtId="0" fontId="1" fillId="0" borderId="2" xfId="0" applyFont="1" applyBorder="1" applyAlignment="1">
      <alignment horizontal="left" vertical="center"/>
    </xf>
    <xf numFmtId="0" fontId="1" fillId="0" borderId="2" xfId="0" applyFont="1" applyBorder="1" applyAlignment="1">
      <alignment vertical="center"/>
    </xf>
    <xf numFmtId="0" fontId="1" fillId="0" borderId="0" xfId="0" applyFont="1" applyBorder="1" applyAlignment="1">
      <alignment horizontal="center" vertical="center"/>
    </xf>
    <xf numFmtId="0" fontId="1" fillId="0" borderId="0" xfId="0" applyFont="1" applyBorder="1" applyAlignment="1">
      <alignment vertical="center"/>
    </xf>
    <xf numFmtId="0" fontId="1" fillId="5" borderId="2" xfId="0" applyFont="1" applyFill="1" applyBorder="1" applyAlignment="1">
      <alignment horizontal="center" vertical="center"/>
    </xf>
    <xf numFmtId="0" fontId="1" fillId="5" borderId="4" xfId="0" applyFont="1" applyFill="1" applyBorder="1" applyAlignment="1">
      <alignment vertical="center"/>
    </xf>
    <xf numFmtId="0" fontId="1" fillId="5" borderId="3" xfId="0" applyFont="1" applyFill="1" applyBorder="1" applyAlignment="1">
      <alignment vertical="center"/>
    </xf>
    <xf numFmtId="0" fontId="1" fillId="5" borderId="3" xfId="0" applyFont="1" applyFill="1" applyBorder="1" applyAlignment="1">
      <alignment horizontal="left" vertical="center"/>
    </xf>
    <xf numFmtId="0" fontId="1" fillId="5" borderId="4" xfId="0" applyFont="1" applyFill="1" applyBorder="1" applyAlignment="1">
      <alignment horizontal="left" vertical="center"/>
    </xf>
    <xf numFmtId="0" fontId="1" fillId="0" borderId="0" xfId="0" applyFont="1" applyBorder="1"/>
    <xf numFmtId="0" fontId="1" fillId="0" borderId="0" xfId="0" applyFont="1"/>
    <xf numFmtId="0" fontId="1" fillId="0" borderId="1" xfId="0" applyFont="1" applyBorder="1"/>
    <xf numFmtId="0" fontId="1" fillId="0" borderId="4" xfId="0" applyFont="1" applyBorder="1" applyAlignment="1">
      <alignment horizontal="center" vertical="center"/>
    </xf>
    <xf numFmtId="0" fontId="1" fillId="0" borderId="3" xfId="0" applyFont="1" applyBorder="1" applyAlignment="1">
      <alignment horizontal="left" vertical="center"/>
    </xf>
    <xf numFmtId="0" fontId="1" fillId="0" borderId="5" xfId="0" applyFont="1" applyBorder="1" applyAlignment="1">
      <alignment horizontal="center" vertical="center"/>
    </xf>
    <xf numFmtId="0" fontId="1" fillId="0" borderId="6" xfId="0" applyFont="1" applyBorder="1" applyAlignment="1">
      <alignment horizontal="center" vertical="center"/>
    </xf>
    <xf numFmtId="0" fontId="1" fillId="0" borderId="7" xfId="0" applyFont="1" applyBorder="1" applyAlignment="1">
      <alignment horizontal="center" vertical="center"/>
    </xf>
    <xf numFmtId="0" fontId="1" fillId="0" borderId="8" xfId="0" applyFont="1" applyBorder="1" applyAlignment="1">
      <alignment horizontal="center" vertical="center"/>
    </xf>
    <xf numFmtId="0" fontId="1" fillId="0" borderId="9" xfId="0" applyFont="1" applyBorder="1" applyAlignment="1">
      <alignment horizontal="left" vertical="center"/>
    </xf>
    <xf numFmtId="0" fontId="1" fillId="0" borderId="9" xfId="0" applyFont="1" applyBorder="1" applyAlignment="1">
      <alignment horizontal="center" vertical="center"/>
    </xf>
    <xf numFmtId="0" fontId="1" fillId="0" borderId="10" xfId="0" applyFont="1" applyBorder="1" applyAlignment="1">
      <alignment horizontal="left" vertical="center"/>
    </xf>
    <xf numFmtId="0" fontId="1" fillId="4" borderId="2" xfId="0" applyFont="1" applyFill="1" applyBorder="1" applyAlignment="1">
      <alignment horizontal="center" vertical="center"/>
    </xf>
    <xf numFmtId="0" fontId="0" fillId="4" borderId="2" xfId="0" applyFill="1" applyBorder="1" applyAlignment="1">
      <alignment horizontal="center" vertical="center"/>
    </xf>
    <xf numFmtId="0" fontId="1" fillId="5" borderId="3" xfId="0" applyFont="1" applyFill="1" applyBorder="1" applyAlignment="1">
      <alignment vertical="center"/>
    </xf>
    <xf numFmtId="0" fontId="0" fillId="5" borderId="4" xfId="0" applyFill="1" applyBorder="1" applyAlignment="1">
      <alignment vertical="center"/>
    </xf>
    <xf numFmtId="0" fontId="1" fillId="0" borderId="2" xfId="0" applyFont="1" applyBorder="1" applyAlignment="1">
      <alignment horizontal="center"/>
    </xf>
    <xf numFmtId="0" fontId="4" fillId="0" borderId="2" xfId="0" applyFont="1" applyBorder="1" applyAlignment="1">
      <alignment horizontal="justify" vertical="center" wrapText="1"/>
    </xf>
    <xf numFmtId="0" fontId="2" fillId="0" borderId="2" xfId="0" applyFont="1" applyBorder="1" applyAlignment="1">
      <alignment horizontal="center" vertical="center" wrapText="1"/>
    </xf>
    <xf numFmtId="0" fontId="4" fillId="0" borderId="2" xfId="0" applyFont="1" applyBorder="1" applyAlignment="1">
      <alignment vertical="center" wrapText="1"/>
    </xf>
    <xf numFmtId="0" fontId="5" fillId="0" borderId="0" xfId="0" applyFont="1" applyAlignment="1">
      <alignment horizontal="center"/>
    </xf>
    <xf numFmtId="0" fontId="5" fillId="0" borderId="1" xfId="0" applyFont="1" applyBorder="1" applyAlignment="1">
      <alignment horizontal="center"/>
    </xf>
    <xf numFmtId="0" fontId="10" fillId="0" borderId="12" xfId="2" applyFont="1" applyBorder="1" applyAlignment="1">
      <alignment horizontal="center" vertical="center"/>
    </xf>
    <xf numFmtId="0" fontId="11" fillId="9" borderId="2" xfId="2" applyFont="1" applyFill="1" applyBorder="1" applyAlignment="1">
      <alignment horizontal="center" vertical="center" wrapText="1"/>
    </xf>
    <xf numFmtId="0" fontId="11" fillId="9" borderId="2" xfId="2" applyFont="1" applyFill="1" applyBorder="1" applyAlignment="1">
      <alignment vertical="center" wrapText="1"/>
    </xf>
    <xf numFmtId="0" fontId="8" fillId="0" borderId="2" xfId="2" applyFont="1" applyBorder="1" applyAlignment="1">
      <alignment horizontal="center" vertical="center" wrapText="1"/>
    </xf>
    <xf numFmtId="0" fontId="11" fillId="0" borderId="2" xfId="2" applyFont="1" applyBorder="1" applyAlignment="1">
      <alignment horizontal="center" vertical="center" wrapText="1"/>
    </xf>
    <xf numFmtId="0" fontId="8" fillId="0" borderId="2" xfId="2" applyFont="1" applyBorder="1" applyAlignment="1">
      <alignment vertical="center" wrapText="1"/>
    </xf>
    <xf numFmtId="0" fontId="12" fillId="0" borderId="2" xfId="0" applyFont="1" applyBorder="1" applyAlignment="1"/>
    <xf numFmtId="0" fontId="13" fillId="0" borderId="2" xfId="2" applyFont="1" applyBorder="1"/>
    <xf numFmtId="0" fontId="3" fillId="0" borderId="0" xfId="0" applyFont="1" applyAlignment="1">
      <alignment horizontal="center" vertical="center"/>
    </xf>
    <xf numFmtId="0" fontId="1" fillId="0" borderId="0" xfId="0" applyFont="1" applyAlignment="1">
      <alignment horizontal="justify" vertical="center"/>
    </xf>
    <xf numFmtId="0" fontId="0" fillId="0" borderId="0" xfId="0" applyAlignment="1">
      <alignment horizontal="left"/>
    </xf>
    <xf numFmtId="0" fontId="1" fillId="6" borderId="5" xfId="0" applyFont="1" applyFill="1" applyBorder="1" applyAlignment="1">
      <alignment horizontal="center" vertical="center"/>
    </xf>
    <xf numFmtId="0" fontId="1" fillId="6" borderId="6" xfId="0" applyFont="1" applyFill="1" applyBorder="1" applyAlignment="1">
      <alignment horizontal="center" vertical="center"/>
    </xf>
    <xf numFmtId="0" fontId="1" fillId="6" borderId="7" xfId="0" applyFont="1" applyFill="1" applyBorder="1" applyAlignment="1">
      <alignment horizontal="center" vertical="center"/>
    </xf>
    <xf numFmtId="0" fontId="3" fillId="0" borderId="11" xfId="0" applyFont="1" applyBorder="1" applyAlignment="1">
      <alignment horizontal="center" vertical="center" wrapText="1"/>
    </xf>
    <xf numFmtId="0" fontId="3" fillId="0" borderId="14" xfId="0" applyFont="1" applyBorder="1" applyAlignment="1">
      <alignment horizontal="center" vertical="center" wrapText="1"/>
    </xf>
    <xf numFmtId="0" fontId="1" fillId="0" borderId="15" xfId="0" applyFont="1" applyBorder="1" applyAlignment="1">
      <alignment horizontal="center" vertical="center" wrapText="1"/>
    </xf>
    <xf numFmtId="0" fontId="3" fillId="0" borderId="15" xfId="0" applyFont="1" applyBorder="1" applyAlignment="1">
      <alignment horizontal="justify" vertical="center" wrapText="1"/>
    </xf>
    <xf numFmtId="166" fontId="1" fillId="0" borderId="0" xfId="0" applyNumberFormat="1" applyFont="1" applyBorder="1" applyAlignment="1">
      <alignment horizontal="justify" vertical="center" wrapText="1"/>
    </xf>
    <xf numFmtId="0" fontId="1" fillId="10" borderId="4" xfId="0" applyFont="1" applyFill="1" applyBorder="1" applyAlignment="1">
      <alignment horizontal="center" vertical="center"/>
    </xf>
    <xf numFmtId="0" fontId="1" fillId="10" borderId="2" xfId="0" applyFont="1" applyFill="1" applyBorder="1" applyAlignment="1">
      <alignment horizontal="left" vertical="center"/>
    </xf>
    <xf numFmtId="0" fontId="1" fillId="10" borderId="2" xfId="0" applyFont="1" applyFill="1" applyBorder="1" applyAlignment="1">
      <alignment horizontal="center" vertical="center"/>
    </xf>
    <xf numFmtId="0" fontId="1" fillId="10" borderId="3" xfId="0" applyFont="1" applyFill="1" applyBorder="1" applyAlignment="1">
      <alignment horizontal="center" vertical="center"/>
    </xf>
    <xf numFmtId="0" fontId="1" fillId="11" borderId="8" xfId="0" applyFont="1" applyFill="1" applyBorder="1" applyAlignment="1">
      <alignment horizontal="center" vertical="center"/>
    </xf>
    <xf numFmtId="0" fontId="1" fillId="11" borderId="9" xfId="0" applyFont="1" applyFill="1" applyBorder="1" applyAlignment="1">
      <alignment horizontal="left" vertical="center"/>
    </xf>
    <xf numFmtId="0" fontId="1" fillId="11" borderId="9" xfId="0" applyFont="1" applyFill="1" applyBorder="1" applyAlignment="1">
      <alignment horizontal="center" vertical="center"/>
    </xf>
    <xf numFmtId="0" fontId="1" fillId="11" borderId="10" xfId="0" applyFont="1" applyFill="1" applyBorder="1" applyAlignment="1">
      <alignment horizontal="center" vertical="center"/>
    </xf>
    <xf numFmtId="0" fontId="4" fillId="0" borderId="4" xfId="0" applyFont="1" applyBorder="1" applyAlignment="1">
      <alignment horizontal="center"/>
    </xf>
    <xf numFmtId="0" fontId="1" fillId="0" borderId="3" xfId="0" applyFont="1" applyBorder="1" applyAlignment="1">
      <alignment horizontal="center"/>
    </xf>
    <xf numFmtId="0" fontId="1" fillId="7" borderId="5" xfId="0" applyFont="1" applyFill="1" applyBorder="1" applyAlignment="1">
      <alignment horizontal="center"/>
    </xf>
    <xf numFmtId="0" fontId="4" fillId="7" borderId="6" xfId="0" applyFont="1" applyFill="1" applyBorder="1" applyAlignment="1">
      <alignment horizontal="center" vertical="center" wrapText="1"/>
    </xf>
    <xf numFmtId="0" fontId="4" fillId="7" borderId="6" xfId="0" applyFont="1" applyFill="1" applyBorder="1" applyAlignment="1">
      <alignment horizontal="center"/>
    </xf>
    <xf numFmtId="0" fontId="4" fillId="7" borderId="7" xfId="0" applyFont="1" applyFill="1" applyBorder="1" applyAlignment="1">
      <alignment horizontal="center" vertical="center" wrapText="1"/>
    </xf>
    <xf numFmtId="0" fontId="4" fillId="0" borderId="8" xfId="0" applyFont="1" applyBorder="1" applyAlignment="1">
      <alignment horizontal="center"/>
    </xf>
    <xf numFmtId="0" fontId="4" fillId="0" borderId="9" xfId="0" applyFont="1" applyBorder="1" applyAlignment="1">
      <alignment horizontal="justify" vertical="center" wrapText="1"/>
    </xf>
    <xf numFmtId="0" fontId="2" fillId="0" borderId="9" xfId="0" applyFont="1" applyBorder="1" applyAlignment="1">
      <alignment horizontal="center" vertical="center" wrapText="1"/>
    </xf>
    <xf numFmtId="0" fontId="1" fillId="0" borderId="9" xfId="0" applyFont="1" applyBorder="1" applyAlignment="1">
      <alignment horizontal="center"/>
    </xf>
    <xf numFmtId="0" fontId="1" fillId="0" borderId="10" xfId="0" applyFont="1" applyBorder="1" applyAlignment="1">
      <alignment horizontal="center"/>
    </xf>
    <xf numFmtId="0" fontId="3" fillId="11" borderId="2" xfId="0" applyFont="1" applyFill="1" applyBorder="1" applyAlignment="1">
      <alignment horizontal="center"/>
    </xf>
    <xf numFmtId="0" fontId="4" fillId="10" borderId="4" xfId="0" applyFont="1" applyFill="1" applyBorder="1" applyAlignment="1">
      <alignment horizontal="center"/>
    </xf>
    <xf numFmtId="0" fontId="4" fillId="10" borderId="2" xfId="0" applyFont="1" applyFill="1" applyBorder="1" applyAlignment="1">
      <alignment horizontal="justify" vertical="center" wrapText="1"/>
    </xf>
    <xf numFmtId="0" fontId="4" fillId="10" borderId="2" xfId="0" applyFont="1" applyFill="1" applyBorder="1" applyAlignment="1">
      <alignment horizontal="center" vertical="center" wrapText="1"/>
    </xf>
    <xf numFmtId="0" fontId="1" fillId="10" borderId="2" xfId="0" applyFont="1" applyFill="1" applyBorder="1" applyAlignment="1">
      <alignment horizontal="center"/>
    </xf>
    <xf numFmtId="0" fontId="1" fillId="10" borderId="3" xfId="0" applyFont="1" applyFill="1" applyBorder="1" applyAlignment="1">
      <alignment horizontal="center"/>
    </xf>
    <xf numFmtId="0" fontId="1" fillId="10" borderId="4" xfId="0" applyFont="1" applyFill="1" applyBorder="1" applyAlignment="1">
      <alignment horizontal="center"/>
    </xf>
    <xf numFmtId="0" fontId="2" fillId="10" borderId="2" xfId="0" applyFont="1" applyFill="1" applyBorder="1" applyAlignment="1">
      <alignment horizontal="justify" vertical="center" wrapText="1"/>
    </xf>
    <xf numFmtId="0" fontId="2" fillId="10" borderId="2" xfId="0" applyFont="1" applyFill="1" applyBorder="1" applyAlignment="1">
      <alignment horizontal="center" vertical="center" wrapText="1"/>
    </xf>
    <xf numFmtId="0" fontId="2" fillId="10" borderId="2" xfId="0" applyFont="1" applyFill="1" applyBorder="1" applyAlignment="1">
      <alignment vertical="center" wrapText="1"/>
    </xf>
    <xf numFmtId="0" fontId="1" fillId="10" borderId="2" xfId="0" applyFont="1" applyFill="1" applyBorder="1" applyAlignment="1">
      <alignment horizontal="center" vertical="center" wrapText="1"/>
    </xf>
    <xf numFmtId="0" fontId="14" fillId="7" borderId="13" xfId="0" applyFont="1" applyFill="1" applyBorder="1" applyAlignment="1">
      <alignment horizontal="center" vertical="center" wrapText="1"/>
    </xf>
    <xf numFmtId="0" fontId="14" fillId="7" borderId="16" xfId="0" applyFont="1" applyFill="1" applyBorder="1" applyAlignment="1">
      <alignment horizontal="center" vertical="center" wrapText="1"/>
    </xf>
    <xf numFmtId="0" fontId="2" fillId="10" borderId="13" xfId="0" applyFont="1" applyFill="1" applyBorder="1" applyAlignment="1">
      <alignment horizontal="center" vertical="center" wrapText="1"/>
    </xf>
    <xf numFmtId="0" fontId="2" fillId="10" borderId="13" xfId="0" applyFont="1" applyFill="1" applyBorder="1" applyAlignment="1">
      <alignment horizontal="justify" vertical="center" wrapText="1"/>
    </xf>
    <xf numFmtId="0" fontId="2" fillId="10" borderId="16" xfId="0" applyFont="1" applyFill="1" applyBorder="1" applyAlignment="1">
      <alignment horizontal="center" vertical="center" wrapText="1"/>
    </xf>
    <xf numFmtId="0" fontId="2" fillId="10" borderId="17" xfId="0" applyFont="1" applyFill="1" applyBorder="1" applyAlignment="1">
      <alignment horizontal="center" vertical="center" wrapText="1"/>
    </xf>
    <xf numFmtId="0" fontId="14" fillId="10" borderId="17" xfId="0" applyFont="1" applyFill="1" applyBorder="1" applyAlignment="1">
      <alignment horizontal="center" vertical="center" wrapText="1"/>
    </xf>
    <xf numFmtId="0" fontId="2" fillId="10" borderId="17" xfId="0" applyFont="1" applyFill="1" applyBorder="1" applyAlignment="1">
      <alignment horizontal="justify" vertical="center" wrapText="1"/>
    </xf>
    <xf numFmtId="0" fontId="2" fillId="10" borderId="0" xfId="0" applyFont="1" applyFill="1" applyBorder="1" applyAlignment="1">
      <alignment horizontal="center" vertical="center" wrapText="1"/>
    </xf>
    <xf numFmtId="0" fontId="15" fillId="10" borderId="13" xfId="0" applyFont="1" applyFill="1" applyBorder="1" applyAlignment="1">
      <alignment horizontal="center" vertical="center" wrapText="1"/>
    </xf>
    <xf numFmtId="0" fontId="15" fillId="10" borderId="13" xfId="0" applyFont="1" applyFill="1" applyBorder="1" applyAlignment="1">
      <alignment horizontal="justify" vertical="center" wrapText="1"/>
    </xf>
    <xf numFmtId="0" fontId="15" fillId="10" borderId="16" xfId="0" applyFont="1" applyFill="1" applyBorder="1" applyAlignment="1">
      <alignment horizontal="justify" vertical="center" wrapText="1"/>
    </xf>
    <xf numFmtId="0" fontId="16" fillId="10" borderId="13" xfId="0" applyFont="1" applyFill="1" applyBorder="1" applyAlignment="1">
      <alignment horizontal="center" vertical="center" wrapText="1"/>
    </xf>
    <xf numFmtId="0" fontId="16" fillId="10" borderId="13" xfId="0" applyFont="1" applyFill="1" applyBorder="1" applyAlignment="1">
      <alignment horizontal="justify" vertical="center" wrapText="1"/>
    </xf>
    <xf numFmtId="0" fontId="16" fillId="10" borderId="16" xfId="0" applyFont="1" applyFill="1" applyBorder="1" applyAlignment="1">
      <alignment horizontal="justify" vertical="center" wrapText="1"/>
    </xf>
    <xf numFmtId="0" fontId="16" fillId="10" borderId="13" xfId="0" applyFont="1" applyFill="1" applyBorder="1" applyAlignment="1">
      <alignment vertical="center" wrapText="1"/>
    </xf>
    <xf numFmtId="0" fontId="15" fillId="10" borderId="13" xfId="0" applyFont="1" applyFill="1" applyBorder="1" applyAlignment="1">
      <alignment vertical="center" wrapText="1"/>
    </xf>
    <xf numFmtId="0" fontId="15" fillId="10" borderId="17" xfId="0" applyFont="1" applyFill="1" applyBorder="1" applyAlignment="1">
      <alignment horizontal="center" vertical="center" wrapText="1"/>
    </xf>
    <xf numFmtId="0" fontId="15" fillId="10" borderId="17" xfId="0" applyFont="1" applyFill="1" applyBorder="1" applyAlignment="1">
      <alignment horizontal="justify" vertical="center" wrapText="1"/>
    </xf>
    <xf numFmtId="0" fontId="16" fillId="10" borderId="17" xfId="0" applyFont="1" applyFill="1" applyBorder="1" applyAlignment="1">
      <alignment horizontal="center" vertical="center" wrapText="1"/>
    </xf>
    <xf numFmtId="0" fontId="16" fillId="10" borderId="17" xfId="0" applyFont="1" applyFill="1" applyBorder="1" applyAlignment="1">
      <alignment horizontal="justify" vertical="center" wrapText="1"/>
    </xf>
    <xf numFmtId="0" fontId="16" fillId="10" borderId="0" xfId="0" applyFont="1" applyFill="1" applyBorder="1" applyAlignment="1">
      <alignment horizontal="justify" vertical="center" wrapText="1"/>
    </xf>
    <xf numFmtId="0" fontId="3" fillId="10" borderId="11" xfId="0" applyFont="1" applyFill="1" applyBorder="1" applyAlignment="1">
      <alignment horizontal="center" vertical="center" wrapText="1"/>
    </xf>
    <xf numFmtId="0" fontId="3" fillId="10" borderId="11" xfId="0" applyFont="1" applyFill="1" applyBorder="1" applyAlignment="1">
      <alignment horizontal="justify" vertical="center" wrapText="1"/>
    </xf>
    <xf numFmtId="0" fontId="1" fillId="10" borderId="11" xfId="0" applyFont="1" applyFill="1" applyBorder="1" applyAlignment="1">
      <alignment horizontal="justify" vertical="center" wrapText="1"/>
    </xf>
    <xf numFmtId="0" fontId="1" fillId="10" borderId="14" xfId="0" applyFont="1" applyFill="1" applyBorder="1" applyAlignment="1">
      <alignment horizontal="justify" vertical="center" wrapText="1"/>
    </xf>
    <xf numFmtId="0" fontId="1" fillId="10" borderId="11" xfId="0" applyFont="1" applyFill="1" applyBorder="1" applyAlignment="1">
      <alignment horizontal="center" vertical="center" wrapText="1"/>
    </xf>
    <xf numFmtId="0" fontId="7" fillId="8" borderId="5" xfId="1" applyFont="1" applyFill="1" applyBorder="1" applyAlignment="1">
      <alignment horizontal="center" vertical="center"/>
    </xf>
    <xf numFmtId="0" fontId="7" fillId="8" borderId="6" xfId="1" applyFont="1" applyFill="1" applyBorder="1" applyAlignment="1">
      <alignment horizontal="center" vertical="center"/>
    </xf>
    <xf numFmtId="0" fontId="7" fillId="8" borderId="6" xfId="1" applyFont="1" applyFill="1" applyBorder="1" applyAlignment="1">
      <alignment horizontal="center" vertical="center" wrapText="1"/>
    </xf>
    <xf numFmtId="0" fontId="7" fillId="8" borderId="7" xfId="1" applyFont="1" applyFill="1" applyBorder="1" applyAlignment="1">
      <alignment horizontal="center" vertical="center"/>
    </xf>
    <xf numFmtId="0" fontId="7" fillId="8" borderId="8" xfId="1" applyFont="1" applyFill="1" applyBorder="1" applyAlignment="1">
      <alignment horizontal="center" vertical="center"/>
    </xf>
    <xf numFmtId="0" fontId="7" fillId="8" borderId="9" xfId="1" applyFont="1" applyFill="1" applyBorder="1" applyAlignment="1">
      <alignment horizontal="center" vertical="center"/>
    </xf>
    <xf numFmtId="0" fontId="7" fillId="8" borderId="10" xfId="1" applyFont="1" applyFill="1" applyBorder="1" applyAlignment="1">
      <alignment horizontal="center" vertical="center"/>
    </xf>
    <xf numFmtId="0" fontId="8" fillId="10" borderId="4" xfId="1" applyFont="1" applyFill="1" applyBorder="1" applyAlignment="1">
      <alignment horizontal="center" vertical="center"/>
    </xf>
    <xf numFmtId="0" fontId="8" fillId="10" borderId="2" xfId="1" applyFont="1" applyFill="1" applyBorder="1" applyAlignment="1">
      <alignment vertical="center" wrapText="1"/>
    </xf>
    <xf numFmtId="0" fontId="8" fillId="10" borderId="2" xfId="1" applyFont="1" applyFill="1" applyBorder="1" applyAlignment="1">
      <alignment horizontal="center" vertical="center" wrapText="1"/>
    </xf>
    <xf numFmtId="0" fontId="8" fillId="10" borderId="3" xfId="1" applyFont="1" applyFill="1" applyBorder="1" applyAlignment="1">
      <alignment vertical="center" wrapText="1"/>
    </xf>
    <xf numFmtId="0" fontId="8" fillId="0" borderId="3" xfId="2" applyFont="1" applyBorder="1" applyAlignment="1">
      <alignment horizontal="left" vertical="center" wrapText="1"/>
    </xf>
    <xf numFmtId="0" fontId="8" fillId="0" borderId="12" xfId="2" applyFont="1" applyBorder="1" applyAlignment="1">
      <alignment horizontal="left" vertical="center" wrapText="1"/>
    </xf>
    <xf numFmtId="0" fontId="8" fillId="0" borderId="4" xfId="2" applyFont="1" applyBorder="1" applyAlignment="1">
      <alignment horizontal="left" vertical="center" wrapText="1"/>
    </xf>
    <xf numFmtId="0" fontId="11" fillId="9" borderId="3" xfId="2" applyFont="1" applyFill="1" applyBorder="1" applyAlignment="1">
      <alignment horizontal="center" vertical="center" wrapText="1"/>
    </xf>
    <xf numFmtId="0" fontId="11" fillId="9" borderId="12" xfId="2" applyFont="1" applyFill="1" applyBorder="1" applyAlignment="1">
      <alignment horizontal="center" vertical="center" wrapText="1"/>
    </xf>
    <xf numFmtId="0" fontId="11" fillId="9" borderId="4" xfId="2" applyFont="1" applyFill="1" applyBorder="1" applyAlignment="1">
      <alignment horizontal="center" vertical="center" wrapText="1"/>
    </xf>
    <xf numFmtId="0" fontId="13" fillId="0" borderId="3" xfId="2" applyFont="1" applyBorder="1" applyAlignment="1">
      <alignment horizontal="center" wrapText="1"/>
    </xf>
    <xf numFmtId="0" fontId="13" fillId="0" borderId="12" xfId="2" applyFont="1" applyBorder="1" applyAlignment="1">
      <alignment horizontal="center" wrapText="1"/>
    </xf>
    <xf numFmtId="0" fontId="13" fillId="0" borderId="4" xfId="2" applyFont="1" applyBorder="1" applyAlignment="1">
      <alignment horizontal="center" wrapText="1"/>
    </xf>
    <xf numFmtId="0" fontId="13" fillId="0" borderId="3" xfId="2" applyFont="1" applyBorder="1" applyAlignment="1">
      <alignment horizontal="left" wrapText="1"/>
    </xf>
    <xf numFmtId="0" fontId="13" fillId="0" borderId="12" xfId="2" applyFont="1" applyBorder="1" applyAlignment="1">
      <alignment horizontal="left" wrapText="1"/>
    </xf>
    <xf numFmtId="0" fontId="13" fillId="0" borderId="4" xfId="2" applyFont="1" applyBorder="1" applyAlignment="1">
      <alignment horizontal="left" wrapText="1"/>
    </xf>
  </cellXfs>
  <cellStyles count="3">
    <cellStyle name="Normal" xfId="0" builtinId="0"/>
    <cellStyle name="Normal 2 3" xfId="2"/>
    <cellStyle name="Normal 3" xfId="1"/>
  </cellStyles>
  <dxfs count="73">
    <dxf>
      <font>
        <b/>
        <i val="0"/>
        <strike val="0"/>
        <condense val="0"/>
        <extend val="0"/>
        <outline val="0"/>
        <shadow val="0"/>
        <u val="none"/>
        <vertAlign val="baseline"/>
        <sz val="13"/>
        <color indexed="8"/>
        <name val="Times New Roman"/>
        <scheme val="none"/>
      </font>
      <fill>
        <patternFill patternType="solid">
          <fgColor indexed="64"/>
          <bgColor indexed="51"/>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indexed="8"/>
        <name val="Times New Roman"/>
        <scheme val="none"/>
      </font>
      <alignment horizontal="center" vertical="center" textRotation="0" wrapText="1" indent="0" justifyLastLine="0" shrinkToFit="0" readingOrder="0"/>
    </dxf>
    <dxf>
      <font>
        <b val="0"/>
        <i val="0"/>
        <strike val="0"/>
        <condense val="0"/>
        <extend val="0"/>
        <outline val="0"/>
        <shadow val="0"/>
        <u val="none"/>
        <vertAlign val="baseline"/>
        <sz val="12"/>
        <color indexed="8"/>
        <name val="Times New Roman"/>
        <scheme val="none"/>
      </font>
      <alignment horizontal="general"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2"/>
        <color indexed="8"/>
        <name val="Times New Roman"/>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indexed="8"/>
        <name val="Times New Roman"/>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indexed="8"/>
        <name val="Times New Roman"/>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indexed="8"/>
        <name val="Times New Roman"/>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indexed="8"/>
        <name val="Times New Roman"/>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indexed="8"/>
        <name val="Times New Roman"/>
        <scheme val="none"/>
      </font>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ill>
        <patternFill patternType="solid">
          <fgColor indexed="64"/>
          <bgColor theme="0"/>
        </patternFill>
      </fill>
    </dxf>
    <dxf>
      <font>
        <b val="0"/>
        <i val="0"/>
        <strike val="0"/>
        <condense val="0"/>
        <extend val="0"/>
        <outline val="0"/>
        <shadow val="0"/>
        <u val="none"/>
        <vertAlign val="baseline"/>
        <sz val="13"/>
        <color rgb="FF000000"/>
        <name val="Times New Roman"/>
        <scheme val="none"/>
      </font>
      <fill>
        <patternFill patternType="solid">
          <fgColor indexed="64"/>
          <bgColor theme="0"/>
        </patternFill>
      </fill>
      <alignment horizontal="justify" vertical="center" textRotation="0" wrapText="1" indent="0" justifyLastLine="0" shrinkToFit="0" readingOrder="0"/>
      <border diagonalUp="0" diagonalDown="0" outline="0">
        <left/>
        <right/>
        <top/>
        <bottom style="medium">
          <color indexed="64"/>
        </bottom>
      </border>
    </dxf>
    <dxf>
      <font>
        <b val="0"/>
        <i val="0"/>
        <strike val="0"/>
        <condense val="0"/>
        <extend val="0"/>
        <outline val="0"/>
        <shadow val="0"/>
        <u val="none"/>
        <vertAlign val="baseline"/>
        <sz val="13"/>
        <color rgb="FF000000"/>
        <name val="Times New Roman"/>
        <scheme val="none"/>
      </font>
      <fill>
        <patternFill patternType="solid">
          <fgColor indexed="64"/>
          <bgColor theme="0"/>
        </patternFill>
      </fill>
      <alignment horizontal="justify" vertical="center" textRotation="0" wrapText="1" indent="0" justifyLastLine="0" shrinkToFit="0" readingOrder="0"/>
      <border diagonalUp="0" diagonalDown="0" outline="0">
        <left/>
        <right style="medium">
          <color indexed="64"/>
        </right>
        <top/>
        <bottom style="medium">
          <color indexed="64"/>
        </bottom>
      </border>
    </dxf>
    <dxf>
      <font>
        <b val="0"/>
        <i val="0"/>
        <strike val="0"/>
        <condense val="0"/>
        <extend val="0"/>
        <outline val="0"/>
        <shadow val="0"/>
        <u val="none"/>
        <vertAlign val="baseline"/>
        <sz val="13"/>
        <color rgb="FF000000"/>
        <name val="Times New Roman"/>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medium">
          <color indexed="64"/>
        </right>
        <top/>
        <bottom style="medium">
          <color indexed="64"/>
        </bottom>
      </border>
    </dxf>
    <dxf>
      <font>
        <b/>
        <i val="0"/>
        <strike val="0"/>
        <condense val="0"/>
        <extend val="0"/>
        <outline val="0"/>
        <shadow val="0"/>
        <u val="none"/>
        <vertAlign val="baseline"/>
        <sz val="13"/>
        <color rgb="FF000000"/>
        <name val="Times New Roman"/>
        <scheme val="none"/>
      </font>
      <fill>
        <patternFill patternType="solid">
          <fgColor indexed="64"/>
          <bgColor theme="0"/>
        </patternFill>
      </fill>
      <alignment horizontal="justify" vertical="center" textRotation="0" wrapText="1" indent="0" justifyLastLine="0" shrinkToFit="0" readingOrder="0"/>
      <border diagonalUp="0" diagonalDown="0" outline="0">
        <left/>
        <right style="medium">
          <color indexed="64"/>
        </right>
        <top/>
        <bottom style="medium">
          <color indexed="64"/>
        </bottom>
      </border>
    </dxf>
    <dxf>
      <font>
        <b/>
        <i val="0"/>
        <strike val="0"/>
        <condense val="0"/>
        <extend val="0"/>
        <outline val="0"/>
        <shadow val="0"/>
        <u val="none"/>
        <vertAlign val="baseline"/>
        <sz val="13"/>
        <color rgb="FF000000"/>
        <name val="Times New Roman"/>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medium">
          <color indexed="64"/>
        </right>
        <top/>
        <bottom style="medium">
          <color indexed="64"/>
        </bottom>
      </border>
    </dxf>
    <dxf>
      <border outline="0">
        <bottom style="medium">
          <color indexed="64"/>
        </bottom>
      </border>
    </dxf>
    <dxf>
      <border outline="0">
        <left style="medium">
          <color indexed="64"/>
        </left>
        <right style="medium">
          <color indexed="64"/>
        </right>
        <top style="medium">
          <color indexed="64"/>
        </top>
        <bottom style="medium">
          <color indexed="64"/>
        </bottom>
      </border>
    </dxf>
    <dxf>
      <font>
        <b/>
        <i val="0"/>
        <strike val="0"/>
        <condense val="0"/>
        <extend val="0"/>
        <outline val="0"/>
        <shadow val="0"/>
        <u val="none"/>
        <vertAlign val="baseline"/>
        <sz val="13.5"/>
        <color rgb="FF000000"/>
        <name val="Times New Roman"/>
        <scheme val="none"/>
      </font>
      <fill>
        <patternFill patternType="solid">
          <fgColor indexed="64"/>
          <bgColor theme="4" tint="0.79998168889431442"/>
        </patternFill>
      </fill>
      <alignment horizontal="center" vertical="center" textRotation="0" wrapText="1" indent="0" justifyLastLine="0" shrinkToFit="0" readingOrder="0"/>
    </dxf>
    <dxf>
      <fill>
        <patternFill patternType="solid">
          <fgColor indexed="64"/>
          <bgColor theme="0"/>
        </patternFill>
      </fill>
    </dxf>
    <dxf>
      <font>
        <b val="0"/>
        <i val="0"/>
        <strike val="0"/>
        <condense val="0"/>
        <extend val="0"/>
        <outline val="0"/>
        <shadow val="0"/>
        <u val="none"/>
        <vertAlign val="baseline"/>
        <sz val="14"/>
        <color rgb="FF000000"/>
        <name val="Times New Roman"/>
        <scheme val="none"/>
      </font>
      <fill>
        <patternFill patternType="solid">
          <fgColor indexed="64"/>
          <bgColor theme="0"/>
        </patternFill>
      </fill>
      <alignment horizontal="center" vertical="center" textRotation="0" wrapText="1" indent="0" justifyLastLine="0" shrinkToFit="0" readingOrder="0"/>
      <border diagonalUp="0" diagonalDown="0" outline="0">
        <left/>
        <right/>
        <top/>
        <bottom style="medium">
          <color indexed="64"/>
        </bottom>
      </border>
    </dxf>
    <dxf>
      <font>
        <b val="0"/>
        <i val="0"/>
        <strike val="0"/>
        <condense val="0"/>
        <extend val="0"/>
        <outline val="0"/>
        <shadow val="0"/>
        <u val="none"/>
        <vertAlign val="baseline"/>
        <sz val="14"/>
        <color rgb="FF000000"/>
        <name val="Times New Roman"/>
        <scheme val="none"/>
      </font>
      <fill>
        <patternFill patternType="solid">
          <fgColor indexed="64"/>
          <bgColor theme="0"/>
        </patternFill>
      </fill>
      <alignment horizontal="justify" vertical="center" textRotation="0" wrapText="1" indent="0" justifyLastLine="0" shrinkToFit="0" readingOrder="0"/>
      <border diagonalUp="0" diagonalDown="0" outline="0">
        <left/>
        <right style="medium">
          <color indexed="64"/>
        </right>
        <top/>
        <bottom style="medium">
          <color indexed="64"/>
        </bottom>
      </border>
    </dxf>
    <dxf>
      <font>
        <b val="0"/>
        <i val="0"/>
        <strike val="0"/>
        <condense val="0"/>
        <extend val="0"/>
        <outline val="0"/>
        <shadow val="0"/>
        <u val="none"/>
        <vertAlign val="baseline"/>
        <sz val="14"/>
        <color rgb="FF000000"/>
        <name val="Times New Roman"/>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medium">
          <color indexed="64"/>
        </right>
        <top/>
        <bottom style="medium">
          <color indexed="64"/>
        </bottom>
      </border>
    </dxf>
    <dxf>
      <font>
        <b val="0"/>
        <i val="0"/>
        <strike val="0"/>
        <condense val="0"/>
        <extend val="0"/>
        <outline val="0"/>
        <shadow val="0"/>
        <u val="none"/>
        <vertAlign val="baseline"/>
        <sz val="14"/>
        <color rgb="FF000000"/>
        <name val="Times New Roman"/>
        <scheme val="none"/>
      </font>
      <fill>
        <patternFill patternType="solid">
          <fgColor indexed="64"/>
          <bgColor theme="0"/>
        </patternFill>
      </fill>
      <alignment horizontal="justify" vertical="center" textRotation="0" wrapText="1" indent="0" justifyLastLine="0" shrinkToFit="0" readingOrder="0"/>
      <border diagonalUp="0" diagonalDown="0" outline="0">
        <left/>
        <right style="medium">
          <color indexed="64"/>
        </right>
        <top/>
        <bottom style="medium">
          <color indexed="64"/>
        </bottom>
      </border>
    </dxf>
    <dxf>
      <font>
        <b val="0"/>
        <i val="0"/>
        <strike val="0"/>
        <condense val="0"/>
        <extend val="0"/>
        <outline val="0"/>
        <shadow val="0"/>
        <u val="none"/>
        <vertAlign val="baseline"/>
        <sz val="14"/>
        <color rgb="FF000000"/>
        <name val="Times New Roman"/>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medium">
          <color indexed="64"/>
        </right>
        <top/>
        <bottom style="medium">
          <color indexed="64"/>
        </bottom>
      </border>
    </dxf>
    <dxf>
      <border outline="0">
        <bottom style="medium">
          <color indexed="64"/>
        </bottom>
      </border>
    </dxf>
    <dxf>
      <border outline="0">
        <left style="medium">
          <color indexed="64"/>
        </left>
        <right style="medium">
          <color indexed="64"/>
        </right>
        <top style="medium">
          <color indexed="64"/>
        </top>
        <bottom style="medium">
          <color indexed="64"/>
        </bottom>
      </border>
    </dxf>
    <dxf>
      <font>
        <b/>
        <i val="0"/>
        <strike val="0"/>
        <condense val="0"/>
        <extend val="0"/>
        <outline val="0"/>
        <shadow val="0"/>
        <u val="none"/>
        <vertAlign val="baseline"/>
        <sz val="13.5"/>
        <color rgb="FF000000"/>
        <name val="Times New Roman"/>
        <scheme val="none"/>
      </font>
      <fill>
        <patternFill patternType="solid">
          <fgColor indexed="64"/>
          <bgColor theme="4" tint="0.79998168889431442"/>
        </patternFill>
      </fill>
      <alignment horizontal="center" vertical="center" textRotation="0" wrapText="1" indent="0" justifyLastLine="0" shrinkToFit="0" readingOrder="0"/>
    </dxf>
    <dxf>
      <font>
        <b/>
        <i val="0"/>
        <strike val="0"/>
        <condense val="0"/>
        <extend val="0"/>
        <outline val="0"/>
        <shadow val="0"/>
        <u val="none"/>
        <vertAlign val="baseline"/>
        <sz val="14"/>
        <color rgb="FF000000"/>
        <name val="Times New Roman"/>
        <scheme val="none"/>
      </font>
      <fill>
        <patternFill patternType="solid">
          <fgColor indexed="64"/>
          <bgColor theme="4" tint="0.79998168889431442"/>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4"/>
        <color theme="1"/>
        <name val="Times New Roman"/>
        <scheme val="none"/>
      </font>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4"/>
        <color theme="1"/>
        <name val="Times New Roman"/>
        <scheme val="none"/>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4"/>
        <color theme="1"/>
        <name val="Times New Roman"/>
        <scheme val="none"/>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4"/>
        <color rgb="FF000000"/>
        <name val="Times New Roman"/>
        <scheme val="none"/>
      </font>
      <alignment horizontal="center"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4"/>
        <color theme="1"/>
        <name val="Times New Roman"/>
        <scheme val="none"/>
      </font>
      <fill>
        <patternFill>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4"/>
        <color theme="1"/>
        <name val="Times New Roman"/>
        <scheme val="none"/>
      </font>
      <fill>
        <patternFill>
          <fgColor indexed="64"/>
          <bgColor theme="0"/>
        </patternFill>
      </fill>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4"/>
        <color theme="1"/>
        <name val="Times New Roman"/>
        <scheme val="none"/>
      </font>
      <fill>
        <patternFill>
          <fgColor indexed="64"/>
          <bgColor theme="0"/>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4"/>
        <color theme="1"/>
        <name val="Times New Roman"/>
        <scheme val="none"/>
      </font>
      <fill>
        <patternFill>
          <fgColor indexed="64"/>
          <bgColor theme="0"/>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4"/>
        <color theme="1"/>
        <name val="Times New Roman"/>
        <scheme val="none"/>
      </font>
      <fill>
        <patternFill>
          <fgColor indexed="64"/>
          <bgColor theme="0"/>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4"/>
        <color theme="1"/>
        <name val="Times New Roman"/>
        <scheme val="none"/>
      </font>
      <fill>
        <patternFill>
          <fgColor indexed="64"/>
          <bgColor theme="0"/>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4"/>
        <color theme="1"/>
        <name val="Times New Roman"/>
        <scheme val="none"/>
      </font>
      <fill>
        <patternFill>
          <fgColor indexed="64"/>
          <bgColor theme="0"/>
        </patternFill>
      </fill>
      <alignment horizontal="center"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4"/>
        <color theme="1"/>
        <name val="Times New Roman"/>
        <scheme val="none"/>
      </font>
      <fill>
        <patternFill patternType="solid">
          <fgColor indexed="64"/>
          <bgColor theme="4" tint="0.59999389629810485"/>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i val="0"/>
        <strike val="0"/>
        <condense val="0"/>
        <extend val="0"/>
        <outline val="0"/>
        <shadow val="0"/>
        <u val="none"/>
        <vertAlign val="baseline"/>
        <sz val="14"/>
        <color theme="1"/>
        <name val="Times New Roman"/>
        <scheme val="none"/>
      </font>
      <alignment horizontal="center" vertical="center" textRotation="0" wrapText="1" indent="0" justifyLastLine="0" shrinkToFit="0" readingOrder="0"/>
    </dxf>
    <dxf>
      <font>
        <b val="0"/>
        <i val="0"/>
        <strike val="0"/>
        <condense val="0"/>
        <extend val="0"/>
        <outline val="0"/>
        <shadow val="0"/>
        <u val="none"/>
        <vertAlign val="baseline"/>
        <sz val="14"/>
        <color theme="1"/>
        <name val="Times New Roman"/>
        <scheme val="none"/>
      </font>
      <alignment horizontal="justify" vertical="center" textRotation="0" wrapText="1" indent="0" justifyLastLine="0" shrinkToFit="0" readingOrder="0"/>
      <border diagonalUp="0" diagonalDown="0">
        <left/>
        <right/>
        <top/>
        <bottom style="medium">
          <color rgb="FF000000"/>
        </bottom>
        <vertical/>
        <horizontal/>
      </border>
    </dxf>
    <dxf>
      <font>
        <b val="0"/>
        <i val="0"/>
        <strike val="0"/>
        <condense val="0"/>
        <extend val="0"/>
        <outline val="0"/>
        <shadow val="0"/>
        <u val="none"/>
        <vertAlign val="baseline"/>
        <sz val="14"/>
        <color theme="1"/>
        <name val="Times New Roman"/>
        <scheme val="none"/>
      </font>
      <alignment horizontal="justify" vertical="center" textRotation="0" wrapText="1" indent="0" justifyLastLine="0" shrinkToFit="0" readingOrder="0"/>
      <border diagonalUp="0" diagonalDown="0">
        <left/>
        <right style="medium">
          <color rgb="FF000000"/>
        </right>
        <top/>
        <bottom style="medium">
          <color rgb="FF000000"/>
        </bottom>
        <vertical/>
        <horizontal/>
      </border>
    </dxf>
    <dxf>
      <font>
        <b val="0"/>
        <i val="0"/>
        <strike val="0"/>
        <condense val="0"/>
        <extend val="0"/>
        <outline val="0"/>
        <shadow val="0"/>
        <u val="none"/>
        <vertAlign val="baseline"/>
        <sz val="14"/>
        <color theme="1"/>
        <name val="Times New Roman"/>
        <scheme val="none"/>
      </font>
      <alignment horizontal="justify" vertical="center" textRotation="0" wrapText="1" indent="0" justifyLastLine="0" shrinkToFit="0" readingOrder="0"/>
      <border diagonalUp="0" diagonalDown="0">
        <left/>
        <right style="medium">
          <color rgb="FF000000"/>
        </right>
        <top/>
        <bottom style="medium">
          <color rgb="FF000000"/>
        </bottom>
        <vertical/>
        <horizontal/>
      </border>
    </dxf>
    <dxf>
      <font>
        <b val="0"/>
        <i val="0"/>
        <strike val="0"/>
        <condense val="0"/>
        <extend val="0"/>
        <outline val="0"/>
        <shadow val="0"/>
        <u val="none"/>
        <vertAlign val="baseline"/>
        <sz val="14"/>
        <color theme="1"/>
        <name val="Times New Roman"/>
        <scheme val="none"/>
      </font>
      <alignment horizontal="center" vertical="center" textRotation="0" wrapText="1" indent="0" justifyLastLine="0" shrinkToFit="0" readingOrder="0"/>
      <border diagonalUp="0" diagonalDown="0">
        <left/>
        <right style="medium">
          <color rgb="FF000000"/>
        </right>
        <top/>
        <bottom style="medium">
          <color rgb="FF000000"/>
        </bottom>
        <vertical/>
        <horizontal/>
      </border>
    </dxf>
    <dxf>
      <border outline="0">
        <bottom style="medium">
          <color rgb="FF000000"/>
        </bottom>
      </border>
    </dxf>
    <dxf>
      <border outline="0">
        <left style="medium">
          <color rgb="FF000000"/>
        </left>
        <right style="medium">
          <color rgb="FF000000"/>
        </right>
        <top style="medium">
          <color rgb="FF000000"/>
        </top>
        <bottom style="medium">
          <color rgb="FF000000"/>
        </bottom>
      </border>
    </dxf>
    <dxf>
      <font>
        <b val="0"/>
        <i val="0"/>
        <strike val="0"/>
        <condense val="0"/>
        <extend val="0"/>
        <outline val="0"/>
        <shadow val="0"/>
        <u val="none"/>
        <vertAlign val="baseline"/>
        <sz val="14"/>
        <color theme="1"/>
        <name val="Times New Roman"/>
        <scheme val="none"/>
      </font>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4"/>
        <color theme="1"/>
        <name val="Times New Roman"/>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4"/>
        <color theme="1"/>
        <name val="Times New Roman"/>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4"/>
        <color theme="1"/>
        <name val="Times New Roman"/>
        <scheme val="none"/>
      </font>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4"/>
        <color theme="1"/>
        <name val="Times New Roman"/>
        <scheme val="none"/>
      </font>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4"/>
        <color theme="1"/>
        <name val="Times New Roman"/>
        <scheme val="none"/>
      </font>
      <alignment horizontal="center"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4"/>
        <color theme="1"/>
        <name val="Times New Roman"/>
        <scheme val="none"/>
      </font>
    </dxf>
    <dxf>
      <font>
        <strike val="0"/>
        <outline val="0"/>
        <shadow val="0"/>
        <u val="none"/>
        <vertAlign val="baseline"/>
        <sz val="14"/>
        <color theme="1"/>
        <name val="Times New Roman"/>
        <scheme val="none"/>
      </font>
    </dxf>
    <dxf>
      <font>
        <strike val="0"/>
        <outline val="0"/>
        <shadow val="0"/>
        <u val="none"/>
        <vertAlign val="baseline"/>
        <sz val="14"/>
        <color theme="1"/>
        <name val="Times New Roman"/>
        <scheme val="none"/>
      </font>
    </dxf>
    <dxf>
      <font>
        <strike val="0"/>
        <outline val="0"/>
        <shadow val="0"/>
        <u val="none"/>
        <vertAlign val="baseline"/>
        <sz val="14"/>
        <color theme="1"/>
        <name val="Times New Roman"/>
        <scheme val="none"/>
      </font>
    </dxf>
    <dxf>
      <border outline="0">
        <bottom style="thin">
          <color indexed="64"/>
        </bottom>
      </border>
    </dxf>
    <dxf>
      <font>
        <strike val="0"/>
        <outline val="0"/>
        <shadow val="0"/>
        <u val="none"/>
        <vertAlign val="baseline"/>
        <sz val="14"/>
        <color theme="1"/>
        <name val="Times New Roman"/>
        <scheme val="none"/>
      </font>
    </dxf>
    <dxf>
      <border outline="0">
        <bottom style="thin">
          <color indexed="64"/>
        </bottom>
      </border>
    </dxf>
    <dxf>
      <font>
        <strike val="0"/>
        <outline val="0"/>
        <shadow val="0"/>
        <u val="none"/>
        <vertAlign val="baseline"/>
        <sz val="14"/>
        <color theme="1"/>
        <name val="Times New Roman"/>
        <scheme val="none"/>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ables/table1.xml><?xml version="1.0" encoding="utf-8"?>
<table xmlns="http://schemas.openxmlformats.org/spreadsheetml/2006/main" id="2" name="Table2" displayName="Table2" ref="A1:D45" totalsRowShown="0" headerRowDxfId="72" dataDxfId="70" headerRowBorderDxfId="71" tableBorderDxfId="69">
  <autoFilter ref="A1:D45"/>
  <tableColumns count="4">
    <tableColumn id="1" name="STT" dataDxfId="68"/>
    <tableColumn id="2" name="Mô Tả yêu Cầu" dataDxfId="67"/>
    <tableColumn id="3" name="Phân Loại" dataDxfId="66"/>
    <tableColumn id="4" name="Mức Độ" dataDxfId="65"/>
  </tableColumns>
  <tableStyleInfo name="TableStyleMedium2" showFirstColumn="0" showLastColumn="0" showRowStripes="1" showColumnStripes="0"/>
</table>
</file>

<file path=xl/tables/table2.xml><?xml version="1.0" encoding="utf-8"?>
<table xmlns="http://schemas.openxmlformats.org/spreadsheetml/2006/main" id="1" name="Table1" displayName="Table1" ref="A1:E68" totalsRowShown="0" headerRowDxfId="64" headerRowBorderDxfId="63" tableBorderDxfId="62" totalsRowBorderDxfId="61">
  <autoFilter ref="A1:E68"/>
  <tableColumns count="5">
    <tableColumn id="1" name="MÃ SỐ" dataDxfId="60"/>
    <tableColumn id="2" name="TÊN TRƯỜNG HỢP SỬ DỤNG (USE-CASE)" dataDxfId="59"/>
    <tableColumn id="3" name="TÊN TÁC NHÂN CHÍNH" dataDxfId="58"/>
    <tableColumn id="4" name="TÊN TÁC NHÂN PHỤ" dataDxfId="57"/>
    <tableColumn id="5" name="MÔ TẢ TRƯỜNG HỢP SỬ DỤNG" dataDxfId="56"/>
  </tableColumns>
  <tableStyleInfo name="TableStyleMedium9" showFirstColumn="0" showLastColumn="0" showRowStripes="1" showColumnStripes="0"/>
</table>
</file>

<file path=xl/tables/table3.xml><?xml version="1.0" encoding="utf-8"?>
<table xmlns="http://schemas.openxmlformats.org/spreadsheetml/2006/main" id="9" name="Table9" displayName="Table9" ref="A4:G8" totalsRowShown="0" headerRowDxfId="0" dataDxfId="1" headerRowBorderDxfId="10" tableBorderDxfId="11" totalsRowBorderDxfId="9" headerRowCellStyle="Normal 3" dataCellStyle="Normal 3">
  <autoFilter ref="A4:G8"/>
  <tableColumns count="7">
    <tableColumn id="1" name="TT" dataDxfId="8" dataCellStyle="Normal 3"/>
    <tableColumn id="2" name="Loại Actor" dataDxfId="7" dataCellStyle="Normal 3"/>
    <tableColumn id="3" name="Mô tả" dataDxfId="6" dataCellStyle="Normal 3"/>
    <tableColumn id="4" name="Số tác nhân" dataDxfId="5" dataCellStyle="Normal 3"/>
    <tableColumn id="5" name="Trọng số" dataDxfId="4" dataCellStyle="Normal 3"/>
    <tableColumn id="6" name="Điểm của từng loại tác nhân" dataDxfId="3" dataCellStyle="Normal 3"/>
    <tableColumn id="7" name="Ghi chú" dataDxfId="2" dataCellStyle="Normal 3"/>
  </tableColumns>
  <tableStyleInfo name="TableStyleMedium9" showFirstColumn="0" showLastColumn="0" showRowStripes="1" showColumnStripes="0"/>
</table>
</file>

<file path=xl/tables/table4.xml><?xml version="1.0" encoding="utf-8"?>
<table xmlns="http://schemas.openxmlformats.org/spreadsheetml/2006/main" id="4" name="Table4" displayName="Table4" ref="A3:D16" totalsRowShown="0" headerRowDxfId="49" headerRowBorderDxfId="54" tableBorderDxfId="55">
  <autoFilter ref="A3:D16"/>
  <tableColumns count="4">
    <tableColumn id="1" name="STT" dataDxfId="53"/>
    <tableColumn id="2" name="Loại" dataDxfId="52"/>
    <tableColumn id="3" name="Số trường hợp sử dụng" dataDxfId="51"/>
    <tableColumn id="4" name="Điểm của từng loại trường hợp sử dụng" dataDxfId="50"/>
  </tableColumns>
  <tableStyleInfo name="TableStyleMedium2" showFirstColumn="0" showLastColumn="0" showRowStripes="1" showColumnStripes="0"/>
</table>
</file>

<file path=xl/tables/table5.xml><?xml version="1.0" encoding="utf-8"?>
<table xmlns="http://schemas.openxmlformats.org/spreadsheetml/2006/main" id="3" name="Table3" displayName="Table3" ref="A2:F17" totalsRowShown="0" headerRowDxfId="48" dataDxfId="38" headerRowBorderDxfId="46" tableBorderDxfId="47" totalsRowBorderDxfId="45">
  <autoFilter ref="A2:F17"/>
  <tableColumns count="6">
    <tableColumn id="1" name="STT" dataDxfId="44"/>
    <tableColumn id="2" name="Các hệ số" dataDxfId="43"/>
    <tableColumn id="3" name="Trọng số" dataDxfId="42"/>
    <tableColumn id="4" name="Gía trị xếp hạng" dataDxfId="41"/>
    <tableColumn id="5" name="Kết quả" dataDxfId="40"/>
    <tableColumn id="6" name="Ghi chú" dataDxfId="39"/>
  </tableColumns>
  <tableStyleInfo name="TableStyleMedium2" showFirstColumn="0" showLastColumn="0" showRowStripes="1" showColumnStripes="0"/>
</table>
</file>

<file path=xl/tables/table6.xml><?xml version="1.0" encoding="utf-8"?>
<table xmlns="http://schemas.openxmlformats.org/spreadsheetml/2006/main" id="5" name="Table5" displayName="Table5" ref="A4:F18" totalsRowShown="0" headerRowDxfId="30" headerRowBorderDxfId="36" tableBorderDxfId="37" totalsRowBorderDxfId="35">
  <autoFilter ref="A4:F18"/>
  <tableColumns count="6">
    <tableColumn id="1" name="STT" dataDxfId="34"/>
    <tableColumn id="2" name="Các hệ số tác động môi trường"/>
    <tableColumn id="3" name="Trọng số"/>
    <tableColumn id="4" name="Giá trị xếp hạng" dataDxfId="33"/>
    <tableColumn id="5" name="Kết quả" dataDxfId="32"/>
    <tableColumn id="6" name="Độ ổn định kinh nghiệm" dataDxfId="31"/>
  </tableColumns>
  <tableStyleInfo name="TableStyleMedium2" showFirstColumn="0" showLastColumn="0" showRowStripes="1" showColumnStripes="0"/>
</table>
</file>

<file path=xl/tables/table7.xml><?xml version="1.0" encoding="utf-8"?>
<table xmlns="http://schemas.openxmlformats.org/spreadsheetml/2006/main" id="6" name="Table6" displayName="Table6" ref="B5:F16" totalsRowShown="0" headerRowDxfId="20" dataDxfId="12" headerRowBorderDxfId="18" tableBorderDxfId="19">
  <autoFilter ref="B5:F16"/>
  <tableColumns count="5">
    <tableColumn id="1" name="TT" dataDxfId="17"/>
    <tableColumn id="2" name="Hạng mục" dataDxfId="16"/>
    <tableColumn id="3" name="Diễn giải" dataDxfId="15"/>
    <tableColumn id="4" name="Giá trị" dataDxfId="14"/>
    <tableColumn id="5" name="Ghi chú" dataDxfId="13"/>
  </tableColumns>
  <tableStyleInfo name="TableStyleMedium2" showFirstColumn="0" showLastColumn="0" showRowStripes="1" showColumnStripes="0"/>
</table>
</file>

<file path=xl/tables/table8.xml><?xml version="1.0" encoding="utf-8"?>
<table xmlns="http://schemas.openxmlformats.org/spreadsheetml/2006/main" id="8" name="Table8" displayName="Table8" ref="L6:P11" totalsRowShown="0" headerRowDxfId="29" dataDxfId="21" headerRowBorderDxfId="27" tableBorderDxfId="28">
  <autoFilter ref="L6:P11"/>
  <tableColumns count="5">
    <tableColumn id="1" name="TT" dataDxfId="26"/>
    <tableColumn id="2" name="Khoản mục chi phí" dataDxfId="25"/>
    <tableColumn id="3" name="Cách tính" dataDxfId="24"/>
    <tableColumn id="4" name="Giá trị" dataDxfId="23"/>
    <tableColumn id="5" name="Ký hiệu" dataDxfId="2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table" Target="../tables/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5"/>
  <sheetViews>
    <sheetView workbookViewId="0">
      <selection activeCell="B25" sqref="B25"/>
    </sheetView>
  </sheetViews>
  <sheetFormatPr defaultRowHeight="15" x14ac:dyDescent="0.25"/>
  <cols>
    <col min="1" max="1" width="11" customWidth="1"/>
    <col min="2" max="2" width="53.7109375" customWidth="1"/>
    <col min="3" max="3" width="27.140625" customWidth="1"/>
    <col min="4" max="4" width="35.5703125" customWidth="1"/>
  </cols>
  <sheetData>
    <row r="1" spans="1:4" ht="18.75" x14ac:dyDescent="0.3">
      <c r="A1" s="17" t="s">
        <v>0</v>
      </c>
      <c r="B1" s="17" t="s">
        <v>1</v>
      </c>
      <c r="C1" s="17" t="s">
        <v>2</v>
      </c>
      <c r="D1" s="17" t="s">
        <v>3</v>
      </c>
    </row>
    <row r="2" spans="1:4" ht="18.75" x14ac:dyDescent="0.3">
      <c r="A2" s="15">
        <v>1</v>
      </c>
      <c r="B2" s="16" t="s">
        <v>14</v>
      </c>
      <c r="C2" s="16" t="s">
        <v>16</v>
      </c>
      <c r="D2" s="16" t="s">
        <v>48</v>
      </c>
    </row>
    <row r="3" spans="1:4" ht="18.75" x14ac:dyDescent="0.3">
      <c r="A3" s="16">
        <v>2</v>
      </c>
      <c r="B3" s="16" t="s">
        <v>4</v>
      </c>
      <c r="C3" s="16" t="s">
        <v>17</v>
      </c>
      <c r="D3" s="16" t="s">
        <v>48</v>
      </c>
    </row>
    <row r="4" spans="1:4" ht="18.75" x14ac:dyDescent="0.3">
      <c r="A4" s="16">
        <v>3</v>
      </c>
      <c r="B4" s="16" t="s">
        <v>5</v>
      </c>
      <c r="C4" s="16" t="s">
        <v>16</v>
      </c>
      <c r="D4" s="16" t="s">
        <v>48</v>
      </c>
    </row>
    <row r="5" spans="1:4" ht="18.75" x14ac:dyDescent="0.3">
      <c r="A5" s="16">
        <v>3</v>
      </c>
      <c r="B5" s="16" t="s">
        <v>11</v>
      </c>
      <c r="C5" s="16" t="s">
        <v>16</v>
      </c>
      <c r="D5" s="16" t="s">
        <v>48</v>
      </c>
    </row>
    <row r="6" spans="1:4" ht="18.75" x14ac:dyDescent="0.3">
      <c r="A6" s="16">
        <v>4</v>
      </c>
      <c r="B6" s="16" t="s">
        <v>6</v>
      </c>
      <c r="C6" s="16" t="s">
        <v>16</v>
      </c>
      <c r="D6" s="16" t="s">
        <v>48</v>
      </c>
    </row>
    <row r="7" spans="1:4" ht="18.75" x14ac:dyDescent="0.3">
      <c r="A7" s="16">
        <v>5</v>
      </c>
      <c r="B7" s="16" t="s">
        <v>7</v>
      </c>
      <c r="C7" s="16" t="s">
        <v>16</v>
      </c>
      <c r="D7" s="16" t="s">
        <v>48</v>
      </c>
    </row>
    <row r="8" spans="1:4" ht="18.75" x14ac:dyDescent="0.3">
      <c r="A8" s="16">
        <v>6</v>
      </c>
      <c r="B8" s="16" t="s">
        <v>8</v>
      </c>
      <c r="C8" s="16" t="s">
        <v>17</v>
      </c>
      <c r="D8" s="16" t="s">
        <v>48</v>
      </c>
    </row>
    <row r="9" spans="1:4" ht="18.75" x14ac:dyDescent="0.3">
      <c r="A9" s="16">
        <v>7</v>
      </c>
      <c r="B9" s="16" t="s">
        <v>9</v>
      </c>
      <c r="C9" s="16" t="s">
        <v>17</v>
      </c>
      <c r="D9" s="16" t="s">
        <v>49</v>
      </c>
    </row>
    <row r="10" spans="1:4" ht="18.75" x14ac:dyDescent="0.3">
      <c r="A10" s="16">
        <v>8</v>
      </c>
      <c r="B10" s="16" t="s">
        <v>10</v>
      </c>
      <c r="C10" s="16" t="s">
        <v>17</v>
      </c>
      <c r="D10" s="16" t="s">
        <v>49</v>
      </c>
    </row>
    <row r="11" spans="1:4" ht="18.75" x14ac:dyDescent="0.3">
      <c r="A11" s="16">
        <v>9</v>
      </c>
      <c r="B11" s="16" t="s">
        <v>12</v>
      </c>
      <c r="C11" s="16" t="s">
        <v>17</v>
      </c>
      <c r="D11" s="16" t="s">
        <v>48</v>
      </c>
    </row>
    <row r="12" spans="1:4" ht="18.75" x14ac:dyDescent="0.3">
      <c r="A12" s="16">
        <v>10</v>
      </c>
      <c r="B12" s="16" t="s">
        <v>13</v>
      </c>
      <c r="C12" s="16" t="s">
        <v>17</v>
      </c>
      <c r="D12" s="16" t="s">
        <v>48</v>
      </c>
    </row>
    <row r="13" spans="1:4" ht="18.75" x14ac:dyDescent="0.3">
      <c r="A13" s="16">
        <v>11</v>
      </c>
      <c r="B13" s="16" t="s">
        <v>15</v>
      </c>
      <c r="C13" s="16" t="s">
        <v>17</v>
      </c>
      <c r="D13" s="16" t="s">
        <v>48</v>
      </c>
    </row>
    <row r="14" spans="1:4" ht="18.75" x14ac:dyDescent="0.3">
      <c r="A14" s="16">
        <v>12</v>
      </c>
      <c r="B14" s="16" t="s">
        <v>18</v>
      </c>
      <c r="C14" s="16" t="s">
        <v>16</v>
      </c>
      <c r="D14" s="16" t="s">
        <v>48</v>
      </c>
    </row>
    <row r="15" spans="1:4" ht="18.75" x14ac:dyDescent="0.3">
      <c r="A15" s="16">
        <v>13</v>
      </c>
      <c r="B15" s="16" t="s">
        <v>19</v>
      </c>
      <c r="C15" s="16" t="s">
        <v>16</v>
      </c>
      <c r="D15" s="16" t="s">
        <v>48</v>
      </c>
    </row>
    <row r="16" spans="1:4" ht="18.75" x14ac:dyDescent="0.3">
      <c r="A16" s="16">
        <v>14</v>
      </c>
      <c r="B16" s="16" t="s">
        <v>20</v>
      </c>
      <c r="C16" s="16" t="s">
        <v>16</v>
      </c>
      <c r="D16" s="16" t="s">
        <v>48</v>
      </c>
    </row>
    <row r="17" spans="1:4" ht="18.75" x14ac:dyDescent="0.3">
      <c r="A17" s="16">
        <v>15</v>
      </c>
      <c r="B17" s="16" t="s">
        <v>21</v>
      </c>
      <c r="C17" s="16" t="s">
        <v>16</v>
      </c>
      <c r="D17" s="16" t="s">
        <v>48</v>
      </c>
    </row>
    <row r="18" spans="1:4" ht="18.75" x14ac:dyDescent="0.3">
      <c r="A18" s="16">
        <v>16</v>
      </c>
      <c r="B18" s="16" t="s">
        <v>22</v>
      </c>
      <c r="C18" s="16" t="s">
        <v>17</v>
      </c>
      <c r="D18" s="16" t="s">
        <v>48</v>
      </c>
    </row>
    <row r="19" spans="1:4" ht="18.75" x14ac:dyDescent="0.3">
      <c r="A19" s="16">
        <v>17</v>
      </c>
      <c r="B19" s="16" t="s">
        <v>23</v>
      </c>
      <c r="C19" s="16" t="s">
        <v>17</v>
      </c>
      <c r="D19" s="16" t="s">
        <v>48</v>
      </c>
    </row>
    <row r="20" spans="1:4" ht="18.75" x14ac:dyDescent="0.3">
      <c r="A20" s="16">
        <v>18</v>
      </c>
      <c r="B20" s="16" t="s">
        <v>24</v>
      </c>
      <c r="C20" s="16" t="s">
        <v>17</v>
      </c>
      <c r="D20" s="16" t="s">
        <v>49</v>
      </c>
    </row>
    <row r="21" spans="1:4" ht="18.75" x14ac:dyDescent="0.3">
      <c r="A21" s="16">
        <v>19</v>
      </c>
      <c r="B21" s="16" t="s">
        <v>25</v>
      </c>
      <c r="C21" s="16" t="s">
        <v>17</v>
      </c>
      <c r="D21" s="16" t="s">
        <v>49</v>
      </c>
    </row>
    <row r="22" spans="1:4" ht="18.75" x14ac:dyDescent="0.3">
      <c r="A22" s="16">
        <v>20</v>
      </c>
      <c r="B22" s="16" t="s">
        <v>26</v>
      </c>
      <c r="C22" s="16" t="s">
        <v>17</v>
      </c>
      <c r="D22" s="16" t="s">
        <v>48</v>
      </c>
    </row>
    <row r="23" spans="1:4" ht="18.75" x14ac:dyDescent="0.3">
      <c r="A23" s="16">
        <v>21</v>
      </c>
      <c r="B23" s="16" t="s">
        <v>27</v>
      </c>
      <c r="C23" s="16" t="s">
        <v>17</v>
      </c>
      <c r="D23" s="16" t="s">
        <v>48</v>
      </c>
    </row>
    <row r="24" spans="1:4" ht="18.75" x14ac:dyDescent="0.3">
      <c r="A24" s="16">
        <v>22</v>
      </c>
      <c r="B24" s="16" t="s">
        <v>28</v>
      </c>
      <c r="C24" s="16" t="s">
        <v>17</v>
      </c>
      <c r="D24" s="16" t="s">
        <v>49</v>
      </c>
    </row>
    <row r="25" spans="1:4" ht="18.75" x14ac:dyDescent="0.3">
      <c r="A25" s="16">
        <v>23</v>
      </c>
      <c r="B25" s="16" t="s">
        <v>29</v>
      </c>
      <c r="C25" s="16" t="s">
        <v>17</v>
      </c>
      <c r="D25" s="16" t="s">
        <v>49</v>
      </c>
    </row>
    <row r="26" spans="1:4" ht="18.75" x14ac:dyDescent="0.3">
      <c r="A26" s="16">
        <v>24</v>
      </c>
      <c r="B26" s="16" t="s">
        <v>30</v>
      </c>
      <c r="C26" s="16" t="s">
        <v>17</v>
      </c>
      <c r="D26" s="16" t="s">
        <v>49</v>
      </c>
    </row>
    <row r="27" spans="1:4" ht="18.75" x14ac:dyDescent="0.3">
      <c r="A27" s="16">
        <v>25</v>
      </c>
      <c r="B27" s="16" t="s">
        <v>31</v>
      </c>
      <c r="C27" s="16" t="s">
        <v>17</v>
      </c>
      <c r="D27" s="16" t="s">
        <v>48</v>
      </c>
    </row>
    <row r="28" spans="1:4" ht="18.75" x14ac:dyDescent="0.3">
      <c r="A28" s="16">
        <v>26</v>
      </c>
      <c r="B28" s="16" t="s">
        <v>32</v>
      </c>
      <c r="C28" s="16" t="s">
        <v>17</v>
      </c>
      <c r="D28" s="16" t="s">
        <v>49</v>
      </c>
    </row>
    <row r="29" spans="1:4" ht="18.75" x14ac:dyDescent="0.3">
      <c r="A29" s="16">
        <v>27</v>
      </c>
      <c r="B29" s="16" t="s">
        <v>33</v>
      </c>
      <c r="C29" s="16" t="s">
        <v>17</v>
      </c>
      <c r="D29" s="16" t="s">
        <v>49</v>
      </c>
    </row>
    <row r="30" spans="1:4" ht="18.75" x14ac:dyDescent="0.3">
      <c r="A30" s="16">
        <v>28</v>
      </c>
      <c r="B30" s="16" t="s">
        <v>34</v>
      </c>
      <c r="C30" s="16" t="s">
        <v>17</v>
      </c>
      <c r="D30" s="16" t="s">
        <v>49</v>
      </c>
    </row>
    <row r="31" spans="1:4" ht="18.75" x14ac:dyDescent="0.3">
      <c r="A31" s="16">
        <v>29</v>
      </c>
      <c r="B31" s="16" t="s">
        <v>35</v>
      </c>
      <c r="C31" s="16" t="s">
        <v>17</v>
      </c>
      <c r="D31" s="16" t="s">
        <v>48</v>
      </c>
    </row>
    <row r="32" spans="1:4" ht="18.75" x14ac:dyDescent="0.3">
      <c r="A32" s="16">
        <v>30</v>
      </c>
      <c r="B32" s="16" t="s">
        <v>36</v>
      </c>
      <c r="C32" s="16" t="s">
        <v>17</v>
      </c>
      <c r="D32" s="16" t="s">
        <v>49</v>
      </c>
    </row>
    <row r="33" spans="1:4" ht="18.75" x14ac:dyDescent="0.3">
      <c r="A33" s="16">
        <v>31</v>
      </c>
      <c r="B33" s="16" t="s">
        <v>37</v>
      </c>
      <c r="C33" s="16" t="s">
        <v>17</v>
      </c>
      <c r="D33" s="16" t="s">
        <v>48</v>
      </c>
    </row>
    <row r="34" spans="1:4" ht="18.75" x14ac:dyDescent="0.3">
      <c r="A34" s="16">
        <v>32</v>
      </c>
      <c r="B34" s="16" t="s">
        <v>38</v>
      </c>
      <c r="C34" s="16" t="s">
        <v>16</v>
      </c>
      <c r="D34" s="16" t="s">
        <v>48</v>
      </c>
    </row>
    <row r="35" spans="1:4" ht="18.75" x14ac:dyDescent="0.3">
      <c r="A35" s="16">
        <v>33</v>
      </c>
      <c r="B35" s="16" t="s">
        <v>39</v>
      </c>
      <c r="C35" s="16" t="s">
        <v>17</v>
      </c>
      <c r="D35" s="16" t="s">
        <v>49</v>
      </c>
    </row>
    <row r="36" spans="1:4" ht="18.75" x14ac:dyDescent="0.3">
      <c r="A36" s="16">
        <v>34</v>
      </c>
      <c r="B36" s="16" t="s">
        <v>40</v>
      </c>
      <c r="C36" s="16" t="s">
        <v>17</v>
      </c>
      <c r="D36" s="16" t="s">
        <v>49</v>
      </c>
    </row>
    <row r="37" spans="1:4" ht="18.75" x14ac:dyDescent="0.3">
      <c r="A37" s="16">
        <v>35</v>
      </c>
      <c r="B37" s="16" t="s">
        <v>41</v>
      </c>
      <c r="C37" s="16" t="s">
        <v>17</v>
      </c>
      <c r="D37" s="16" t="s">
        <v>49</v>
      </c>
    </row>
    <row r="38" spans="1:4" ht="18.75" x14ac:dyDescent="0.3">
      <c r="A38" s="16">
        <v>36</v>
      </c>
      <c r="B38" s="16" t="s">
        <v>42</v>
      </c>
      <c r="C38" s="16" t="s">
        <v>17</v>
      </c>
      <c r="D38" s="16" t="s">
        <v>48</v>
      </c>
    </row>
    <row r="39" spans="1:4" ht="18.75" x14ac:dyDescent="0.3">
      <c r="A39" s="16">
        <v>18</v>
      </c>
      <c r="B39" s="16" t="s">
        <v>43</v>
      </c>
      <c r="C39" s="16" t="s">
        <v>17</v>
      </c>
      <c r="D39" s="16" t="s">
        <v>49</v>
      </c>
    </row>
    <row r="40" spans="1:4" ht="18.75" x14ac:dyDescent="0.3">
      <c r="A40" s="16">
        <v>19</v>
      </c>
      <c r="B40" s="16" t="s">
        <v>44</v>
      </c>
      <c r="C40" s="16" t="s">
        <v>17</v>
      </c>
      <c r="D40" s="16" t="s">
        <v>48</v>
      </c>
    </row>
    <row r="41" spans="1:4" ht="18.75" x14ac:dyDescent="0.3">
      <c r="A41" s="16">
        <v>20</v>
      </c>
      <c r="B41" s="16" t="s">
        <v>45</v>
      </c>
      <c r="C41" s="16" t="s">
        <v>17</v>
      </c>
      <c r="D41" s="16" t="s">
        <v>48</v>
      </c>
    </row>
    <row r="42" spans="1:4" ht="18.75" x14ac:dyDescent="0.3">
      <c r="A42" s="16">
        <v>21</v>
      </c>
      <c r="B42" s="16" t="s">
        <v>46</v>
      </c>
      <c r="C42" s="16" t="s">
        <v>17</v>
      </c>
      <c r="D42" s="16" t="s">
        <v>48</v>
      </c>
    </row>
    <row r="43" spans="1:4" ht="18.75" x14ac:dyDescent="0.3">
      <c r="A43" s="16">
        <v>22</v>
      </c>
      <c r="B43" s="16" t="s">
        <v>47</v>
      </c>
      <c r="C43" s="16" t="s">
        <v>17</v>
      </c>
      <c r="D43" s="16"/>
    </row>
    <row r="44" spans="1:4" ht="18.75" x14ac:dyDescent="0.3">
      <c r="A44" s="16"/>
      <c r="B44" s="16"/>
      <c r="C44" s="16"/>
      <c r="D44" s="16"/>
    </row>
    <row r="45" spans="1:4" ht="18.75" x14ac:dyDescent="0.3">
      <c r="A45" s="16"/>
      <c r="B45" s="16"/>
      <c r="C45" s="16"/>
      <c r="D45" s="16"/>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8"/>
  <sheetViews>
    <sheetView tabSelected="1" topLeftCell="A13" workbookViewId="0">
      <selection activeCell="A11" sqref="A11"/>
    </sheetView>
  </sheetViews>
  <sheetFormatPr defaultRowHeight="15" x14ac:dyDescent="0.25"/>
  <cols>
    <col min="1" max="1" width="10" customWidth="1"/>
    <col min="2" max="2" width="65.5703125" customWidth="1"/>
    <col min="3" max="3" width="24.42578125" customWidth="1"/>
    <col min="4" max="4" width="17.28515625" customWidth="1"/>
    <col min="5" max="5" width="64.42578125" customWidth="1"/>
    <col min="6" max="6" width="12.85546875" customWidth="1"/>
  </cols>
  <sheetData>
    <row r="1" spans="1:5" ht="18.75" x14ac:dyDescent="0.25">
      <c r="A1" s="20" t="s">
        <v>113</v>
      </c>
      <c r="B1" s="21" t="s">
        <v>114</v>
      </c>
      <c r="C1" s="21" t="s">
        <v>110</v>
      </c>
      <c r="D1" s="21" t="s">
        <v>111</v>
      </c>
      <c r="E1" s="22" t="s">
        <v>112</v>
      </c>
    </row>
    <row r="2" spans="1:5" ht="18.75" x14ac:dyDescent="0.25">
      <c r="A2" s="18">
        <v>1</v>
      </c>
      <c r="B2" s="6" t="s">
        <v>164</v>
      </c>
      <c r="C2" s="5" t="s">
        <v>116</v>
      </c>
      <c r="D2" s="5"/>
      <c r="E2" s="19" t="s">
        <v>120</v>
      </c>
    </row>
    <row r="3" spans="1:5" ht="18.75" x14ac:dyDescent="0.25">
      <c r="A3" s="18">
        <v>2</v>
      </c>
      <c r="B3" s="6" t="s">
        <v>115</v>
      </c>
      <c r="C3" s="5" t="s">
        <v>116</v>
      </c>
      <c r="D3" s="5"/>
      <c r="E3" s="19" t="s">
        <v>121</v>
      </c>
    </row>
    <row r="4" spans="1:5" ht="18.75" x14ac:dyDescent="0.25">
      <c r="A4" s="18">
        <v>3</v>
      </c>
      <c r="B4" s="6" t="s">
        <v>50</v>
      </c>
      <c r="C4" s="5" t="s">
        <v>116</v>
      </c>
      <c r="D4" s="5"/>
      <c r="E4" s="19" t="s">
        <v>122</v>
      </c>
    </row>
    <row r="5" spans="1:5" ht="18.75" x14ac:dyDescent="0.25">
      <c r="A5" s="18">
        <v>4</v>
      </c>
      <c r="B5" s="6" t="s">
        <v>51</v>
      </c>
      <c r="C5" s="5" t="s">
        <v>117</v>
      </c>
      <c r="D5" s="5"/>
      <c r="E5" s="19" t="s">
        <v>123</v>
      </c>
    </row>
    <row r="6" spans="1:5" ht="18.75" x14ac:dyDescent="0.25">
      <c r="A6" s="18">
        <v>5</v>
      </c>
      <c r="B6" s="6" t="s">
        <v>18</v>
      </c>
      <c r="C6" s="5" t="s">
        <v>117</v>
      </c>
      <c r="D6" s="5"/>
      <c r="E6" s="19" t="s">
        <v>124</v>
      </c>
    </row>
    <row r="7" spans="1:5" ht="18.75" x14ac:dyDescent="0.25">
      <c r="A7" s="18">
        <v>6</v>
      </c>
      <c r="B7" s="6" t="s">
        <v>19</v>
      </c>
      <c r="C7" s="5" t="s">
        <v>117</v>
      </c>
      <c r="D7" s="5"/>
      <c r="E7" s="19" t="s">
        <v>125</v>
      </c>
    </row>
    <row r="8" spans="1:5" ht="18.75" x14ac:dyDescent="0.25">
      <c r="A8" s="18">
        <v>7</v>
      </c>
      <c r="B8" s="6" t="s">
        <v>52</v>
      </c>
      <c r="C8" s="5" t="s">
        <v>117</v>
      </c>
      <c r="D8" s="5"/>
      <c r="E8" s="19" t="s">
        <v>126</v>
      </c>
    </row>
    <row r="9" spans="1:5" ht="18.75" x14ac:dyDescent="0.25">
      <c r="A9" s="18">
        <v>8</v>
      </c>
      <c r="B9" s="6" t="s">
        <v>53</v>
      </c>
      <c r="C9" s="5" t="s">
        <v>117</v>
      </c>
      <c r="D9" s="5"/>
      <c r="E9" s="19" t="s">
        <v>127</v>
      </c>
    </row>
    <row r="10" spans="1:5" ht="18.75" x14ac:dyDescent="0.25">
      <c r="A10" s="18">
        <v>9</v>
      </c>
      <c r="B10" s="6" t="s">
        <v>54</v>
      </c>
      <c r="C10" s="5" t="s">
        <v>118</v>
      </c>
      <c r="D10" s="5"/>
      <c r="E10" s="19" t="s">
        <v>128</v>
      </c>
    </row>
    <row r="11" spans="1:5" ht="18.75" x14ac:dyDescent="0.25">
      <c r="A11" s="18">
        <v>10</v>
      </c>
      <c r="B11" s="6" t="s">
        <v>55</v>
      </c>
      <c r="C11" s="5" t="s">
        <v>118</v>
      </c>
      <c r="D11" s="5"/>
      <c r="E11" s="19" t="s">
        <v>55</v>
      </c>
    </row>
    <row r="12" spans="1:5" ht="18.75" x14ac:dyDescent="0.25">
      <c r="A12" s="18">
        <v>11</v>
      </c>
      <c r="B12" s="6" t="s">
        <v>56</v>
      </c>
      <c r="C12" s="5" t="s">
        <v>118</v>
      </c>
      <c r="D12" s="5"/>
      <c r="E12" s="19" t="s">
        <v>129</v>
      </c>
    </row>
    <row r="13" spans="1:5" ht="18.75" x14ac:dyDescent="0.25">
      <c r="A13" s="18">
        <v>12</v>
      </c>
      <c r="B13" s="6" t="s">
        <v>57</v>
      </c>
      <c r="C13" s="5" t="s">
        <v>117</v>
      </c>
      <c r="D13" s="5"/>
      <c r="E13" s="19" t="s">
        <v>130</v>
      </c>
    </row>
    <row r="14" spans="1:5" ht="18.75" x14ac:dyDescent="0.25">
      <c r="A14" s="18">
        <v>13</v>
      </c>
      <c r="B14" s="6" t="s">
        <v>58</v>
      </c>
      <c r="C14" s="5" t="s">
        <v>117</v>
      </c>
      <c r="D14" s="5"/>
      <c r="E14" s="19" t="s">
        <v>133</v>
      </c>
    </row>
    <row r="15" spans="1:5" ht="18.75" x14ac:dyDescent="0.25">
      <c r="A15" s="18">
        <v>14</v>
      </c>
      <c r="B15" s="6" t="s">
        <v>59</v>
      </c>
      <c r="C15" s="5" t="s">
        <v>118</v>
      </c>
      <c r="D15" s="5"/>
      <c r="E15" s="19" t="s">
        <v>131</v>
      </c>
    </row>
    <row r="16" spans="1:5" ht="18.75" x14ac:dyDescent="0.25">
      <c r="A16" s="18">
        <v>15</v>
      </c>
      <c r="B16" s="6" t="s">
        <v>60</v>
      </c>
      <c r="C16" s="5" t="s">
        <v>117</v>
      </c>
      <c r="D16" s="5"/>
      <c r="E16" s="19" t="s">
        <v>132</v>
      </c>
    </row>
    <row r="17" spans="1:5" ht="18.75" x14ac:dyDescent="0.25">
      <c r="A17" s="18">
        <v>16</v>
      </c>
      <c r="B17" s="6" t="s">
        <v>61</v>
      </c>
      <c r="C17" s="5" t="s">
        <v>117</v>
      </c>
      <c r="D17" s="5"/>
      <c r="E17" s="19" t="s">
        <v>132</v>
      </c>
    </row>
    <row r="18" spans="1:5" ht="18.75" x14ac:dyDescent="0.25">
      <c r="A18" s="18">
        <v>17</v>
      </c>
      <c r="B18" s="6" t="s">
        <v>62</v>
      </c>
      <c r="C18" s="5" t="s">
        <v>117</v>
      </c>
      <c r="D18" s="5"/>
      <c r="E18" s="19" t="s">
        <v>133</v>
      </c>
    </row>
    <row r="19" spans="1:5" ht="18.75" x14ac:dyDescent="0.25">
      <c r="A19" s="18">
        <v>18</v>
      </c>
      <c r="B19" s="6" t="s">
        <v>24</v>
      </c>
      <c r="C19" s="5" t="s">
        <v>119</v>
      </c>
      <c r="D19" s="5"/>
      <c r="E19" s="19" t="s">
        <v>24</v>
      </c>
    </row>
    <row r="20" spans="1:5" ht="18.75" x14ac:dyDescent="0.25">
      <c r="A20" s="18">
        <v>19</v>
      </c>
      <c r="B20" s="6" t="s">
        <v>63</v>
      </c>
      <c r="C20" s="5" t="s">
        <v>119</v>
      </c>
      <c r="D20" s="5"/>
      <c r="E20" s="19" t="s">
        <v>134</v>
      </c>
    </row>
    <row r="21" spans="1:5" ht="18.75" x14ac:dyDescent="0.25">
      <c r="A21" s="18">
        <v>20</v>
      </c>
      <c r="B21" s="6" t="s">
        <v>64</v>
      </c>
      <c r="C21" s="5" t="s">
        <v>119</v>
      </c>
      <c r="D21" s="5"/>
      <c r="E21" s="19" t="s">
        <v>135</v>
      </c>
    </row>
    <row r="22" spans="1:5" ht="18.75" x14ac:dyDescent="0.25">
      <c r="A22" s="18">
        <v>21</v>
      </c>
      <c r="B22" s="6" t="s">
        <v>65</v>
      </c>
      <c r="C22" s="5" t="s">
        <v>119</v>
      </c>
      <c r="D22" s="5"/>
      <c r="E22" s="19" t="s">
        <v>136</v>
      </c>
    </row>
    <row r="23" spans="1:5" ht="18.75" x14ac:dyDescent="0.25">
      <c r="A23" s="18">
        <v>22</v>
      </c>
      <c r="B23" s="6" t="s">
        <v>66</v>
      </c>
      <c r="C23" s="5" t="s">
        <v>117</v>
      </c>
      <c r="D23" s="5"/>
      <c r="E23" s="19" t="s">
        <v>137</v>
      </c>
    </row>
    <row r="24" spans="1:5" ht="18.75" x14ac:dyDescent="0.25">
      <c r="A24" s="18">
        <v>23</v>
      </c>
      <c r="B24" s="6" t="s">
        <v>67</v>
      </c>
      <c r="C24" s="5" t="s">
        <v>117</v>
      </c>
      <c r="D24" s="5"/>
      <c r="E24" s="19" t="s">
        <v>67</v>
      </c>
    </row>
    <row r="25" spans="1:5" ht="18.75" x14ac:dyDescent="0.25">
      <c r="A25" s="18">
        <v>24</v>
      </c>
      <c r="B25" s="6" t="s">
        <v>68</v>
      </c>
      <c r="C25" s="5" t="s">
        <v>117</v>
      </c>
      <c r="D25" s="5"/>
      <c r="E25" s="19" t="s">
        <v>68</v>
      </c>
    </row>
    <row r="26" spans="1:5" ht="18.75" x14ac:dyDescent="0.25">
      <c r="A26" s="18">
        <v>25</v>
      </c>
      <c r="B26" s="6" t="s">
        <v>69</v>
      </c>
      <c r="C26" s="5" t="s">
        <v>117</v>
      </c>
      <c r="D26" s="5"/>
      <c r="E26" s="19" t="s">
        <v>69</v>
      </c>
    </row>
    <row r="27" spans="1:5" ht="18.75" x14ac:dyDescent="0.25">
      <c r="A27" s="18">
        <v>26</v>
      </c>
      <c r="B27" s="6" t="s">
        <v>70</v>
      </c>
      <c r="C27" s="5" t="s">
        <v>117</v>
      </c>
      <c r="D27" s="5"/>
      <c r="E27" s="19" t="s">
        <v>70</v>
      </c>
    </row>
    <row r="28" spans="1:5" ht="18.75" x14ac:dyDescent="0.25">
      <c r="A28" s="18">
        <v>27</v>
      </c>
      <c r="B28" s="6" t="s">
        <v>71</v>
      </c>
      <c r="C28" s="5" t="s">
        <v>117</v>
      </c>
      <c r="D28" s="5"/>
      <c r="E28" s="19" t="s">
        <v>71</v>
      </c>
    </row>
    <row r="29" spans="1:5" ht="18.75" x14ac:dyDescent="0.25">
      <c r="A29" s="18">
        <v>28</v>
      </c>
      <c r="B29" s="6" t="s">
        <v>72</v>
      </c>
      <c r="C29" s="5" t="s">
        <v>117</v>
      </c>
      <c r="D29" s="5"/>
      <c r="E29" s="19" t="s">
        <v>72</v>
      </c>
    </row>
    <row r="30" spans="1:5" ht="18.75" x14ac:dyDescent="0.25">
      <c r="A30" s="18">
        <v>29</v>
      </c>
      <c r="B30" s="6" t="s">
        <v>73</v>
      </c>
      <c r="C30" s="5" t="s">
        <v>117</v>
      </c>
      <c r="D30" s="5"/>
      <c r="E30" s="19" t="s">
        <v>73</v>
      </c>
    </row>
    <row r="31" spans="1:5" ht="18.75" x14ac:dyDescent="0.25">
      <c r="A31" s="18">
        <v>30</v>
      </c>
      <c r="B31" s="6" t="s">
        <v>74</v>
      </c>
      <c r="C31" s="5" t="s">
        <v>117</v>
      </c>
      <c r="D31" s="5"/>
      <c r="E31" s="19" t="s">
        <v>74</v>
      </c>
    </row>
    <row r="32" spans="1:5" ht="18.75" x14ac:dyDescent="0.25">
      <c r="A32" s="18">
        <v>31</v>
      </c>
      <c r="B32" s="6" t="s">
        <v>75</v>
      </c>
      <c r="C32" s="5" t="s">
        <v>117</v>
      </c>
      <c r="D32" s="5"/>
      <c r="E32" s="19" t="s">
        <v>75</v>
      </c>
    </row>
    <row r="33" spans="1:5" ht="18.75" x14ac:dyDescent="0.25">
      <c r="A33" s="18">
        <v>32</v>
      </c>
      <c r="B33" s="6" t="s">
        <v>76</v>
      </c>
      <c r="C33" s="5" t="s">
        <v>117</v>
      </c>
      <c r="D33" s="5"/>
      <c r="E33" s="19" t="s">
        <v>76</v>
      </c>
    </row>
    <row r="34" spans="1:5" ht="18.75" x14ac:dyDescent="0.25">
      <c r="A34" s="18">
        <v>33</v>
      </c>
      <c r="B34" s="6" t="s">
        <v>77</v>
      </c>
      <c r="C34" s="5" t="s">
        <v>117</v>
      </c>
      <c r="D34" s="5"/>
      <c r="E34" s="19" t="s">
        <v>77</v>
      </c>
    </row>
    <row r="35" spans="1:5" ht="18.75" x14ac:dyDescent="0.25">
      <c r="A35" s="18">
        <v>34</v>
      </c>
      <c r="B35" s="6" t="s">
        <v>78</v>
      </c>
      <c r="C35" s="5" t="s">
        <v>117</v>
      </c>
      <c r="D35" s="5"/>
      <c r="E35" s="19" t="s">
        <v>138</v>
      </c>
    </row>
    <row r="36" spans="1:5" ht="18.75" x14ac:dyDescent="0.25">
      <c r="A36" s="18">
        <v>35</v>
      </c>
      <c r="B36" s="6" t="s">
        <v>79</v>
      </c>
      <c r="C36" s="5" t="s">
        <v>117</v>
      </c>
      <c r="D36" s="5"/>
      <c r="E36" s="19" t="s">
        <v>139</v>
      </c>
    </row>
    <row r="37" spans="1:5" ht="18.75" x14ac:dyDescent="0.25">
      <c r="A37" s="18">
        <v>36</v>
      </c>
      <c r="B37" s="6" t="s">
        <v>32</v>
      </c>
      <c r="C37" s="5" t="s">
        <v>117</v>
      </c>
      <c r="D37" s="5"/>
      <c r="E37" s="19" t="s">
        <v>140</v>
      </c>
    </row>
    <row r="38" spans="1:5" ht="18.75" x14ac:dyDescent="0.25">
      <c r="A38" s="18">
        <v>37</v>
      </c>
      <c r="B38" s="6" t="s">
        <v>80</v>
      </c>
      <c r="C38" s="5" t="s">
        <v>118</v>
      </c>
      <c r="D38" s="5"/>
      <c r="E38" s="19" t="s">
        <v>140</v>
      </c>
    </row>
    <row r="39" spans="1:5" ht="18.75" x14ac:dyDescent="0.25">
      <c r="A39" s="18">
        <v>38</v>
      </c>
      <c r="B39" s="6" t="s">
        <v>81</v>
      </c>
      <c r="C39" s="5" t="s">
        <v>117</v>
      </c>
      <c r="D39" s="5"/>
      <c r="E39" s="19" t="s">
        <v>141</v>
      </c>
    </row>
    <row r="40" spans="1:5" ht="18.75" x14ac:dyDescent="0.25">
      <c r="A40" s="18">
        <v>39</v>
      </c>
      <c r="B40" s="6" t="s">
        <v>82</v>
      </c>
      <c r="C40" s="5" t="s">
        <v>117</v>
      </c>
      <c r="D40" s="5"/>
      <c r="E40" s="19" t="s">
        <v>82</v>
      </c>
    </row>
    <row r="41" spans="1:5" ht="18.75" x14ac:dyDescent="0.25">
      <c r="A41" s="18">
        <v>40</v>
      </c>
      <c r="B41" s="6" t="s">
        <v>83</v>
      </c>
      <c r="C41" s="5" t="s">
        <v>117</v>
      </c>
      <c r="D41" s="5"/>
      <c r="E41" s="19" t="s">
        <v>83</v>
      </c>
    </row>
    <row r="42" spans="1:5" ht="18.75" x14ac:dyDescent="0.25">
      <c r="A42" s="18">
        <v>41</v>
      </c>
      <c r="B42" s="6" t="s">
        <v>84</v>
      </c>
      <c r="C42" s="5" t="s">
        <v>117</v>
      </c>
      <c r="D42" s="5"/>
      <c r="E42" s="19" t="s">
        <v>84</v>
      </c>
    </row>
    <row r="43" spans="1:5" ht="18.75" x14ac:dyDescent="0.25">
      <c r="A43" s="18">
        <v>42</v>
      </c>
      <c r="B43" s="6" t="s">
        <v>85</v>
      </c>
      <c r="C43" s="5" t="s">
        <v>117</v>
      </c>
      <c r="D43" s="5"/>
      <c r="E43" s="19" t="s">
        <v>85</v>
      </c>
    </row>
    <row r="44" spans="1:5" ht="18.75" x14ac:dyDescent="0.25">
      <c r="A44" s="18">
        <v>43</v>
      </c>
      <c r="B44" s="6" t="s">
        <v>86</v>
      </c>
      <c r="C44" s="5" t="s">
        <v>117</v>
      </c>
      <c r="D44" s="5"/>
      <c r="E44" s="19" t="s">
        <v>86</v>
      </c>
    </row>
    <row r="45" spans="1:5" ht="18.75" x14ac:dyDescent="0.25">
      <c r="A45" s="18">
        <v>44</v>
      </c>
      <c r="B45" s="6" t="s">
        <v>87</v>
      </c>
      <c r="C45" s="5" t="s">
        <v>117</v>
      </c>
      <c r="D45" s="5"/>
      <c r="E45" s="19" t="s">
        <v>87</v>
      </c>
    </row>
    <row r="46" spans="1:5" ht="18.75" x14ac:dyDescent="0.25">
      <c r="A46" s="18">
        <v>45</v>
      </c>
      <c r="B46" s="6" t="s">
        <v>88</v>
      </c>
      <c r="C46" s="5" t="s">
        <v>117</v>
      </c>
      <c r="D46" s="5"/>
      <c r="E46" s="19" t="s">
        <v>142</v>
      </c>
    </row>
    <row r="47" spans="1:5" ht="18.75" x14ac:dyDescent="0.25">
      <c r="A47" s="18">
        <v>46</v>
      </c>
      <c r="B47" s="6" t="s">
        <v>89</v>
      </c>
      <c r="C47" s="5" t="s">
        <v>117</v>
      </c>
      <c r="D47" s="5"/>
      <c r="E47" s="19" t="s">
        <v>143</v>
      </c>
    </row>
    <row r="48" spans="1:5" ht="18.75" x14ac:dyDescent="0.25">
      <c r="A48" s="18">
        <v>47</v>
      </c>
      <c r="B48" s="6" t="s">
        <v>90</v>
      </c>
      <c r="C48" s="5" t="s">
        <v>117</v>
      </c>
      <c r="D48" s="5"/>
      <c r="E48" s="19" t="s">
        <v>90</v>
      </c>
    </row>
    <row r="49" spans="1:5" ht="18.75" x14ac:dyDescent="0.25">
      <c r="A49" s="18">
        <v>48</v>
      </c>
      <c r="B49" s="6" t="s">
        <v>91</v>
      </c>
      <c r="C49" s="5" t="s">
        <v>117</v>
      </c>
      <c r="D49" s="5"/>
      <c r="E49" s="19" t="s">
        <v>91</v>
      </c>
    </row>
    <row r="50" spans="1:5" ht="18.75" x14ac:dyDescent="0.25">
      <c r="A50" s="18">
        <v>49</v>
      </c>
      <c r="B50" s="6" t="s">
        <v>92</v>
      </c>
      <c r="C50" s="5" t="s">
        <v>117</v>
      </c>
      <c r="D50" s="5"/>
      <c r="E50" s="19" t="s">
        <v>92</v>
      </c>
    </row>
    <row r="51" spans="1:5" ht="18.75" x14ac:dyDescent="0.25">
      <c r="A51" s="18">
        <v>50</v>
      </c>
      <c r="B51" s="6" t="s">
        <v>93</v>
      </c>
      <c r="C51" s="5" t="s">
        <v>117</v>
      </c>
      <c r="D51" s="5"/>
      <c r="E51" s="19" t="s">
        <v>93</v>
      </c>
    </row>
    <row r="52" spans="1:5" ht="18.75" x14ac:dyDescent="0.25">
      <c r="A52" s="18">
        <v>51</v>
      </c>
      <c r="B52" s="6" t="s">
        <v>94</v>
      </c>
      <c r="C52" s="5" t="s">
        <v>117</v>
      </c>
      <c r="D52" s="5"/>
      <c r="E52" s="19" t="s">
        <v>94</v>
      </c>
    </row>
    <row r="53" spans="1:5" ht="18.75" x14ac:dyDescent="0.25">
      <c r="A53" s="18">
        <v>52</v>
      </c>
      <c r="B53" s="6" t="s">
        <v>95</v>
      </c>
      <c r="C53" s="5" t="s">
        <v>117</v>
      </c>
      <c r="D53" s="5"/>
      <c r="E53" s="19" t="s">
        <v>95</v>
      </c>
    </row>
    <row r="54" spans="1:5" ht="18.75" x14ac:dyDescent="0.25">
      <c r="A54" s="18">
        <v>53</v>
      </c>
      <c r="B54" s="6" t="s">
        <v>96</v>
      </c>
      <c r="C54" s="5" t="s">
        <v>117</v>
      </c>
      <c r="D54" s="5"/>
      <c r="E54" s="19" t="s">
        <v>96</v>
      </c>
    </row>
    <row r="55" spans="1:5" ht="18.75" x14ac:dyDescent="0.25">
      <c r="A55" s="18">
        <v>54</v>
      </c>
      <c r="B55" s="6" t="s">
        <v>97</v>
      </c>
      <c r="C55" s="5" t="s">
        <v>117</v>
      </c>
      <c r="D55" s="5"/>
      <c r="E55" s="19" t="s">
        <v>97</v>
      </c>
    </row>
    <row r="56" spans="1:5" ht="18.75" x14ac:dyDescent="0.25">
      <c r="A56" s="18">
        <v>55</v>
      </c>
      <c r="B56" s="6" t="s">
        <v>98</v>
      </c>
      <c r="C56" s="5" t="s">
        <v>117</v>
      </c>
      <c r="D56" s="5"/>
      <c r="E56" s="19" t="s">
        <v>144</v>
      </c>
    </row>
    <row r="57" spans="1:5" ht="18.75" x14ac:dyDescent="0.25">
      <c r="A57" s="18">
        <v>56</v>
      </c>
      <c r="B57" s="6" t="s">
        <v>99</v>
      </c>
      <c r="C57" s="5" t="s">
        <v>117</v>
      </c>
      <c r="D57" s="5"/>
      <c r="E57" s="19" t="s">
        <v>145</v>
      </c>
    </row>
    <row r="58" spans="1:5" ht="18.75" x14ac:dyDescent="0.25">
      <c r="A58" s="18">
        <v>57</v>
      </c>
      <c r="B58" s="6" t="s">
        <v>100</v>
      </c>
      <c r="C58" s="5" t="s">
        <v>117</v>
      </c>
      <c r="D58" s="5"/>
      <c r="E58" s="19" t="s">
        <v>146</v>
      </c>
    </row>
    <row r="59" spans="1:5" ht="18.75" x14ac:dyDescent="0.25">
      <c r="A59" s="18">
        <v>58</v>
      </c>
      <c r="B59" s="6" t="s">
        <v>101</v>
      </c>
      <c r="C59" s="5" t="s">
        <v>117</v>
      </c>
      <c r="D59" s="5"/>
      <c r="E59" s="19" t="s">
        <v>101</v>
      </c>
    </row>
    <row r="60" spans="1:5" ht="18.75" x14ac:dyDescent="0.25">
      <c r="A60" s="18">
        <v>59</v>
      </c>
      <c r="B60" s="6" t="s">
        <v>102</v>
      </c>
      <c r="C60" s="5" t="s">
        <v>117</v>
      </c>
      <c r="D60" s="5"/>
      <c r="E60" s="19" t="s">
        <v>102</v>
      </c>
    </row>
    <row r="61" spans="1:5" ht="18.75" x14ac:dyDescent="0.25">
      <c r="A61" s="18">
        <v>60</v>
      </c>
      <c r="B61" s="6" t="s">
        <v>103</v>
      </c>
      <c r="C61" s="5" t="s">
        <v>117</v>
      </c>
      <c r="D61" s="5"/>
      <c r="E61" s="19" t="s">
        <v>103</v>
      </c>
    </row>
    <row r="62" spans="1:5" ht="18.75" x14ac:dyDescent="0.25">
      <c r="A62" s="18">
        <v>61</v>
      </c>
      <c r="B62" s="6" t="s">
        <v>104</v>
      </c>
      <c r="C62" s="5" t="s">
        <v>117</v>
      </c>
      <c r="D62" s="5"/>
      <c r="E62" s="19" t="s">
        <v>104</v>
      </c>
    </row>
    <row r="63" spans="1:5" ht="18.75" x14ac:dyDescent="0.25">
      <c r="A63" s="18">
        <v>62</v>
      </c>
      <c r="B63" s="6" t="s">
        <v>105</v>
      </c>
      <c r="C63" s="5" t="s">
        <v>117</v>
      </c>
      <c r="D63" s="5"/>
      <c r="E63" s="19" t="s">
        <v>147</v>
      </c>
    </row>
    <row r="64" spans="1:5" ht="18.75" x14ac:dyDescent="0.25">
      <c r="A64" s="18">
        <v>63</v>
      </c>
      <c r="B64" s="6" t="s">
        <v>106</v>
      </c>
      <c r="C64" s="5" t="s">
        <v>117</v>
      </c>
      <c r="D64" s="5"/>
      <c r="E64" s="19" t="s">
        <v>148</v>
      </c>
    </row>
    <row r="65" spans="1:5" ht="18.75" x14ac:dyDescent="0.25">
      <c r="A65" s="18">
        <v>64</v>
      </c>
      <c r="B65" s="6" t="s">
        <v>107</v>
      </c>
      <c r="C65" s="5" t="s">
        <v>117</v>
      </c>
      <c r="D65" s="5"/>
      <c r="E65" s="19" t="s">
        <v>107</v>
      </c>
    </row>
    <row r="66" spans="1:5" ht="18.75" x14ac:dyDescent="0.25">
      <c r="A66" s="18">
        <v>65</v>
      </c>
      <c r="B66" s="6" t="s">
        <v>108</v>
      </c>
      <c r="C66" s="5" t="s">
        <v>117</v>
      </c>
      <c r="D66" s="5"/>
      <c r="E66" s="19" t="s">
        <v>108</v>
      </c>
    </row>
    <row r="67" spans="1:5" ht="18.75" x14ac:dyDescent="0.25">
      <c r="A67" s="18">
        <v>66</v>
      </c>
      <c r="B67" s="6" t="s">
        <v>46</v>
      </c>
      <c r="C67" s="5" t="s">
        <v>117</v>
      </c>
      <c r="D67" s="5"/>
      <c r="E67" s="19" t="s">
        <v>46</v>
      </c>
    </row>
    <row r="68" spans="1:5" ht="18.75" x14ac:dyDescent="0.25">
      <c r="A68" s="23">
        <v>67</v>
      </c>
      <c r="B68" s="24" t="s">
        <v>109</v>
      </c>
      <c r="C68" s="25" t="s">
        <v>119</v>
      </c>
      <c r="D68" s="25"/>
      <c r="E68" s="26" t="s">
        <v>109</v>
      </c>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27"/>
  <sheetViews>
    <sheetView topLeftCell="A61" workbookViewId="0">
      <selection activeCell="B68" sqref="B68"/>
    </sheetView>
  </sheetViews>
  <sheetFormatPr defaultColWidth="9.140625" defaultRowHeight="18.75" x14ac:dyDescent="0.25"/>
  <cols>
    <col min="1" max="1" width="13" style="1" customWidth="1"/>
    <col min="2" max="2" width="17.5703125" style="1" customWidth="1"/>
    <col min="3" max="3" width="70.28515625" style="1" customWidth="1"/>
    <col min="4" max="16384" width="9.140625" style="1"/>
  </cols>
  <sheetData>
    <row r="1" spans="1:3" x14ac:dyDescent="0.25">
      <c r="A1" s="2" t="s">
        <v>0</v>
      </c>
      <c r="B1" s="3" t="s">
        <v>149</v>
      </c>
      <c r="C1" s="3" t="s">
        <v>150</v>
      </c>
    </row>
    <row r="2" spans="1:3" x14ac:dyDescent="0.25">
      <c r="A2" s="4" t="s">
        <v>151</v>
      </c>
      <c r="B2" s="27" t="s">
        <v>155</v>
      </c>
      <c r="C2" s="28"/>
    </row>
    <row r="3" spans="1:3" x14ac:dyDescent="0.25">
      <c r="A3" s="10"/>
      <c r="B3" s="29" t="s">
        <v>156</v>
      </c>
      <c r="C3" s="30"/>
    </row>
    <row r="4" spans="1:3" x14ac:dyDescent="0.25">
      <c r="A4" s="5">
        <v>1</v>
      </c>
      <c r="B4" s="5"/>
      <c r="C4" s="7" t="s">
        <v>51</v>
      </c>
    </row>
    <row r="5" spans="1:3" x14ac:dyDescent="0.25">
      <c r="A5" s="5">
        <v>2</v>
      </c>
      <c r="B5" s="5"/>
      <c r="C5" s="7" t="s">
        <v>18</v>
      </c>
    </row>
    <row r="6" spans="1:3" x14ac:dyDescent="0.25">
      <c r="A6" s="5">
        <v>3</v>
      </c>
      <c r="B6" s="5"/>
      <c r="C6" s="7" t="s">
        <v>19</v>
      </c>
    </row>
    <row r="7" spans="1:3" x14ac:dyDescent="0.25">
      <c r="A7" s="5">
        <v>4</v>
      </c>
      <c r="B7" s="5"/>
      <c r="C7" s="7" t="s">
        <v>52</v>
      </c>
    </row>
    <row r="8" spans="1:3" x14ac:dyDescent="0.25">
      <c r="A8" s="5">
        <v>5</v>
      </c>
      <c r="B8" s="5"/>
      <c r="C8" s="7" t="s">
        <v>159</v>
      </c>
    </row>
    <row r="9" spans="1:3" x14ac:dyDescent="0.25">
      <c r="A9" s="5">
        <v>6</v>
      </c>
      <c r="B9" s="5"/>
      <c r="C9" s="7" t="s">
        <v>58</v>
      </c>
    </row>
    <row r="10" spans="1:3" x14ac:dyDescent="0.25">
      <c r="A10" s="5">
        <v>7</v>
      </c>
      <c r="B10" s="5"/>
      <c r="C10" s="7" t="s">
        <v>158</v>
      </c>
    </row>
    <row r="11" spans="1:3" x14ac:dyDescent="0.25">
      <c r="A11" s="5">
        <v>8</v>
      </c>
      <c r="B11" s="5"/>
      <c r="C11" s="7" t="s">
        <v>61</v>
      </c>
    </row>
    <row r="12" spans="1:3" x14ac:dyDescent="0.25">
      <c r="A12" s="5">
        <v>9</v>
      </c>
      <c r="B12" s="5"/>
      <c r="C12" s="7" t="s">
        <v>62</v>
      </c>
    </row>
    <row r="13" spans="1:3" x14ac:dyDescent="0.25">
      <c r="A13" s="10"/>
      <c r="B13" s="13" t="s">
        <v>157</v>
      </c>
      <c r="C13" s="14"/>
    </row>
    <row r="14" spans="1:3" x14ac:dyDescent="0.25">
      <c r="A14" s="5">
        <v>10</v>
      </c>
      <c r="B14" s="5"/>
      <c r="C14" s="7" t="s">
        <v>66</v>
      </c>
    </row>
    <row r="15" spans="1:3" x14ac:dyDescent="0.25">
      <c r="A15" s="5">
        <v>11</v>
      </c>
      <c r="B15" s="5"/>
      <c r="C15" s="7" t="s">
        <v>67</v>
      </c>
    </row>
    <row r="16" spans="1:3" x14ac:dyDescent="0.25">
      <c r="A16" s="5">
        <v>12</v>
      </c>
      <c r="B16" s="5"/>
      <c r="C16" s="7" t="s">
        <v>68</v>
      </c>
    </row>
    <row r="17" spans="1:3" x14ac:dyDescent="0.25">
      <c r="A17" s="5">
        <v>13</v>
      </c>
      <c r="B17" s="5"/>
      <c r="C17" s="7" t="s">
        <v>69</v>
      </c>
    </row>
    <row r="18" spans="1:3" x14ac:dyDescent="0.25">
      <c r="A18" s="5">
        <v>14</v>
      </c>
      <c r="B18" s="5"/>
      <c r="C18" s="7" t="s">
        <v>70</v>
      </c>
    </row>
    <row r="19" spans="1:3" x14ac:dyDescent="0.25">
      <c r="A19" s="5">
        <v>15</v>
      </c>
      <c r="B19" s="5"/>
      <c r="C19" s="7" t="s">
        <v>71</v>
      </c>
    </row>
    <row r="20" spans="1:3" x14ac:dyDescent="0.25">
      <c r="A20" s="5">
        <v>16</v>
      </c>
      <c r="B20" s="5"/>
      <c r="C20" s="7" t="s">
        <v>72</v>
      </c>
    </row>
    <row r="21" spans="1:3" x14ac:dyDescent="0.25">
      <c r="A21" s="5">
        <v>17</v>
      </c>
      <c r="B21" s="5"/>
      <c r="C21" s="7" t="s">
        <v>73</v>
      </c>
    </row>
    <row r="22" spans="1:3" x14ac:dyDescent="0.25">
      <c r="A22" s="5">
        <v>18</v>
      </c>
      <c r="B22" s="5"/>
      <c r="C22" s="7" t="s">
        <v>74</v>
      </c>
    </row>
    <row r="23" spans="1:3" x14ac:dyDescent="0.25">
      <c r="A23" s="5">
        <v>19</v>
      </c>
      <c r="B23" s="5"/>
      <c r="C23" s="7" t="s">
        <v>75</v>
      </c>
    </row>
    <row r="24" spans="1:3" x14ac:dyDescent="0.25">
      <c r="A24" s="5">
        <v>20</v>
      </c>
      <c r="B24" s="5"/>
      <c r="C24" s="7" t="s">
        <v>76</v>
      </c>
    </row>
    <row r="25" spans="1:3" x14ac:dyDescent="0.25">
      <c r="A25" s="5">
        <v>21</v>
      </c>
      <c r="B25" s="5"/>
      <c r="C25" s="7" t="s">
        <v>77</v>
      </c>
    </row>
    <row r="26" spans="1:3" x14ac:dyDescent="0.25">
      <c r="A26" s="5">
        <v>22</v>
      </c>
      <c r="B26" s="5"/>
      <c r="C26" s="7" t="s">
        <v>78</v>
      </c>
    </row>
    <row r="27" spans="1:3" x14ac:dyDescent="0.25">
      <c r="A27" s="5">
        <v>23</v>
      </c>
      <c r="B27" s="5"/>
      <c r="C27" s="7" t="s">
        <v>79</v>
      </c>
    </row>
    <row r="28" spans="1:3" x14ac:dyDescent="0.25">
      <c r="A28" s="5">
        <v>24</v>
      </c>
      <c r="B28" s="5"/>
      <c r="C28" s="7" t="s">
        <v>57</v>
      </c>
    </row>
    <row r="29" spans="1:3" x14ac:dyDescent="0.25">
      <c r="A29" s="5">
        <v>25</v>
      </c>
      <c r="B29" s="5"/>
      <c r="C29" s="7" t="s">
        <v>32</v>
      </c>
    </row>
    <row r="30" spans="1:3" x14ac:dyDescent="0.25">
      <c r="A30" s="5">
        <v>26</v>
      </c>
      <c r="B30" s="5"/>
      <c r="C30" s="7" t="s">
        <v>81</v>
      </c>
    </row>
    <row r="31" spans="1:3" x14ac:dyDescent="0.25">
      <c r="A31" s="5">
        <v>27</v>
      </c>
      <c r="B31" s="5"/>
      <c r="C31" s="7" t="s">
        <v>82</v>
      </c>
    </row>
    <row r="32" spans="1:3" x14ac:dyDescent="0.25">
      <c r="A32" s="10"/>
      <c r="B32" s="13" t="s">
        <v>160</v>
      </c>
      <c r="C32" s="14"/>
    </row>
    <row r="33" spans="1:3" x14ac:dyDescent="0.25">
      <c r="A33" s="5">
        <v>28</v>
      </c>
      <c r="B33" s="5"/>
      <c r="C33" s="7" t="s">
        <v>83</v>
      </c>
    </row>
    <row r="34" spans="1:3" x14ac:dyDescent="0.25">
      <c r="A34" s="5">
        <v>29</v>
      </c>
      <c r="B34" s="5"/>
      <c r="C34" s="7" t="s">
        <v>84</v>
      </c>
    </row>
    <row r="35" spans="1:3" x14ac:dyDescent="0.25">
      <c r="A35" s="5">
        <v>30</v>
      </c>
      <c r="B35" s="5"/>
      <c r="C35" s="7" t="s">
        <v>85</v>
      </c>
    </row>
    <row r="36" spans="1:3" x14ac:dyDescent="0.25">
      <c r="A36" s="5">
        <v>31</v>
      </c>
      <c r="B36" s="5"/>
      <c r="C36" s="7" t="s">
        <v>86</v>
      </c>
    </row>
    <row r="37" spans="1:3" x14ac:dyDescent="0.25">
      <c r="A37" s="5">
        <v>32</v>
      </c>
      <c r="B37" s="5"/>
      <c r="C37" s="7" t="s">
        <v>87</v>
      </c>
    </row>
    <row r="38" spans="1:3" x14ac:dyDescent="0.25">
      <c r="A38" s="10"/>
      <c r="B38" s="13" t="s">
        <v>161</v>
      </c>
      <c r="C38" s="14"/>
    </row>
    <row r="39" spans="1:3" x14ac:dyDescent="0.25">
      <c r="A39" s="5">
        <v>33</v>
      </c>
      <c r="B39" s="5"/>
      <c r="C39" s="7" t="s">
        <v>88</v>
      </c>
    </row>
    <row r="40" spans="1:3" x14ac:dyDescent="0.25">
      <c r="A40" s="5">
        <v>34</v>
      </c>
      <c r="B40" s="5"/>
      <c r="C40" s="7" t="s">
        <v>89</v>
      </c>
    </row>
    <row r="41" spans="1:3" x14ac:dyDescent="0.25">
      <c r="A41" s="5">
        <v>35</v>
      </c>
      <c r="B41" s="5"/>
      <c r="C41" s="7" t="s">
        <v>90</v>
      </c>
    </row>
    <row r="42" spans="1:3" x14ac:dyDescent="0.25">
      <c r="A42" s="5">
        <v>36</v>
      </c>
      <c r="B42" s="5"/>
      <c r="C42" s="7" t="s">
        <v>91</v>
      </c>
    </row>
    <row r="43" spans="1:3" x14ac:dyDescent="0.25">
      <c r="A43" s="5">
        <v>37</v>
      </c>
      <c r="B43" s="5"/>
      <c r="C43" s="7" t="s">
        <v>92</v>
      </c>
    </row>
    <row r="44" spans="1:3" x14ac:dyDescent="0.25">
      <c r="A44" s="5">
        <v>38</v>
      </c>
      <c r="B44" s="5"/>
      <c r="C44" s="7" t="s">
        <v>93</v>
      </c>
    </row>
    <row r="45" spans="1:3" x14ac:dyDescent="0.25">
      <c r="A45" s="5">
        <v>39</v>
      </c>
      <c r="B45" s="5"/>
      <c r="C45" s="7" t="s">
        <v>94</v>
      </c>
    </row>
    <row r="46" spans="1:3" x14ac:dyDescent="0.25">
      <c r="A46" s="5">
        <v>40</v>
      </c>
      <c r="B46" s="5"/>
      <c r="C46" s="7" t="s">
        <v>95</v>
      </c>
    </row>
    <row r="47" spans="1:3" x14ac:dyDescent="0.25">
      <c r="A47" s="5">
        <v>41</v>
      </c>
      <c r="B47" s="5"/>
      <c r="C47" s="7" t="s">
        <v>96</v>
      </c>
    </row>
    <row r="48" spans="1:3" x14ac:dyDescent="0.25">
      <c r="A48" s="5">
        <v>42</v>
      </c>
      <c r="B48" s="5"/>
      <c r="C48" s="7" t="s">
        <v>97</v>
      </c>
    </row>
    <row r="49" spans="1:3" x14ac:dyDescent="0.25">
      <c r="A49" s="5">
        <v>43</v>
      </c>
      <c r="B49" s="5"/>
      <c r="C49" s="7" t="s">
        <v>98</v>
      </c>
    </row>
    <row r="50" spans="1:3" x14ac:dyDescent="0.25">
      <c r="A50" s="5">
        <v>44</v>
      </c>
      <c r="B50" s="5"/>
      <c r="C50" s="7" t="s">
        <v>99</v>
      </c>
    </row>
    <row r="51" spans="1:3" x14ac:dyDescent="0.25">
      <c r="A51" s="5">
        <v>45</v>
      </c>
      <c r="B51" s="5"/>
      <c r="C51" s="7" t="s">
        <v>100</v>
      </c>
    </row>
    <row r="52" spans="1:3" x14ac:dyDescent="0.25">
      <c r="A52" s="5">
        <v>46</v>
      </c>
      <c r="B52" s="5"/>
      <c r="C52" s="7" t="s">
        <v>101</v>
      </c>
    </row>
    <row r="53" spans="1:3" x14ac:dyDescent="0.25">
      <c r="A53" s="5">
        <v>47</v>
      </c>
      <c r="B53" s="5"/>
      <c r="C53" s="7" t="s">
        <v>102</v>
      </c>
    </row>
    <row r="54" spans="1:3" x14ac:dyDescent="0.25">
      <c r="A54" s="10"/>
      <c r="B54" s="13" t="s">
        <v>162</v>
      </c>
      <c r="C54" s="14"/>
    </row>
    <row r="55" spans="1:3" x14ac:dyDescent="0.25">
      <c r="A55" s="5">
        <v>48</v>
      </c>
      <c r="B55" s="5"/>
      <c r="C55" s="7" t="s">
        <v>103</v>
      </c>
    </row>
    <row r="56" spans="1:3" x14ac:dyDescent="0.25">
      <c r="A56" s="5">
        <v>49</v>
      </c>
      <c r="B56" s="5"/>
      <c r="C56" s="7" t="s">
        <v>104</v>
      </c>
    </row>
    <row r="57" spans="1:3" x14ac:dyDescent="0.25">
      <c r="A57" s="5">
        <v>50</v>
      </c>
      <c r="B57" s="5"/>
      <c r="C57" s="7" t="s">
        <v>105</v>
      </c>
    </row>
    <row r="58" spans="1:3" x14ac:dyDescent="0.25">
      <c r="A58" s="5">
        <v>51</v>
      </c>
      <c r="B58" s="5"/>
      <c r="C58" s="7" t="s">
        <v>106</v>
      </c>
    </row>
    <row r="59" spans="1:3" x14ac:dyDescent="0.25">
      <c r="A59" s="5">
        <v>52</v>
      </c>
      <c r="B59" s="5"/>
      <c r="C59" s="7" t="s">
        <v>107</v>
      </c>
    </row>
    <row r="60" spans="1:3" x14ac:dyDescent="0.25">
      <c r="A60" s="5">
        <v>53</v>
      </c>
      <c r="B60" s="5"/>
      <c r="C60" s="7" t="s">
        <v>108</v>
      </c>
    </row>
    <row r="61" spans="1:3" x14ac:dyDescent="0.25">
      <c r="A61" s="5">
        <v>54</v>
      </c>
      <c r="B61" s="5"/>
      <c r="C61" s="7" t="s">
        <v>46</v>
      </c>
    </row>
    <row r="62" spans="1:3" x14ac:dyDescent="0.25">
      <c r="A62" s="10"/>
      <c r="B62" s="12" t="s">
        <v>152</v>
      </c>
      <c r="C62" s="11"/>
    </row>
    <row r="63" spans="1:3" x14ac:dyDescent="0.25">
      <c r="A63" s="5">
        <v>55</v>
      </c>
      <c r="C63" s="6" t="s">
        <v>54</v>
      </c>
    </row>
    <row r="64" spans="1:3" x14ac:dyDescent="0.25">
      <c r="A64" s="5">
        <v>56</v>
      </c>
      <c r="B64" s="5"/>
      <c r="C64" s="6" t="s">
        <v>55</v>
      </c>
    </row>
    <row r="65" spans="1:3" x14ac:dyDescent="0.25">
      <c r="A65" s="5">
        <v>57</v>
      </c>
      <c r="B65" s="5"/>
      <c r="C65" s="6" t="s">
        <v>56</v>
      </c>
    </row>
    <row r="66" spans="1:3" x14ac:dyDescent="0.25">
      <c r="A66" s="5">
        <v>58</v>
      </c>
      <c r="B66" s="5"/>
      <c r="C66" s="6" t="s">
        <v>163</v>
      </c>
    </row>
    <row r="67" spans="1:3" x14ac:dyDescent="0.25">
      <c r="A67" s="5">
        <v>59</v>
      </c>
      <c r="B67" s="5"/>
      <c r="C67" s="6" t="s">
        <v>80</v>
      </c>
    </row>
    <row r="68" spans="1:3" x14ac:dyDescent="0.25">
      <c r="A68" s="10"/>
      <c r="B68" s="12" t="s">
        <v>153</v>
      </c>
      <c r="C68" s="11"/>
    </row>
    <row r="69" spans="1:3" x14ac:dyDescent="0.25">
      <c r="A69" s="5">
        <v>60</v>
      </c>
      <c r="C69" s="6" t="s">
        <v>109</v>
      </c>
    </row>
    <row r="70" spans="1:3" x14ac:dyDescent="0.25">
      <c r="A70" s="5">
        <v>61</v>
      </c>
      <c r="B70" s="5"/>
      <c r="C70" s="6" t="s">
        <v>24</v>
      </c>
    </row>
    <row r="71" spans="1:3" x14ac:dyDescent="0.25">
      <c r="A71" s="5">
        <v>62</v>
      </c>
      <c r="B71" s="5"/>
      <c r="C71" s="6" t="s">
        <v>63</v>
      </c>
    </row>
    <row r="72" spans="1:3" x14ac:dyDescent="0.25">
      <c r="A72" s="5">
        <v>63</v>
      </c>
      <c r="B72" s="5"/>
      <c r="C72" s="6" t="s">
        <v>64</v>
      </c>
    </row>
    <row r="73" spans="1:3" x14ac:dyDescent="0.25">
      <c r="A73" s="5">
        <v>64</v>
      </c>
      <c r="B73" s="5"/>
      <c r="C73" s="6" t="s">
        <v>65</v>
      </c>
    </row>
    <row r="74" spans="1:3" x14ac:dyDescent="0.25">
      <c r="A74" s="10"/>
      <c r="B74" s="12" t="s">
        <v>154</v>
      </c>
      <c r="C74" s="11"/>
    </row>
    <row r="75" spans="1:3" x14ac:dyDescent="0.25">
      <c r="A75" s="5">
        <v>65</v>
      </c>
      <c r="C75" s="6" t="s">
        <v>164</v>
      </c>
    </row>
    <row r="76" spans="1:3" x14ac:dyDescent="0.25">
      <c r="A76" s="5">
        <v>66</v>
      </c>
      <c r="B76" s="5"/>
      <c r="C76" s="6" t="s">
        <v>115</v>
      </c>
    </row>
    <row r="77" spans="1:3" x14ac:dyDescent="0.25">
      <c r="A77" s="5">
        <v>67</v>
      </c>
      <c r="B77" s="5"/>
      <c r="C77" s="6" t="s">
        <v>50</v>
      </c>
    </row>
    <row r="78" spans="1:3" x14ac:dyDescent="0.25">
      <c r="A78" s="8"/>
      <c r="B78" s="8"/>
      <c r="C78" s="9"/>
    </row>
    <row r="79" spans="1:3" x14ac:dyDescent="0.25">
      <c r="A79" s="8"/>
      <c r="B79" s="8"/>
      <c r="C79" s="9"/>
    </row>
    <row r="80" spans="1:3" x14ac:dyDescent="0.25">
      <c r="A80" s="8"/>
      <c r="B80" s="8"/>
      <c r="C80" s="9"/>
    </row>
    <row r="81" spans="1:3" x14ac:dyDescent="0.25">
      <c r="A81" s="8"/>
      <c r="B81" s="8"/>
      <c r="C81" s="9"/>
    </row>
    <row r="82" spans="1:3" x14ac:dyDescent="0.25">
      <c r="A82" s="8"/>
      <c r="B82" s="8"/>
      <c r="C82" s="9"/>
    </row>
    <row r="83" spans="1:3" x14ac:dyDescent="0.25">
      <c r="A83" s="8"/>
      <c r="B83" s="8"/>
      <c r="C83" s="9"/>
    </row>
    <row r="84" spans="1:3" x14ac:dyDescent="0.25">
      <c r="A84" s="8"/>
      <c r="B84" s="8"/>
      <c r="C84" s="9"/>
    </row>
    <row r="85" spans="1:3" x14ac:dyDescent="0.25">
      <c r="A85" s="8"/>
      <c r="B85" s="8"/>
      <c r="C85" s="9"/>
    </row>
    <row r="86" spans="1:3" x14ac:dyDescent="0.25">
      <c r="A86" s="8"/>
      <c r="B86" s="8"/>
      <c r="C86" s="9"/>
    </row>
    <row r="87" spans="1:3" x14ac:dyDescent="0.25">
      <c r="A87" s="8"/>
      <c r="B87" s="8"/>
      <c r="C87" s="9"/>
    </row>
    <row r="88" spans="1:3" x14ac:dyDescent="0.25">
      <c r="A88" s="8"/>
      <c r="B88" s="8"/>
      <c r="C88" s="9"/>
    </row>
    <row r="89" spans="1:3" x14ac:dyDescent="0.25">
      <c r="A89" s="8"/>
      <c r="B89" s="8"/>
      <c r="C89" s="9"/>
    </row>
    <row r="90" spans="1:3" x14ac:dyDescent="0.25">
      <c r="A90" s="8"/>
      <c r="B90" s="8"/>
      <c r="C90" s="9"/>
    </row>
    <row r="91" spans="1:3" x14ac:dyDescent="0.25">
      <c r="A91" s="8"/>
      <c r="B91" s="8"/>
      <c r="C91" s="9"/>
    </row>
    <row r="92" spans="1:3" x14ac:dyDescent="0.25">
      <c r="A92" s="8"/>
      <c r="B92" s="8"/>
      <c r="C92" s="9"/>
    </row>
    <row r="93" spans="1:3" x14ac:dyDescent="0.25">
      <c r="A93" s="8"/>
      <c r="B93" s="8"/>
      <c r="C93" s="9"/>
    </row>
    <row r="94" spans="1:3" x14ac:dyDescent="0.25">
      <c r="A94" s="8"/>
      <c r="B94" s="8"/>
      <c r="C94" s="9"/>
    </row>
    <row r="95" spans="1:3" x14ac:dyDescent="0.25">
      <c r="A95" s="8"/>
      <c r="B95" s="8"/>
      <c r="C95" s="9"/>
    </row>
    <row r="96" spans="1:3" x14ac:dyDescent="0.25">
      <c r="A96" s="8"/>
      <c r="B96" s="8"/>
      <c r="C96" s="9"/>
    </row>
    <row r="97" spans="1:3" x14ac:dyDescent="0.25">
      <c r="A97" s="8"/>
      <c r="B97" s="8"/>
      <c r="C97" s="9"/>
    </row>
    <row r="98" spans="1:3" x14ac:dyDescent="0.25">
      <c r="A98" s="8"/>
      <c r="B98" s="8"/>
      <c r="C98" s="9"/>
    </row>
    <row r="99" spans="1:3" x14ac:dyDescent="0.25">
      <c r="A99" s="8"/>
      <c r="B99" s="8"/>
      <c r="C99" s="9"/>
    </row>
    <row r="100" spans="1:3" x14ac:dyDescent="0.25">
      <c r="A100" s="8"/>
      <c r="B100" s="8"/>
      <c r="C100" s="9"/>
    </row>
    <row r="101" spans="1:3" x14ac:dyDescent="0.25">
      <c r="A101" s="8"/>
      <c r="B101" s="8"/>
      <c r="C101" s="9"/>
    </row>
    <row r="102" spans="1:3" x14ac:dyDescent="0.25">
      <c r="A102" s="8"/>
      <c r="B102" s="8"/>
      <c r="C102" s="9"/>
    </row>
    <row r="103" spans="1:3" x14ac:dyDescent="0.25">
      <c r="A103" s="8"/>
      <c r="B103" s="8"/>
      <c r="C103" s="9"/>
    </row>
    <row r="104" spans="1:3" x14ac:dyDescent="0.25">
      <c r="A104" s="8"/>
      <c r="B104" s="8"/>
      <c r="C104" s="9"/>
    </row>
    <row r="105" spans="1:3" x14ac:dyDescent="0.25">
      <c r="A105" s="8"/>
      <c r="B105" s="8"/>
      <c r="C105" s="9"/>
    </row>
    <row r="106" spans="1:3" x14ac:dyDescent="0.25">
      <c r="A106" s="8"/>
      <c r="B106" s="8"/>
      <c r="C106" s="9"/>
    </row>
    <row r="107" spans="1:3" x14ac:dyDescent="0.25">
      <c r="A107" s="8"/>
      <c r="B107" s="8"/>
      <c r="C107" s="9"/>
    </row>
    <row r="108" spans="1:3" x14ac:dyDescent="0.25">
      <c r="A108" s="8"/>
      <c r="B108" s="8"/>
      <c r="C108" s="9"/>
    </row>
    <row r="109" spans="1:3" x14ac:dyDescent="0.25">
      <c r="A109" s="8"/>
      <c r="B109" s="8"/>
      <c r="C109" s="9"/>
    </row>
    <row r="110" spans="1:3" x14ac:dyDescent="0.25">
      <c r="A110" s="8"/>
      <c r="B110" s="8"/>
      <c r="C110" s="9"/>
    </row>
    <row r="111" spans="1:3" x14ac:dyDescent="0.25">
      <c r="A111" s="8"/>
      <c r="B111" s="8"/>
      <c r="C111" s="9"/>
    </row>
    <row r="112" spans="1:3" x14ac:dyDescent="0.25">
      <c r="A112" s="8"/>
      <c r="B112" s="8"/>
      <c r="C112" s="9"/>
    </row>
    <row r="113" spans="1:3" x14ac:dyDescent="0.25">
      <c r="A113" s="8"/>
      <c r="B113" s="8"/>
      <c r="C113" s="9"/>
    </row>
    <row r="114" spans="1:3" x14ac:dyDescent="0.25">
      <c r="A114" s="8"/>
      <c r="B114" s="8"/>
      <c r="C114" s="9"/>
    </row>
    <row r="115" spans="1:3" x14ac:dyDescent="0.25">
      <c r="A115" s="8"/>
      <c r="B115" s="8"/>
      <c r="C115" s="9"/>
    </row>
    <row r="116" spans="1:3" x14ac:dyDescent="0.25">
      <c r="A116" s="8"/>
      <c r="B116" s="8"/>
      <c r="C116" s="9"/>
    </row>
    <row r="117" spans="1:3" x14ac:dyDescent="0.25">
      <c r="A117" s="8"/>
      <c r="B117" s="8"/>
      <c r="C117" s="9"/>
    </row>
    <row r="118" spans="1:3" x14ac:dyDescent="0.25">
      <c r="A118" s="8"/>
      <c r="B118" s="8"/>
      <c r="C118" s="9"/>
    </row>
    <row r="119" spans="1:3" x14ac:dyDescent="0.25">
      <c r="A119" s="8"/>
      <c r="B119" s="8"/>
      <c r="C119" s="9"/>
    </row>
    <row r="120" spans="1:3" x14ac:dyDescent="0.25">
      <c r="A120" s="8"/>
      <c r="B120" s="8"/>
      <c r="C120" s="9"/>
    </row>
    <row r="121" spans="1:3" x14ac:dyDescent="0.25">
      <c r="A121" s="8"/>
      <c r="B121" s="8"/>
      <c r="C121" s="9"/>
    </row>
    <row r="122" spans="1:3" x14ac:dyDescent="0.25">
      <c r="A122" s="8"/>
      <c r="B122" s="8"/>
      <c r="C122" s="9"/>
    </row>
    <row r="123" spans="1:3" x14ac:dyDescent="0.25">
      <c r="A123" s="8"/>
      <c r="B123" s="8"/>
      <c r="C123" s="9"/>
    </row>
    <row r="124" spans="1:3" x14ac:dyDescent="0.25">
      <c r="A124" s="8"/>
      <c r="B124" s="8"/>
      <c r="C124" s="9"/>
    </row>
    <row r="125" spans="1:3" x14ac:dyDescent="0.25">
      <c r="A125" s="8"/>
      <c r="B125" s="8"/>
      <c r="C125" s="9"/>
    </row>
    <row r="126" spans="1:3" x14ac:dyDescent="0.25">
      <c r="A126" s="8"/>
      <c r="B126" s="8"/>
      <c r="C126" s="9"/>
    </row>
    <row r="127" spans="1:3" x14ac:dyDescent="0.25">
      <c r="A127" s="8"/>
      <c r="B127" s="8"/>
      <c r="C127" s="9"/>
    </row>
    <row r="128" spans="1:3" x14ac:dyDescent="0.25">
      <c r="A128" s="8"/>
      <c r="B128" s="8"/>
      <c r="C128" s="9"/>
    </row>
    <row r="129" spans="1:3" x14ac:dyDescent="0.25">
      <c r="A129" s="8"/>
      <c r="B129" s="8"/>
      <c r="C129" s="9"/>
    </row>
    <row r="130" spans="1:3" x14ac:dyDescent="0.25">
      <c r="A130" s="8"/>
      <c r="B130" s="8"/>
      <c r="C130" s="9"/>
    </row>
    <row r="131" spans="1:3" x14ac:dyDescent="0.25">
      <c r="A131" s="8"/>
      <c r="B131" s="8"/>
      <c r="C131" s="9"/>
    </row>
    <row r="132" spans="1:3" x14ac:dyDescent="0.25">
      <c r="A132" s="8"/>
      <c r="B132" s="8"/>
      <c r="C132" s="9"/>
    </row>
    <row r="133" spans="1:3" x14ac:dyDescent="0.25">
      <c r="A133" s="8"/>
      <c r="B133" s="8"/>
      <c r="C133" s="9"/>
    </row>
    <row r="134" spans="1:3" x14ac:dyDescent="0.25">
      <c r="A134" s="8"/>
      <c r="B134" s="8"/>
      <c r="C134" s="9"/>
    </row>
    <row r="135" spans="1:3" x14ac:dyDescent="0.25">
      <c r="A135" s="8"/>
      <c r="B135" s="8"/>
      <c r="C135" s="9"/>
    </row>
    <row r="136" spans="1:3" x14ac:dyDescent="0.25">
      <c r="A136" s="8"/>
      <c r="B136" s="8"/>
      <c r="C136" s="9"/>
    </row>
    <row r="137" spans="1:3" x14ac:dyDescent="0.25">
      <c r="A137" s="8"/>
      <c r="B137" s="8"/>
      <c r="C137" s="9"/>
    </row>
    <row r="138" spans="1:3" x14ac:dyDescent="0.25">
      <c r="A138" s="8"/>
      <c r="B138" s="8"/>
      <c r="C138" s="9"/>
    </row>
    <row r="139" spans="1:3" x14ac:dyDescent="0.25">
      <c r="A139" s="8"/>
      <c r="B139" s="8"/>
      <c r="C139" s="9"/>
    </row>
    <row r="140" spans="1:3" x14ac:dyDescent="0.25">
      <c r="A140" s="8"/>
      <c r="B140" s="8"/>
      <c r="C140" s="9"/>
    </row>
    <row r="141" spans="1:3" x14ac:dyDescent="0.25">
      <c r="A141" s="8"/>
      <c r="B141" s="8"/>
      <c r="C141" s="9"/>
    </row>
    <row r="142" spans="1:3" x14ac:dyDescent="0.25">
      <c r="A142" s="8"/>
      <c r="B142" s="8"/>
      <c r="C142" s="9"/>
    </row>
    <row r="143" spans="1:3" x14ac:dyDescent="0.25">
      <c r="A143" s="8"/>
      <c r="B143" s="8"/>
      <c r="C143" s="9"/>
    </row>
    <row r="144" spans="1:3" x14ac:dyDescent="0.25">
      <c r="A144" s="8"/>
      <c r="B144" s="8"/>
      <c r="C144" s="9"/>
    </row>
    <row r="145" spans="1:3" x14ac:dyDescent="0.25">
      <c r="A145" s="8"/>
      <c r="B145" s="8"/>
      <c r="C145" s="9"/>
    </row>
    <row r="146" spans="1:3" x14ac:dyDescent="0.25">
      <c r="A146" s="8"/>
      <c r="B146" s="8"/>
      <c r="C146" s="9"/>
    </row>
    <row r="147" spans="1:3" x14ac:dyDescent="0.25">
      <c r="A147" s="8"/>
      <c r="B147" s="8"/>
      <c r="C147" s="9"/>
    </row>
    <row r="148" spans="1:3" x14ac:dyDescent="0.25">
      <c r="A148" s="8"/>
      <c r="B148" s="8"/>
      <c r="C148" s="9"/>
    </row>
    <row r="149" spans="1:3" x14ac:dyDescent="0.25">
      <c r="A149" s="8"/>
      <c r="B149" s="8"/>
      <c r="C149" s="9"/>
    </row>
    <row r="150" spans="1:3" x14ac:dyDescent="0.25">
      <c r="A150" s="8"/>
      <c r="B150" s="8"/>
      <c r="C150" s="9"/>
    </row>
    <row r="151" spans="1:3" x14ac:dyDescent="0.25">
      <c r="A151" s="8"/>
      <c r="B151" s="8"/>
      <c r="C151" s="9"/>
    </row>
    <row r="152" spans="1:3" x14ac:dyDescent="0.25">
      <c r="A152" s="8"/>
      <c r="B152" s="8"/>
      <c r="C152" s="9"/>
    </row>
    <row r="153" spans="1:3" x14ac:dyDescent="0.25">
      <c r="A153" s="8"/>
      <c r="B153" s="8"/>
      <c r="C153" s="9"/>
    </row>
    <row r="154" spans="1:3" x14ac:dyDescent="0.25">
      <c r="A154" s="8"/>
      <c r="B154" s="8"/>
      <c r="C154" s="9"/>
    </row>
    <row r="155" spans="1:3" x14ac:dyDescent="0.25">
      <c r="A155" s="8"/>
      <c r="B155" s="8"/>
      <c r="C155" s="9"/>
    </row>
    <row r="156" spans="1:3" x14ac:dyDescent="0.25">
      <c r="A156" s="8"/>
      <c r="B156" s="8"/>
      <c r="C156" s="9"/>
    </row>
    <row r="157" spans="1:3" x14ac:dyDescent="0.25">
      <c r="A157" s="8"/>
      <c r="B157" s="8"/>
      <c r="C157" s="9"/>
    </row>
    <row r="158" spans="1:3" x14ac:dyDescent="0.25">
      <c r="A158" s="8"/>
      <c r="B158" s="8"/>
      <c r="C158" s="9"/>
    </row>
    <row r="159" spans="1:3" x14ac:dyDescent="0.25">
      <c r="A159" s="8"/>
      <c r="B159" s="8"/>
      <c r="C159" s="9"/>
    </row>
    <row r="160" spans="1:3" x14ac:dyDescent="0.25">
      <c r="A160" s="8"/>
      <c r="B160" s="8"/>
      <c r="C160" s="9"/>
    </row>
    <row r="161" spans="1:3" x14ac:dyDescent="0.25">
      <c r="A161" s="8"/>
      <c r="B161" s="8"/>
      <c r="C161" s="9"/>
    </row>
    <row r="162" spans="1:3" x14ac:dyDescent="0.25">
      <c r="A162" s="8"/>
      <c r="B162" s="8"/>
      <c r="C162" s="9"/>
    </row>
    <row r="163" spans="1:3" x14ac:dyDescent="0.25">
      <c r="A163" s="8"/>
      <c r="B163" s="8"/>
      <c r="C163" s="9"/>
    </row>
    <row r="164" spans="1:3" x14ac:dyDescent="0.25">
      <c r="A164" s="8"/>
      <c r="B164" s="8"/>
      <c r="C164" s="9"/>
    </row>
    <row r="165" spans="1:3" x14ac:dyDescent="0.25">
      <c r="A165" s="8"/>
      <c r="B165" s="8"/>
      <c r="C165" s="9"/>
    </row>
    <row r="166" spans="1:3" x14ac:dyDescent="0.25">
      <c r="A166" s="8"/>
      <c r="B166" s="8"/>
      <c r="C166" s="9"/>
    </row>
    <row r="167" spans="1:3" x14ac:dyDescent="0.25">
      <c r="A167" s="8"/>
      <c r="B167" s="8"/>
      <c r="C167" s="9"/>
    </row>
    <row r="168" spans="1:3" x14ac:dyDescent="0.25">
      <c r="A168" s="8"/>
      <c r="B168" s="8"/>
      <c r="C168" s="9"/>
    </row>
    <row r="169" spans="1:3" x14ac:dyDescent="0.25">
      <c r="A169" s="8"/>
      <c r="B169" s="8"/>
      <c r="C169" s="9"/>
    </row>
    <row r="170" spans="1:3" x14ac:dyDescent="0.25">
      <c r="A170" s="8"/>
      <c r="B170" s="8"/>
      <c r="C170" s="9"/>
    </row>
    <row r="171" spans="1:3" x14ac:dyDescent="0.25">
      <c r="A171" s="8"/>
      <c r="B171" s="8"/>
      <c r="C171" s="9"/>
    </row>
    <row r="172" spans="1:3" x14ac:dyDescent="0.25">
      <c r="A172" s="8"/>
      <c r="B172" s="8"/>
      <c r="C172" s="8"/>
    </row>
    <row r="173" spans="1:3" x14ac:dyDescent="0.25">
      <c r="A173" s="8"/>
      <c r="B173" s="8"/>
      <c r="C173" s="8"/>
    </row>
    <row r="174" spans="1:3" x14ac:dyDescent="0.25">
      <c r="A174" s="8"/>
      <c r="B174" s="8"/>
      <c r="C174" s="8"/>
    </row>
    <row r="175" spans="1:3" x14ac:dyDescent="0.25">
      <c r="A175" s="8"/>
      <c r="B175" s="8"/>
      <c r="C175" s="8"/>
    </row>
    <row r="176" spans="1:3" x14ac:dyDescent="0.25">
      <c r="A176" s="8"/>
      <c r="B176" s="8"/>
      <c r="C176" s="8"/>
    </row>
    <row r="177" spans="1:3" x14ac:dyDescent="0.25">
      <c r="A177" s="8"/>
      <c r="B177" s="8"/>
      <c r="C177" s="8"/>
    </row>
    <row r="178" spans="1:3" x14ac:dyDescent="0.25">
      <c r="A178" s="8"/>
      <c r="B178" s="8"/>
      <c r="C178" s="8"/>
    </row>
    <row r="179" spans="1:3" x14ac:dyDescent="0.25">
      <c r="A179" s="8"/>
      <c r="B179" s="8"/>
      <c r="C179" s="8"/>
    </row>
    <row r="180" spans="1:3" x14ac:dyDescent="0.25">
      <c r="A180" s="8"/>
      <c r="B180" s="8"/>
      <c r="C180" s="8"/>
    </row>
    <row r="181" spans="1:3" x14ac:dyDescent="0.25">
      <c r="A181" s="8"/>
      <c r="B181" s="8"/>
      <c r="C181" s="8"/>
    </row>
    <row r="182" spans="1:3" x14ac:dyDescent="0.25">
      <c r="A182" s="8"/>
      <c r="B182" s="8"/>
      <c r="C182" s="8"/>
    </row>
    <row r="183" spans="1:3" x14ac:dyDescent="0.25">
      <c r="A183" s="8"/>
      <c r="B183" s="8"/>
      <c r="C183" s="8"/>
    </row>
    <row r="184" spans="1:3" x14ac:dyDescent="0.25">
      <c r="A184" s="8"/>
      <c r="B184" s="8"/>
      <c r="C184" s="8"/>
    </row>
    <row r="185" spans="1:3" x14ac:dyDescent="0.25">
      <c r="A185" s="8"/>
      <c r="B185" s="8"/>
      <c r="C185" s="8"/>
    </row>
    <row r="186" spans="1:3" x14ac:dyDescent="0.25">
      <c r="A186" s="8"/>
      <c r="B186" s="8"/>
      <c r="C186" s="8"/>
    </row>
    <row r="187" spans="1:3" x14ac:dyDescent="0.25">
      <c r="A187" s="8"/>
      <c r="B187" s="8"/>
      <c r="C187" s="8"/>
    </row>
    <row r="188" spans="1:3" x14ac:dyDescent="0.25">
      <c r="A188" s="8"/>
      <c r="B188" s="8"/>
      <c r="C188" s="8"/>
    </row>
    <row r="189" spans="1:3" x14ac:dyDescent="0.25">
      <c r="A189" s="8"/>
      <c r="B189" s="8"/>
      <c r="C189" s="8"/>
    </row>
    <row r="190" spans="1:3" x14ac:dyDescent="0.25">
      <c r="A190" s="8"/>
      <c r="B190" s="8"/>
      <c r="C190" s="8"/>
    </row>
    <row r="191" spans="1:3" x14ac:dyDescent="0.25">
      <c r="A191" s="8"/>
      <c r="B191" s="8"/>
      <c r="C191" s="8"/>
    </row>
    <row r="192" spans="1:3" x14ac:dyDescent="0.25">
      <c r="A192" s="8"/>
      <c r="B192" s="8"/>
      <c r="C192" s="8"/>
    </row>
    <row r="193" spans="1:3" x14ac:dyDescent="0.25">
      <c r="A193" s="8"/>
      <c r="B193" s="8"/>
      <c r="C193" s="8"/>
    </row>
    <row r="194" spans="1:3" x14ac:dyDescent="0.25">
      <c r="A194" s="8"/>
      <c r="B194" s="8"/>
      <c r="C194" s="8"/>
    </row>
    <row r="195" spans="1:3" x14ac:dyDescent="0.25">
      <c r="A195" s="8"/>
      <c r="B195" s="8"/>
      <c r="C195" s="8"/>
    </row>
    <row r="196" spans="1:3" x14ac:dyDescent="0.25">
      <c r="A196" s="8"/>
      <c r="B196" s="8"/>
      <c r="C196" s="8"/>
    </row>
    <row r="197" spans="1:3" x14ac:dyDescent="0.25">
      <c r="A197" s="8"/>
      <c r="B197" s="8"/>
      <c r="C197" s="8"/>
    </row>
    <row r="198" spans="1:3" x14ac:dyDescent="0.25">
      <c r="A198" s="8"/>
      <c r="B198" s="8"/>
      <c r="C198" s="8"/>
    </row>
    <row r="199" spans="1:3" x14ac:dyDescent="0.25">
      <c r="A199" s="8"/>
      <c r="B199" s="8"/>
      <c r="C199" s="8"/>
    </row>
    <row r="200" spans="1:3" x14ac:dyDescent="0.25">
      <c r="A200" s="8"/>
      <c r="B200" s="8"/>
      <c r="C200" s="8"/>
    </row>
    <row r="201" spans="1:3" x14ac:dyDescent="0.25">
      <c r="A201" s="8"/>
      <c r="B201" s="8"/>
      <c r="C201" s="8"/>
    </row>
    <row r="202" spans="1:3" x14ac:dyDescent="0.25">
      <c r="A202" s="8"/>
      <c r="B202" s="8"/>
      <c r="C202" s="8"/>
    </row>
    <row r="203" spans="1:3" x14ac:dyDescent="0.25">
      <c r="A203" s="8"/>
      <c r="B203" s="8"/>
      <c r="C203" s="8"/>
    </row>
    <row r="204" spans="1:3" x14ac:dyDescent="0.25">
      <c r="A204" s="8"/>
      <c r="B204" s="8"/>
      <c r="C204" s="8"/>
    </row>
    <row r="205" spans="1:3" x14ac:dyDescent="0.25">
      <c r="A205" s="8"/>
      <c r="B205" s="8"/>
      <c r="C205" s="8"/>
    </row>
    <row r="206" spans="1:3" x14ac:dyDescent="0.25">
      <c r="A206" s="8"/>
      <c r="B206" s="8"/>
      <c r="C206" s="8"/>
    </row>
    <row r="207" spans="1:3" x14ac:dyDescent="0.25">
      <c r="A207" s="8"/>
      <c r="B207" s="8"/>
      <c r="C207" s="8"/>
    </row>
    <row r="208" spans="1:3" x14ac:dyDescent="0.25">
      <c r="A208" s="8"/>
      <c r="B208" s="8"/>
      <c r="C208" s="8"/>
    </row>
    <row r="209" spans="1:3" x14ac:dyDescent="0.25">
      <c r="A209" s="8"/>
      <c r="B209" s="8"/>
      <c r="C209" s="8"/>
    </row>
    <row r="210" spans="1:3" x14ac:dyDescent="0.25">
      <c r="A210" s="8"/>
      <c r="B210" s="8"/>
      <c r="C210" s="8"/>
    </row>
    <row r="211" spans="1:3" x14ac:dyDescent="0.25">
      <c r="A211" s="8"/>
      <c r="B211" s="8"/>
      <c r="C211" s="8"/>
    </row>
    <row r="212" spans="1:3" x14ac:dyDescent="0.25">
      <c r="A212" s="8"/>
      <c r="B212" s="8"/>
      <c r="C212" s="8"/>
    </row>
    <row r="213" spans="1:3" x14ac:dyDescent="0.25">
      <c r="A213" s="8"/>
      <c r="B213" s="8"/>
      <c r="C213" s="8"/>
    </row>
    <row r="214" spans="1:3" x14ac:dyDescent="0.25">
      <c r="A214" s="8"/>
      <c r="B214" s="8"/>
      <c r="C214" s="8"/>
    </row>
    <row r="215" spans="1:3" x14ac:dyDescent="0.25">
      <c r="A215" s="8"/>
      <c r="B215" s="8"/>
      <c r="C215" s="8"/>
    </row>
    <row r="216" spans="1:3" x14ac:dyDescent="0.25">
      <c r="A216" s="8"/>
      <c r="B216" s="8"/>
      <c r="C216" s="8"/>
    </row>
    <row r="217" spans="1:3" x14ac:dyDescent="0.25">
      <c r="A217" s="8"/>
      <c r="B217" s="8"/>
      <c r="C217" s="8"/>
    </row>
    <row r="218" spans="1:3" x14ac:dyDescent="0.25">
      <c r="A218" s="8"/>
      <c r="B218" s="8"/>
      <c r="C218" s="8"/>
    </row>
    <row r="219" spans="1:3" x14ac:dyDescent="0.25">
      <c r="A219" s="8"/>
      <c r="B219" s="8"/>
      <c r="C219" s="8"/>
    </row>
    <row r="220" spans="1:3" x14ac:dyDescent="0.25">
      <c r="A220" s="8"/>
      <c r="B220" s="8"/>
      <c r="C220" s="8"/>
    </row>
    <row r="221" spans="1:3" x14ac:dyDescent="0.25">
      <c r="A221" s="8"/>
      <c r="B221" s="8"/>
      <c r="C221" s="8"/>
    </row>
    <row r="222" spans="1:3" x14ac:dyDescent="0.25">
      <c r="A222" s="8"/>
      <c r="B222" s="8"/>
      <c r="C222" s="8"/>
    </row>
    <row r="223" spans="1:3" x14ac:dyDescent="0.25">
      <c r="A223" s="8"/>
      <c r="B223" s="8"/>
      <c r="C223" s="8"/>
    </row>
    <row r="224" spans="1:3" x14ac:dyDescent="0.25">
      <c r="A224" s="8"/>
      <c r="B224" s="8"/>
      <c r="C224" s="8"/>
    </row>
    <row r="225" spans="1:3" x14ac:dyDescent="0.25">
      <c r="A225" s="8"/>
      <c r="B225" s="8"/>
      <c r="C225" s="8"/>
    </row>
    <row r="226" spans="1:3" x14ac:dyDescent="0.25">
      <c r="A226" s="8"/>
      <c r="B226" s="8"/>
      <c r="C226" s="8"/>
    </row>
    <row r="227" spans="1:3" x14ac:dyDescent="0.25">
      <c r="B227" s="8"/>
    </row>
  </sheetData>
  <mergeCells count="2">
    <mergeCell ref="B2:C2"/>
    <mergeCell ref="B3:C3"/>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16"/>
  <sheetViews>
    <sheetView topLeftCell="A16" workbookViewId="0">
      <selection activeCell="K5" sqref="K5"/>
    </sheetView>
  </sheetViews>
  <sheetFormatPr defaultRowHeight="15" x14ac:dyDescent="0.25"/>
  <cols>
    <col min="1" max="1" width="15.28515625" customWidth="1"/>
    <col min="2" max="2" width="18.7109375" customWidth="1"/>
    <col min="3" max="3" width="22" customWidth="1"/>
    <col min="4" max="4" width="16.42578125" customWidth="1"/>
    <col min="5" max="5" width="16.85546875" customWidth="1"/>
    <col min="6" max="6" width="32.42578125" customWidth="1"/>
    <col min="7" max="7" width="11.5703125" customWidth="1"/>
  </cols>
  <sheetData>
    <row r="2" spans="1:7" ht="20.25" x14ac:dyDescent="0.3">
      <c r="A2" s="35" t="s">
        <v>218</v>
      </c>
      <c r="B2" s="35"/>
      <c r="C2" s="35"/>
      <c r="D2" s="35"/>
      <c r="E2" s="35"/>
      <c r="F2" s="35"/>
      <c r="G2" s="35"/>
    </row>
    <row r="3" spans="1:7" ht="20.25" x14ac:dyDescent="0.3">
      <c r="A3" s="36" t="s">
        <v>219</v>
      </c>
      <c r="B3" s="36"/>
      <c r="C3" s="36"/>
      <c r="D3" s="36"/>
      <c r="E3" s="36"/>
      <c r="F3" s="36"/>
      <c r="G3" s="36"/>
    </row>
    <row r="4" spans="1:7" ht="33" x14ac:dyDescent="0.25">
      <c r="A4" s="113" t="s">
        <v>220</v>
      </c>
      <c r="B4" s="114" t="s">
        <v>221</v>
      </c>
      <c r="C4" s="114" t="s">
        <v>222</v>
      </c>
      <c r="D4" s="114" t="s">
        <v>223</v>
      </c>
      <c r="E4" s="114" t="s">
        <v>166</v>
      </c>
      <c r="F4" s="115" t="s">
        <v>224</v>
      </c>
      <c r="G4" s="116" t="s">
        <v>169</v>
      </c>
    </row>
    <row r="5" spans="1:7" ht="31.5" x14ac:dyDescent="0.25">
      <c r="A5" s="120">
        <v>1</v>
      </c>
      <c r="B5" s="121" t="s">
        <v>225</v>
      </c>
      <c r="C5" s="121" t="s">
        <v>226</v>
      </c>
      <c r="D5" s="122">
        <v>1</v>
      </c>
      <c r="E5" s="122">
        <v>1</v>
      </c>
      <c r="F5" s="122">
        <v>2</v>
      </c>
      <c r="G5" s="123"/>
    </row>
    <row r="6" spans="1:7" ht="47.25" x14ac:dyDescent="0.25">
      <c r="A6" s="120">
        <v>2</v>
      </c>
      <c r="B6" s="121" t="s">
        <v>227</v>
      </c>
      <c r="C6" s="121" t="s">
        <v>228</v>
      </c>
      <c r="D6" s="122">
        <v>0</v>
      </c>
      <c r="E6" s="122">
        <v>2</v>
      </c>
      <c r="F6" s="122">
        <v>0</v>
      </c>
      <c r="G6" s="123"/>
    </row>
    <row r="7" spans="1:7" ht="31.5" x14ac:dyDescent="0.25">
      <c r="A7" s="120">
        <v>3</v>
      </c>
      <c r="B7" s="121" t="s">
        <v>229</v>
      </c>
      <c r="C7" s="121" t="s">
        <v>230</v>
      </c>
      <c r="D7" s="122">
        <v>6</v>
      </c>
      <c r="E7" s="122">
        <v>3</v>
      </c>
      <c r="F7" s="122">
        <v>18</v>
      </c>
      <c r="G7" s="123"/>
    </row>
    <row r="8" spans="1:7" ht="16.5" x14ac:dyDescent="0.25">
      <c r="A8" s="117"/>
      <c r="B8" s="118" t="s">
        <v>231</v>
      </c>
      <c r="C8" s="118" t="s">
        <v>232</v>
      </c>
      <c r="D8" s="119"/>
      <c r="E8" s="117"/>
      <c r="F8" s="118">
        <v>20</v>
      </c>
      <c r="G8" s="119"/>
    </row>
    <row r="9" spans="1:7" ht="18.75" x14ac:dyDescent="0.25">
      <c r="A9" s="37" t="s">
        <v>233</v>
      </c>
      <c r="B9" s="37"/>
      <c r="C9" s="37"/>
      <c r="D9" s="37"/>
      <c r="E9" s="37"/>
      <c r="F9" s="37"/>
      <c r="G9" s="37"/>
    </row>
    <row r="10" spans="1:7" ht="31.5" x14ac:dyDescent="0.25">
      <c r="A10" s="38" t="s">
        <v>0</v>
      </c>
      <c r="B10" s="38" t="s">
        <v>234</v>
      </c>
      <c r="C10" s="38" t="s">
        <v>235</v>
      </c>
      <c r="D10" s="127" t="s">
        <v>222</v>
      </c>
      <c r="E10" s="128"/>
      <c r="F10" s="129"/>
      <c r="G10" s="39" t="s">
        <v>236</v>
      </c>
    </row>
    <row r="11" spans="1:7" ht="46.5" customHeight="1" x14ac:dyDescent="0.25">
      <c r="A11" s="40">
        <v>1</v>
      </c>
      <c r="B11" s="41" t="s">
        <v>237</v>
      </c>
      <c r="C11" s="42" t="s">
        <v>287</v>
      </c>
      <c r="D11" s="124" t="s">
        <v>288</v>
      </c>
      <c r="E11" s="125"/>
      <c r="F11" s="126"/>
      <c r="G11" s="43" t="s">
        <v>49</v>
      </c>
    </row>
    <row r="12" spans="1:7" ht="67.5" customHeight="1" x14ac:dyDescent="0.25">
      <c r="A12" s="40">
        <v>2</v>
      </c>
      <c r="B12" s="41" t="s">
        <v>238</v>
      </c>
      <c r="C12" s="42" t="s">
        <v>285</v>
      </c>
      <c r="D12" s="124" t="s">
        <v>286</v>
      </c>
      <c r="E12" s="125"/>
      <c r="F12" s="126"/>
      <c r="G12" s="43" t="s">
        <v>49</v>
      </c>
    </row>
    <row r="13" spans="1:7" ht="68.25" customHeight="1" x14ac:dyDescent="0.25">
      <c r="A13" s="40">
        <v>3</v>
      </c>
      <c r="B13" s="41" t="s">
        <v>239</v>
      </c>
      <c r="C13" s="42" t="s">
        <v>289</v>
      </c>
      <c r="D13" s="124" t="s">
        <v>290</v>
      </c>
      <c r="E13" s="125"/>
      <c r="F13" s="126"/>
      <c r="G13" s="43" t="s">
        <v>49</v>
      </c>
    </row>
    <row r="14" spans="1:7" ht="39.75" customHeight="1" x14ac:dyDescent="0.25">
      <c r="A14" s="40">
        <v>4</v>
      </c>
      <c r="B14" s="41" t="s">
        <v>240</v>
      </c>
      <c r="C14" s="44" t="s">
        <v>241</v>
      </c>
      <c r="D14" s="133" t="s">
        <v>292</v>
      </c>
      <c r="E14" s="134"/>
      <c r="F14" s="135"/>
      <c r="G14" s="43" t="s">
        <v>49</v>
      </c>
    </row>
    <row r="15" spans="1:7" ht="60.75" customHeight="1" x14ac:dyDescent="0.25">
      <c r="A15" s="40">
        <v>5</v>
      </c>
      <c r="B15" s="41" t="s">
        <v>242</v>
      </c>
      <c r="C15" s="44" t="s">
        <v>243</v>
      </c>
      <c r="D15" s="133" t="s">
        <v>291</v>
      </c>
      <c r="E15" s="134"/>
      <c r="F15" s="135"/>
      <c r="G15" s="43" t="s">
        <v>49</v>
      </c>
    </row>
    <row r="16" spans="1:7" ht="38.25" customHeight="1" x14ac:dyDescent="0.25">
      <c r="A16" s="40">
        <v>6</v>
      </c>
      <c r="B16" s="41" t="s">
        <v>244</v>
      </c>
      <c r="C16" s="44" t="s">
        <v>156</v>
      </c>
      <c r="D16" s="130" t="s">
        <v>284</v>
      </c>
      <c r="E16" s="131"/>
      <c r="F16" s="132"/>
      <c r="G16" s="43" t="s">
        <v>49</v>
      </c>
    </row>
  </sheetData>
  <mergeCells count="10">
    <mergeCell ref="D10:F10"/>
    <mergeCell ref="D13:F13"/>
    <mergeCell ref="D14:F14"/>
    <mergeCell ref="D15:F15"/>
    <mergeCell ref="D16:F16"/>
    <mergeCell ref="D12:F12"/>
    <mergeCell ref="D11:F11"/>
    <mergeCell ref="A2:G2"/>
    <mergeCell ref="A3:G3"/>
    <mergeCell ref="A9:G9"/>
  </mergeCells>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16"/>
  <sheetViews>
    <sheetView topLeftCell="A2" workbookViewId="0">
      <selection activeCell="C8" sqref="C8"/>
    </sheetView>
  </sheetViews>
  <sheetFormatPr defaultRowHeight="15" x14ac:dyDescent="0.25"/>
  <cols>
    <col min="1" max="1" width="20.85546875" customWidth="1"/>
    <col min="2" max="2" width="17.85546875" customWidth="1"/>
    <col min="3" max="3" width="29.85546875" customWidth="1"/>
    <col min="4" max="4" width="48.85546875" customWidth="1"/>
  </cols>
  <sheetData>
    <row r="3" spans="1:4" ht="19.5" thickBot="1" x14ac:dyDescent="0.3">
      <c r="A3" s="51" t="s">
        <v>0</v>
      </c>
      <c r="B3" s="51" t="s">
        <v>187</v>
      </c>
      <c r="C3" s="51" t="s">
        <v>188</v>
      </c>
      <c r="D3" s="52" t="s">
        <v>189</v>
      </c>
    </row>
    <row r="4" spans="1:4" ht="19.5" thickBot="1" x14ac:dyDescent="0.3">
      <c r="A4" s="108">
        <v>1</v>
      </c>
      <c r="B4" s="109" t="s">
        <v>190</v>
      </c>
      <c r="C4" s="110"/>
      <c r="D4" s="111"/>
    </row>
    <row r="5" spans="1:4" ht="19.5" thickBot="1" x14ac:dyDescent="0.3">
      <c r="A5" s="112"/>
      <c r="B5" s="110" t="s">
        <v>48</v>
      </c>
      <c r="C5" s="110">
        <v>15</v>
      </c>
      <c r="D5" s="111">
        <v>45</v>
      </c>
    </row>
    <row r="6" spans="1:4" ht="19.5" thickBot="1" x14ac:dyDescent="0.3">
      <c r="A6" s="112"/>
      <c r="B6" s="110" t="s">
        <v>191</v>
      </c>
      <c r="C6" s="110">
        <v>0</v>
      </c>
      <c r="D6" s="111">
        <v>0</v>
      </c>
    </row>
    <row r="7" spans="1:4" ht="19.5" thickBot="1" x14ac:dyDescent="0.3">
      <c r="A7" s="112"/>
      <c r="B7" s="110" t="s">
        <v>49</v>
      </c>
      <c r="C7" s="110">
        <v>10</v>
      </c>
      <c r="D7" s="111">
        <v>145</v>
      </c>
    </row>
    <row r="8" spans="1:4" ht="19.5" thickBot="1" x14ac:dyDescent="0.3">
      <c r="A8" s="108">
        <v>2</v>
      </c>
      <c r="B8" s="109" t="s">
        <v>192</v>
      </c>
      <c r="C8" s="110"/>
      <c r="D8" s="111"/>
    </row>
    <row r="9" spans="1:4" ht="19.5" thickBot="1" x14ac:dyDescent="0.3">
      <c r="A9" s="112"/>
      <c r="B9" s="110" t="s">
        <v>48</v>
      </c>
      <c r="C9" s="110">
        <v>0</v>
      </c>
      <c r="D9" s="111"/>
    </row>
    <row r="10" spans="1:4" ht="19.5" thickBot="1" x14ac:dyDescent="0.3">
      <c r="A10" s="112"/>
      <c r="B10" s="110" t="s">
        <v>191</v>
      </c>
      <c r="C10" s="110">
        <v>0</v>
      </c>
      <c r="D10" s="111"/>
    </row>
    <row r="11" spans="1:4" ht="19.5" thickBot="1" x14ac:dyDescent="0.3">
      <c r="A11" s="112"/>
      <c r="B11" s="110" t="s">
        <v>49</v>
      </c>
      <c r="C11" s="110">
        <v>0</v>
      </c>
      <c r="D11" s="111"/>
    </row>
    <row r="12" spans="1:4" ht="19.5" thickBot="1" x14ac:dyDescent="0.3">
      <c r="A12" s="108">
        <v>3</v>
      </c>
      <c r="B12" s="109" t="s">
        <v>193</v>
      </c>
      <c r="C12" s="110"/>
      <c r="D12" s="111"/>
    </row>
    <row r="13" spans="1:4" ht="19.5" thickBot="1" x14ac:dyDescent="0.3">
      <c r="A13" s="112"/>
      <c r="B13" s="110" t="s">
        <v>48</v>
      </c>
      <c r="C13" s="110">
        <v>0</v>
      </c>
      <c r="D13" s="111"/>
    </row>
    <row r="14" spans="1:4" ht="19.5" thickBot="1" x14ac:dyDescent="0.3">
      <c r="A14" s="112"/>
      <c r="B14" s="110" t="s">
        <v>191</v>
      </c>
      <c r="C14" s="110">
        <v>0</v>
      </c>
      <c r="D14" s="111"/>
    </row>
    <row r="15" spans="1:4" ht="19.5" thickBot="1" x14ac:dyDescent="0.3">
      <c r="A15" s="112"/>
      <c r="B15" s="110" t="s">
        <v>49</v>
      </c>
      <c r="C15" s="110">
        <v>0</v>
      </c>
      <c r="D15" s="111"/>
    </row>
    <row r="16" spans="1:4" ht="18.75" x14ac:dyDescent="0.25">
      <c r="A16" s="53"/>
      <c r="B16" s="54" t="s">
        <v>194</v>
      </c>
      <c r="C16" s="53">
        <f>SUM(C5,C6,C7,C9,C10,C11,C13,C14,C15)</f>
        <v>25</v>
      </c>
      <c r="D16" s="55">
        <f>SUM(D5,D6,D7,D9,D10,D11,D13,D14,D15)</f>
        <v>190</v>
      </c>
    </row>
  </sheetData>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17"/>
  <sheetViews>
    <sheetView workbookViewId="0">
      <selection activeCell="F17" sqref="F17"/>
    </sheetView>
  </sheetViews>
  <sheetFormatPr defaultRowHeight="15" x14ac:dyDescent="0.25"/>
  <cols>
    <col min="2" max="2" width="73.85546875" style="47" customWidth="1"/>
    <col min="3" max="3" width="17.140625" customWidth="1"/>
    <col min="4" max="4" width="20.28515625" customWidth="1"/>
    <col min="5" max="5" width="12.85546875" customWidth="1"/>
    <col min="6" max="6" width="27.140625" customWidth="1"/>
  </cols>
  <sheetData>
    <row r="2" spans="1:6" ht="18.75" x14ac:dyDescent="0.25">
      <c r="A2" s="48" t="s">
        <v>0</v>
      </c>
      <c r="B2" s="49" t="s">
        <v>165</v>
      </c>
      <c r="C2" s="49" t="s">
        <v>166</v>
      </c>
      <c r="D2" s="49" t="s">
        <v>167</v>
      </c>
      <c r="E2" s="49" t="s">
        <v>168</v>
      </c>
      <c r="F2" s="50" t="s">
        <v>169</v>
      </c>
    </row>
    <row r="3" spans="1:6" ht="18.75" x14ac:dyDescent="0.25">
      <c r="A3" s="56" t="s">
        <v>151</v>
      </c>
      <c r="B3" s="57" t="s">
        <v>170</v>
      </c>
      <c r="C3" s="58"/>
      <c r="D3" s="58"/>
      <c r="E3" s="58">
        <f>SUM(E4:E16)</f>
        <v>48</v>
      </c>
      <c r="F3" s="59"/>
    </row>
    <row r="4" spans="1:6" ht="18.75" x14ac:dyDescent="0.25">
      <c r="A4" s="56">
        <v>1</v>
      </c>
      <c r="B4" s="57" t="s">
        <v>171</v>
      </c>
      <c r="C4" s="58">
        <v>2</v>
      </c>
      <c r="D4" s="58">
        <v>3</v>
      </c>
      <c r="E4" s="58">
        <v>6</v>
      </c>
      <c r="F4" s="59"/>
    </row>
    <row r="5" spans="1:6" ht="18.75" x14ac:dyDescent="0.25">
      <c r="A5" s="56">
        <v>2</v>
      </c>
      <c r="B5" s="57" t="s">
        <v>172</v>
      </c>
      <c r="C5" s="58">
        <v>1</v>
      </c>
      <c r="D5" s="58">
        <v>5</v>
      </c>
      <c r="E5" s="58">
        <v>5</v>
      </c>
      <c r="F5" s="59"/>
    </row>
    <row r="6" spans="1:6" ht="18.75" x14ac:dyDescent="0.25">
      <c r="A6" s="56">
        <v>3</v>
      </c>
      <c r="B6" s="57" t="s">
        <v>173</v>
      </c>
      <c r="C6" s="58">
        <v>1</v>
      </c>
      <c r="D6" s="58">
        <v>4</v>
      </c>
      <c r="E6" s="58">
        <v>4</v>
      </c>
      <c r="F6" s="59"/>
    </row>
    <row r="7" spans="1:6" ht="18.75" x14ac:dyDescent="0.25">
      <c r="A7" s="56">
        <v>4</v>
      </c>
      <c r="B7" s="57" t="s">
        <v>174</v>
      </c>
      <c r="C7" s="58">
        <v>1</v>
      </c>
      <c r="D7" s="58">
        <v>3</v>
      </c>
      <c r="E7" s="58">
        <v>3</v>
      </c>
      <c r="F7" s="59"/>
    </row>
    <row r="8" spans="1:6" ht="18.75" x14ac:dyDescent="0.25">
      <c r="A8" s="56">
        <v>5</v>
      </c>
      <c r="B8" s="57" t="s">
        <v>175</v>
      </c>
      <c r="C8" s="58">
        <v>1</v>
      </c>
      <c r="D8" s="58">
        <v>4</v>
      </c>
      <c r="E8" s="58">
        <v>4</v>
      </c>
      <c r="F8" s="59"/>
    </row>
    <row r="9" spans="1:6" ht="18.75" x14ac:dyDescent="0.25">
      <c r="A9" s="56">
        <v>6</v>
      </c>
      <c r="B9" s="57" t="s">
        <v>176</v>
      </c>
      <c r="C9" s="58">
        <v>0.5</v>
      </c>
      <c r="D9" s="58">
        <v>5</v>
      </c>
      <c r="E9" s="58">
        <v>2.5</v>
      </c>
      <c r="F9" s="59"/>
    </row>
    <row r="10" spans="1:6" ht="18.75" x14ac:dyDescent="0.25">
      <c r="A10" s="56">
        <v>7</v>
      </c>
      <c r="B10" s="57" t="s">
        <v>177</v>
      </c>
      <c r="C10" s="58">
        <v>0.5</v>
      </c>
      <c r="D10" s="58">
        <v>5</v>
      </c>
      <c r="E10" s="58">
        <v>2.5</v>
      </c>
      <c r="F10" s="59"/>
    </row>
    <row r="11" spans="1:6" ht="18.75" x14ac:dyDescent="0.25">
      <c r="A11" s="56">
        <v>8</v>
      </c>
      <c r="B11" s="57" t="s">
        <v>178</v>
      </c>
      <c r="C11" s="58">
        <v>2</v>
      </c>
      <c r="D11" s="58">
        <v>3</v>
      </c>
      <c r="E11" s="58">
        <v>6</v>
      </c>
      <c r="F11" s="59"/>
    </row>
    <row r="12" spans="1:6" ht="18.75" x14ac:dyDescent="0.25">
      <c r="A12" s="56">
        <v>9</v>
      </c>
      <c r="B12" s="57" t="s">
        <v>179</v>
      </c>
      <c r="C12" s="58">
        <v>1</v>
      </c>
      <c r="D12" s="58">
        <v>3</v>
      </c>
      <c r="E12" s="58">
        <v>3</v>
      </c>
      <c r="F12" s="59"/>
    </row>
    <row r="13" spans="1:6" ht="18.75" x14ac:dyDescent="0.25">
      <c r="A13" s="56">
        <v>10</v>
      </c>
      <c r="B13" s="57" t="s">
        <v>180</v>
      </c>
      <c r="C13" s="58">
        <v>1</v>
      </c>
      <c r="D13" s="58">
        <v>4</v>
      </c>
      <c r="E13" s="58">
        <v>4</v>
      </c>
      <c r="F13" s="59"/>
    </row>
    <row r="14" spans="1:6" ht="18.75" x14ac:dyDescent="0.25">
      <c r="A14" s="56">
        <v>11</v>
      </c>
      <c r="B14" s="57" t="s">
        <v>181</v>
      </c>
      <c r="C14" s="58">
        <v>1</v>
      </c>
      <c r="D14" s="58">
        <v>2</v>
      </c>
      <c r="E14" s="58">
        <v>2</v>
      </c>
      <c r="F14" s="59"/>
    </row>
    <row r="15" spans="1:6" ht="18.75" x14ac:dyDescent="0.25">
      <c r="A15" s="56">
        <v>12</v>
      </c>
      <c r="B15" s="57" t="s">
        <v>182</v>
      </c>
      <c r="C15" s="58">
        <v>1</v>
      </c>
      <c r="D15" s="58">
        <v>3</v>
      </c>
      <c r="E15" s="58">
        <v>3</v>
      </c>
      <c r="F15" s="59"/>
    </row>
    <row r="16" spans="1:6" ht="18.75" x14ac:dyDescent="0.25">
      <c r="A16" s="56">
        <v>13</v>
      </c>
      <c r="B16" s="57" t="s">
        <v>183</v>
      </c>
      <c r="C16" s="58">
        <v>1</v>
      </c>
      <c r="D16" s="58">
        <v>3</v>
      </c>
      <c r="E16" s="58">
        <v>3</v>
      </c>
      <c r="F16" s="59"/>
    </row>
    <row r="17" spans="1:6" ht="18.75" x14ac:dyDescent="0.25">
      <c r="A17" s="60" t="s">
        <v>184</v>
      </c>
      <c r="B17" s="61" t="s">
        <v>185</v>
      </c>
      <c r="C17" s="62"/>
      <c r="D17" s="62"/>
      <c r="E17" s="62">
        <f>(0.6+(0.01*E3))</f>
        <v>1.08</v>
      </c>
      <c r="F17" s="63" t="s">
        <v>186</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18"/>
  <sheetViews>
    <sheetView topLeftCell="A10" workbookViewId="0">
      <selection activeCell="D9" sqref="D9"/>
    </sheetView>
  </sheetViews>
  <sheetFormatPr defaultRowHeight="15" x14ac:dyDescent="0.25"/>
  <cols>
    <col min="2" max="2" width="56.5703125" customWidth="1"/>
    <col min="3" max="3" width="35" customWidth="1"/>
    <col min="4" max="4" width="22" customWidth="1"/>
    <col min="5" max="5" width="12.28515625" customWidth="1"/>
    <col min="6" max="6" width="30.85546875" customWidth="1"/>
  </cols>
  <sheetData>
    <row r="3" spans="1:6" ht="18.75" x14ac:dyDescent="0.3">
      <c r="A3" s="75" t="s">
        <v>195</v>
      </c>
      <c r="B3" s="75"/>
      <c r="C3" s="75"/>
      <c r="D3" s="75"/>
      <c r="E3" s="75"/>
      <c r="F3" s="75"/>
    </row>
    <row r="4" spans="1:6" ht="37.5" x14ac:dyDescent="0.3">
      <c r="A4" s="66" t="s">
        <v>0</v>
      </c>
      <c r="B4" s="67" t="s">
        <v>196</v>
      </c>
      <c r="C4" s="67" t="s">
        <v>166</v>
      </c>
      <c r="D4" s="68" t="s">
        <v>197</v>
      </c>
      <c r="E4" s="67" t="s">
        <v>168</v>
      </c>
      <c r="F4" s="69" t="s">
        <v>198</v>
      </c>
    </row>
    <row r="5" spans="1:6" ht="37.5" x14ac:dyDescent="0.3">
      <c r="A5" s="76" t="s">
        <v>151</v>
      </c>
      <c r="B5" s="77" t="s">
        <v>199</v>
      </c>
      <c r="C5" s="78"/>
      <c r="D5" s="79"/>
      <c r="E5" s="79">
        <v>17.7</v>
      </c>
      <c r="F5" s="80"/>
    </row>
    <row r="6" spans="1:6" ht="18.75" x14ac:dyDescent="0.3">
      <c r="A6" s="81"/>
      <c r="B6" s="82" t="s">
        <v>200</v>
      </c>
      <c r="C6" s="83"/>
      <c r="D6" s="79"/>
      <c r="E6" s="79"/>
      <c r="F6" s="80"/>
    </row>
    <row r="7" spans="1:6" ht="56.25" x14ac:dyDescent="0.3">
      <c r="A7" s="81"/>
      <c r="B7" s="84" t="s">
        <v>201</v>
      </c>
      <c r="C7" s="85" t="s">
        <v>202</v>
      </c>
      <c r="D7" s="79">
        <v>3.2</v>
      </c>
      <c r="E7" s="79">
        <v>4.8</v>
      </c>
      <c r="F7" s="80">
        <v>1</v>
      </c>
    </row>
    <row r="8" spans="1:6" ht="18.75" x14ac:dyDescent="0.3">
      <c r="A8" s="81"/>
      <c r="B8" s="84" t="s">
        <v>203</v>
      </c>
      <c r="C8" s="85" t="s">
        <v>204</v>
      </c>
      <c r="D8" s="79">
        <v>4</v>
      </c>
      <c r="E8" s="79">
        <v>2</v>
      </c>
      <c r="F8" s="80">
        <v>0.1</v>
      </c>
    </row>
    <row r="9" spans="1:6" ht="18.75" x14ac:dyDescent="0.3">
      <c r="A9" s="81"/>
      <c r="B9" s="84" t="s">
        <v>205</v>
      </c>
      <c r="C9" s="85">
        <v>1</v>
      </c>
      <c r="D9" s="79">
        <v>2.6</v>
      </c>
      <c r="E9" s="79">
        <v>2.6</v>
      </c>
      <c r="F9" s="80">
        <v>0.6</v>
      </c>
    </row>
    <row r="10" spans="1:6" ht="18.75" x14ac:dyDescent="0.3">
      <c r="A10" s="81"/>
      <c r="B10" s="82" t="s">
        <v>206</v>
      </c>
      <c r="C10" s="85" t="s">
        <v>204</v>
      </c>
      <c r="D10" s="79">
        <v>3</v>
      </c>
      <c r="E10" s="79">
        <v>1.5</v>
      </c>
      <c r="F10" s="80">
        <v>0.1</v>
      </c>
    </row>
    <row r="11" spans="1:6" ht="18.75" x14ac:dyDescent="0.3">
      <c r="A11" s="81"/>
      <c r="B11" s="82" t="s">
        <v>207</v>
      </c>
      <c r="C11" s="85">
        <v>1</v>
      </c>
      <c r="D11" s="79">
        <v>4</v>
      </c>
      <c r="E11" s="79">
        <v>4</v>
      </c>
      <c r="F11" s="80">
        <v>1</v>
      </c>
    </row>
    <row r="12" spans="1:6" ht="18.75" x14ac:dyDescent="0.3">
      <c r="A12" s="81"/>
      <c r="B12" s="82" t="s">
        <v>208</v>
      </c>
      <c r="C12" s="83"/>
      <c r="D12" s="79"/>
      <c r="E12" s="79"/>
      <c r="F12" s="80"/>
    </row>
    <row r="13" spans="1:6" ht="18.75" x14ac:dyDescent="0.3">
      <c r="A13" s="81"/>
      <c r="B13" s="82" t="s">
        <v>209</v>
      </c>
      <c r="C13" s="85">
        <v>2</v>
      </c>
      <c r="D13" s="79">
        <v>3.4</v>
      </c>
      <c r="E13" s="79">
        <v>6.8</v>
      </c>
      <c r="F13" s="80">
        <v>1</v>
      </c>
    </row>
    <row r="14" spans="1:6" ht="18.75" x14ac:dyDescent="0.3">
      <c r="A14" s="81"/>
      <c r="B14" s="82" t="s">
        <v>210</v>
      </c>
      <c r="C14" s="85">
        <v>-1</v>
      </c>
      <c r="D14" s="79">
        <v>0</v>
      </c>
      <c r="E14" s="79">
        <v>0</v>
      </c>
      <c r="F14" s="80">
        <v>0</v>
      </c>
    </row>
    <row r="15" spans="1:6" ht="18.75" x14ac:dyDescent="0.3">
      <c r="A15" s="81"/>
      <c r="B15" s="82" t="s">
        <v>211</v>
      </c>
      <c r="C15" s="85">
        <v>-1</v>
      </c>
      <c r="D15" s="79">
        <v>4</v>
      </c>
      <c r="E15" s="79">
        <v>-4</v>
      </c>
      <c r="F15" s="80">
        <v>0</v>
      </c>
    </row>
    <row r="16" spans="1:6" ht="18.75" x14ac:dyDescent="0.3">
      <c r="A16" s="64" t="s">
        <v>184</v>
      </c>
      <c r="B16" s="34" t="s">
        <v>212</v>
      </c>
      <c r="C16" s="5" t="s">
        <v>213</v>
      </c>
      <c r="D16" s="31"/>
      <c r="E16" s="31">
        <v>0.86899999999999999</v>
      </c>
      <c r="F16" s="65"/>
    </row>
    <row r="17" spans="1:6" ht="18.75" x14ac:dyDescent="0.3">
      <c r="A17" s="64" t="s">
        <v>214</v>
      </c>
      <c r="B17" s="32" t="s">
        <v>215</v>
      </c>
      <c r="C17" s="33"/>
      <c r="D17" s="31"/>
      <c r="E17" s="31"/>
      <c r="F17" s="65">
        <v>3.8</v>
      </c>
    </row>
    <row r="18" spans="1:6" ht="18.75" x14ac:dyDescent="0.3">
      <c r="A18" s="70" t="s">
        <v>216</v>
      </c>
      <c r="B18" s="71" t="s">
        <v>217</v>
      </c>
      <c r="C18" s="72"/>
      <c r="D18" s="73"/>
      <c r="E18" s="73"/>
      <c r="F18" s="74">
        <v>20</v>
      </c>
    </row>
  </sheetData>
  <mergeCells count="1">
    <mergeCell ref="A3:F3"/>
  </mergeCells>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P16"/>
  <sheetViews>
    <sheetView topLeftCell="A7" workbookViewId="0">
      <selection activeCell="E15" sqref="E15"/>
    </sheetView>
  </sheetViews>
  <sheetFormatPr defaultRowHeight="15" x14ac:dyDescent="0.25"/>
  <cols>
    <col min="2" max="2" width="20.28515625" customWidth="1"/>
    <col min="3" max="3" width="24.7109375" customWidth="1"/>
    <col min="4" max="4" width="22.28515625" customWidth="1"/>
    <col min="5" max="5" width="15.5703125" customWidth="1"/>
    <col min="6" max="6" width="16.85546875" customWidth="1"/>
    <col min="12" max="12" width="15.5703125" customWidth="1"/>
    <col min="13" max="13" width="24.42578125" customWidth="1"/>
    <col min="14" max="14" width="25" customWidth="1"/>
    <col min="15" max="15" width="16.7109375" customWidth="1"/>
    <col min="16" max="16" width="15.28515625" customWidth="1"/>
  </cols>
  <sheetData>
    <row r="2" spans="2:16" ht="18.75" x14ac:dyDescent="0.25">
      <c r="B2" s="45" t="s">
        <v>245</v>
      </c>
      <c r="C2" s="45"/>
      <c r="D2" s="45"/>
      <c r="E2" s="45"/>
      <c r="F2" s="45"/>
      <c r="G2" s="45"/>
      <c r="H2" s="45"/>
      <c r="I2" s="45"/>
      <c r="J2" s="45"/>
      <c r="K2" s="45"/>
      <c r="L2" s="45"/>
      <c r="M2" s="45"/>
      <c r="N2" s="45"/>
      <c r="O2" s="45"/>
      <c r="P2" s="45"/>
    </row>
    <row r="3" spans="2:16" ht="18.75" x14ac:dyDescent="0.25">
      <c r="B3" s="45" t="s">
        <v>293</v>
      </c>
      <c r="C3" s="45"/>
      <c r="D3" s="45"/>
      <c r="E3" s="45"/>
      <c r="F3" s="45"/>
      <c r="G3" s="45"/>
      <c r="H3" s="45"/>
      <c r="I3" s="45"/>
      <c r="J3" s="45"/>
      <c r="K3" s="45"/>
      <c r="L3" s="45"/>
      <c r="M3" s="45"/>
      <c r="N3" s="45"/>
      <c r="O3" s="45"/>
      <c r="P3" s="45"/>
    </row>
    <row r="4" spans="2:16" ht="18.75" x14ac:dyDescent="0.25">
      <c r="B4" s="46"/>
    </row>
    <row r="5" spans="2:16" ht="18" thickBot="1" x14ac:dyDescent="0.3">
      <c r="B5" s="86" t="s">
        <v>220</v>
      </c>
      <c r="C5" s="86" t="s">
        <v>246</v>
      </c>
      <c r="D5" s="86" t="s">
        <v>247</v>
      </c>
      <c r="E5" s="86" t="s">
        <v>248</v>
      </c>
      <c r="F5" s="87" t="s">
        <v>169</v>
      </c>
    </row>
    <row r="6" spans="2:16" ht="33.75" thickBot="1" x14ac:dyDescent="0.3">
      <c r="B6" s="95" t="s">
        <v>151</v>
      </c>
      <c r="C6" s="96" t="s">
        <v>249</v>
      </c>
      <c r="D6" s="96"/>
      <c r="E6" s="96"/>
      <c r="F6" s="97"/>
      <c r="L6" s="86" t="s">
        <v>220</v>
      </c>
      <c r="M6" s="86" t="s">
        <v>250</v>
      </c>
      <c r="N6" s="86" t="s">
        <v>251</v>
      </c>
      <c r="O6" s="86" t="s">
        <v>248</v>
      </c>
      <c r="P6" s="87" t="s">
        <v>252</v>
      </c>
    </row>
    <row r="7" spans="2:16" ht="19.5" thickBot="1" x14ac:dyDescent="0.3">
      <c r="B7" s="98">
        <v>1</v>
      </c>
      <c r="C7" s="99" t="s">
        <v>253</v>
      </c>
      <c r="D7" s="98" t="s">
        <v>254</v>
      </c>
      <c r="E7" s="99">
        <v>20</v>
      </c>
      <c r="F7" s="100"/>
      <c r="L7" s="88">
        <v>1</v>
      </c>
      <c r="M7" s="89" t="s">
        <v>255</v>
      </c>
      <c r="N7" s="88" t="s">
        <v>256</v>
      </c>
      <c r="O7" s="89">
        <v>997753125.60000002</v>
      </c>
      <c r="P7" s="90" t="s">
        <v>257</v>
      </c>
    </row>
    <row r="8" spans="2:16" ht="19.5" thickBot="1" x14ac:dyDescent="0.3">
      <c r="B8" s="98">
        <v>2</v>
      </c>
      <c r="C8" s="99" t="s">
        <v>258</v>
      </c>
      <c r="D8" s="98" t="s">
        <v>259</v>
      </c>
      <c r="E8" s="99">
        <v>190</v>
      </c>
      <c r="F8" s="100"/>
      <c r="L8" s="88">
        <v>2</v>
      </c>
      <c r="M8" s="89" t="s">
        <v>260</v>
      </c>
      <c r="N8" s="88" t="s">
        <v>261</v>
      </c>
      <c r="O8" s="89">
        <v>49887656.280000001</v>
      </c>
      <c r="P8" s="90" t="s">
        <v>262</v>
      </c>
    </row>
    <row r="9" spans="2:16" ht="38.25" thickBot="1" x14ac:dyDescent="0.3">
      <c r="B9" s="98">
        <v>3</v>
      </c>
      <c r="C9" s="99" t="s">
        <v>263</v>
      </c>
      <c r="D9" s="98" t="s">
        <v>264</v>
      </c>
      <c r="E9" s="99">
        <v>210</v>
      </c>
      <c r="F9" s="100"/>
      <c r="L9" s="88">
        <v>3</v>
      </c>
      <c r="M9" s="89" t="s">
        <v>265</v>
      </c>
      <c r="N9" s="88" t="s">
        <v>266</v>
      </c>
      <c r="O9" s="89">
        <v>10476407.82</v>
      </c>
      <c r="P9" s="90" t="s">
        <v>267</v>
      </c>
    </row>
    <row r="10" spans="2:16" ht="33.75" thickBot="1" x14ac:dyDescent="0.3">
      <c r="B10" s="98">
        <v>4</v>
      </c>
      <c r="C10" s="99" t="s">
        <v>268</v>
      </c>
      <c r="D10" s="98" t="s">
        <v>269</v>
      </c>
      <c r="E10" s="99">
        <v>1.08</v>
      </c>
      <c r="F10" s="100"/>
      <c r="L10" s="88">
        <v>4</v>
      </c>
      <c r="M10" s="89" t="s">
        <v>270</v>
      </c>
      <c r="N10" s="88" t="s">
        <v>271</v>
      </c>
      <c r="O10" s="89">
        <v>1058117190</v>
      </c>
      <c r="P10" s="90" t="s">
        <v>272</v>
      </c>
    </row>
    <row r="11" spans="2:16" ht="33.75" thickBot="1" x14ac:dyDescent="0.3">
      <c r="B11" s="98">
        <v>5</v>
      </c>
      <c r="C11" s="101" t="s">
        <v>212</v>
      </c>
      <c r="D11" s="98" t="s">
        <v>213</v>
      </c>
      <c r="E11" s="99">
        <v>0.86899999999999999</v>
      </c>
      <c r="F11" s="100"/>
      <c r="L11" s="91"/>
      <c r="M11" s="92" t="s">
        <v>273</v>
      </c>
      <c r="N11" s="91" t="s">
        <v>272</v>
      </c>
      <c r="O11" s="93"/>
      <c r="P11" s="94"/>
    </row>
    <row r="12" spans="2:16" ht="33.75" thickBot="1" x14ac:dyDescent="0.3">
      <c r="B12" s="98">
        <v>6</v>
      </c>
      <c r="C12" s="99" t="s">
        <v>274</v>
      </c>
      <c r="D12" s="98" t="s">
        <v>275</v>
      </c>
      <c r="E12" s="99">
        <v>196.15067999999999</v>
      </c>
      <c r="F12" s="100"/>
    </row>
    <row r="13" spans="2:16" ht="33.75" thickBot="1" x14ac:dyDescent="0.3">
      <c r="B13" s="95" t="s">
        <v>184</v>
      </c>
      <c r="C13" s="96" t="s">
        <v>217</v>
      </c>
      <c r="D13" s="98" t="s">
        <v>276</v>
      </c>
      <c r="E13" s="99">
        <v>20</v>
      </c>
      <c r="F13" s="100"/>
    </row>
    <row r="14" spans="2:16" ht="33.75" thickBot="1" x14ac:dyDescent="0.3">
      <c r="B14" s="95" t="s">
        <v>214</v>
      </c>
      <c r="C14" s="96" t="s">
        <v>277</v>
      </c>
      <c r="D14" s="98" t="s">
        <v>278</v>
      </c>
      <c r="E14" s="99">
        <v>326.9178</v>
      </c>
      <c r="F14" s="100"/>
    </row>
    <row r="15" spans="2:16" ht="33.75" thickBot="1" x14ac:dyDescent="0.3">
      <c r="B15" s="95" t="s">
        <v>216</v>
      </c>
      <c r="C15" s="102" t="s">
        <v>279</v>
      </c>
      <c r="D15" s="98" t="s">
        <v>280</v>
      </c>
      <c r="E15" s="99">
        <v>109000</v>
      </c>
      <c r="F15" s="100"/>
    </row>
    <row r="16" spans="2:16" ht="33" x14ac:dyDescent="0.25">
      <c r="B16" s="103" t="s">
        <v>281</v>
      </c>
      <c r="C16" s="104" t="s">
        <v>282</v>
      </c>
      <c r="D16" s="105" t="s">
        <v>283</v>
      </c>
      <c r="E16" s="106">
        <v>997753125.60000002</v>
      </c>
      <c r="F16" s="107"/>
    </row>
  </sheetData>
  <mergeCells count="2">
    <mergeCell ref="B2:P2"/>
    <mergeCell ref="B3:P3"/>
  </mergeCells>
  <pageMargins left="0.7" right="0.7" top="0.75" bottom="0.75" header="0.3" footer="0.3"/>
  <tableParts count="2">
    <tablePart r:id="rId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Yêu Cầu Chức Năng</vt:lpstr>
      <vt:lpstr>UseCase</vt:lpstr>
      <vt:lpstr>PhanHePM</vt:lpstr>
      <vt:lpstr>TAW</vt:lpstr>
      <vt:lpstr>TBF</vt:lpstr>
      <vt:lpstr>TFW_TCF</vt:lpstr>
      <vt:lpstr>EFW_P</vt:lpstr>
      <vt:lpstr>Gía trị phần mềm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Vu</dc:creator>
  <cp:lastModifiedBy>PhucND</cp:lastModifiedBy>
  <dcterms:created xsi:type="dcterms:W3CDTF">2018-03-02T13:06:44Z</dcterms:created>
  <dcterms:modified xsi:type="dcterms:W3CDTF">2018-03-11T18:50:46Z</dcterms:modified>
</cp:coreProperties>
</file>