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0730" windowHeight="11760" activeTab="1"/>
  </bookViews>
  <sheets>
    <sheet name="15" sheetId="1" r:id="rId1"/>
    <sheet name="Trần Việt Hùng" sheetId="2" r:id="rId2"/>
    <sheet name="Sheet3" sheetId="3" r:id="rId3"/>
  </sheets>
  <definedNames>
    <definedName name="_xlnm.Criteria" localSheetId="1">'Trần Việt Hùng'!$D$1:$D$2</definedName>
    <definedName name="_xlnm.Extract" localSheetId="1">'Trần Việt Hùng'!$A$4:$F$4</definedName>
    <definedName name="_xlnm.Print_Area" localSheetId="0">'15'!$F$3:$F$25</definedName>
  </definedNames>
  <calcPr calcId="144525"/>
</workbook>
</file>

<file path=xl/calcChain.xml><?xml version="1.0" encoding="utf-8"?>
<calcChain xmlns="http://schemas.openxmlformats.org/spreadsheetml/2006/main">
  <c r="A1" i="2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3" i="1"/>
</calcChain>
</file>

<file path=xl/sharedStrings.xml><?xml version="1.0" encoding="utf-8"?>
<sst xmlns="http://schemas.openxmlformats.org/spreadsheetml/2006/main" count="102" uniqueCount="37">
  <si>
    <t>DOANH THU KHÁCH SẠN MƯỜNG THANH LUXURY</t>
  </si>
  <si>
    <t>Họ và tên</t>
  </si>
  <si>
    <t>Quê quán</t>
  </si>
  <si>
    <t>Loại phòng</t>
  </si>
  <si>
    <t>Giá phòng</t>
  </si>
  <si>
    <t>Số ngày</t>
  </si>
  <si>
    <t>Thành tiền</t>
  </si>
  <si>
    <t>Chu Thị Cẩm Vân</t>
  </si>
  <si>
    <t>Nam Định</t>
  </si>
  <si>
    <t>Senior</t>
  </si>
  <si>
    <t>Nguyễn Hà Phương</t>
  </si>
  <si>
    <t>Tuyên Quang</t>
  </si>
  <si>
    <t>Deluxe</t>
  </si>
  <si>
    <t>Đỗ Minh Quân</t>
  </si>
  <si>
    <t>Thái Bình</t>
  </si>
  <si>
    <t>Superior</t>
  </si>
  <si>
    <t>Trần Thị Tâm</t>
  </si>
  <si>
    <t>Hà Nội</t>
  </si>
  <si>
    <t>Nguyễn Quỳnh Trang</t>
  </si>
  <si>
    <t>Vũ Bích Diệp</t>
  </si>
  <si>
    <t>Lê Thị Thùy Dương</t>
  </si>
  <si>
    <t>Ngô Thị Kiều Linh</t>
  </si>
  <si>
    <t>Phan Hồng Nhung</t>
  </si>
  <si>
    <t>Trần Thị Sương</t>
  </si>
  <si>
    <t>Dương Thị Trang</t>
  </si>
  <si>
    <t>Nguyễn Thị Thảo Vân</t>
  </si>
  <si>
    <t>Phạm Thị Hồng Vinh</t>
  </si>
  <si>
    <t>Nguyễn Văn Quốc Khánh</t>
  </si>
  <si>
    <t>Điêu Thanh Hà</t>
  </si>
  <si>
    <t>Đỗ Thị Mỹ Hoa</t>
  </si>
  <si>
    <t>Hoàng Ngọc Linh</t>
  </si>
  <si>
    <t>Lưu Thị Vân</t>
  </si>
  <si>
    <t>Lò Thị Cúc</t>
  </si>
  <si>
    <t>Phạm Hồng Anh</t>
  </si>
  <si>
    <t>Cao Văn Dương</t>
  </si>
  <si>
    <t>Đỗ Minh Duy</t>
  </si>
  <si>
    <t>Lê Văn Hiệp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</si>
</sst>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\ [$₫-42A]_-;\-* #,##0\ [$₫-42A]_-;_-* &quot;-&quot;\ [$₫-42A]_-;_-@_-"/>
  </numFmts>
  <fonts count="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rgb="FFFFFF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  <numFmt numFmtId="164" formatCode="_-* #,##0\ [$₫-42A]_-;\-* #,##0\ [$₫-42A]_-;_-* &quot;-&quot;\ [$₫-42A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Times New Roman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DaNang" displayName="DaNang" ref="A2:F25" totalsRowShown="0" headerRowDxfId="15" dataDxfId="14">
  <autoFilter ref="A2:F25"/>
  <tableColumns count="6">
    <tableColumn id="1" name="Họ và tên" dataDxfId="13"/>
    <tableColumn id="2" name="Quê quán" dataDxfId="12"/>
    <tableColumn id="3" name="Loại phòng" dataDxfId="11"/>
    <tableColumn id="4" name="Giá phòng" dataDxfId="10"/>
    <tableColumn id="5" name="Số ngày" dataDxfId="9"/>
    <tableColumn id="6" name="Thành tiền" dataDxfId="8">
      <calculatedColumnFormula>PRODUCT(DaNang[[#This Row],[Giá phòng]],DaNang[[#This Row],[Số ngày]])</calculatedColumnFormula>
    </tableColumn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4:F10" totalsRowShown="0" headerRowDxfId="0" dataDxfId="1">
  <autoFilter ref="A4:F10"/>
  <tableColumns count="6">
    <tableColumn id="1" name="Họ và tên" dataDxfId="7"/>
    <tableColumn id="2" name="Quê quán" dataDxfId="6"/>
    <tableColumn id="3" name="Loại phòng" dataDxfId="5"/>
    <tableColumn id="4" name="Giá phòng" dataDxfId="4"/>
    <tableColumn id="5" name="Số ngày" dataDxfId="3"/>
    <tableColumn id="6" name="Thành tiền" dataDxf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6" workbookViewId="0">
      <selection activeCell="C3" sqref="C3"/>
    </sheetView>
  </sheetViews>
  <sheetFormatPr defaultRowHeight="16.5" x14ac:dyDescent="0.25"/>
  <cols>
    <col min="1" max="1" width="40.7109375" style="1" customWidth="1"/>
    <col min="2" max="2" width="26" style="1" customWidth="1"/>
    <col min="3" max="5" width="21.28515625" style="1" customWidth="1"/>
    <col min="6" max="6" width="23.28515625" style="1" customWidth="1"/>
    <col min="7" max="16384" width="9.140625" style="1"/>
  </cols>
  <sheetData>
    <row r="1" spans="1:6" x14ac:dyDescent="0.25">
      <c r="A1" s="3" t="s">
        <v>0</v>
      </c>
      <c r="B1" s="4"/>
      <c r="C1" s="4"/>
      <c r="D1" s="4"/>
      <c r="E1" s="4"/>
      <c r="F1" s="4"/>
    </row>
    <row r="2" spans="1:6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5">
      <c r="A3" s="1" t="s">
        <v>7</v>
      </c>
      <c r="B3" s="1" t="s">
        <v>8</v>
      </c>
      <c r="C3" s="1" t="s">
        <v>9</v>
      </c>
      <c r="D3" s="1">
        <v>1550000</v>
      </c>
      <c r="E3" s="1">
        <v>4</v>
      </c>
      <c r="F3" s="2">
        <f>PRODUCT(DaNang[[#This Row],[Giá phòng]],DaNang[[#This Row],[Số ngày]])</f>
        <v>6200000</v>
      </c>
    </row>
    <row r="4" spans="1:6" x14ac:dyDescent="0.25">
      <c r="A4" s="1" t="s">
        <v>10</v>
      </c>
      <c r="B4" s="1" t="s">
        <v>11</v>
      </c>
      <c r="C4" s="1" t="s">
        <v>12</v>
      </c>
      <c r="D4" s="1">
        <v>1250000</v>
      </c>
      <c r="E4" s="1">
        <v>3</v>
      </c>
      <c r="F4" s="2">
        <f>PRODUCT(DaNang[[#This Row],[Giá phòng]],DaNang[[#This Row],[Số ngày]])</f>
        <v>3750000</v>
      </c>
    </row>
    <row r="5" spans="1:6" x14ac:dyDescent="0.25">
      <c r="A5" s="1" t="s">
        <v>13</v>
      </c>
      <c r="B5" s="1" t="s">
        <v>14</v>
      </c>
      <c r="C5" s="1" t="s">
        <v>15</v>
      </c>
      <c r="D5" s="1">
        <v>1050000</v>
      </c>
      <c r="E5" s="1">
        <v>5</v>
      </c>
      <c r="F5" s="2">
        <f>PRODUCT(DaNang[[#This Row],[Giá phòng]],DaNang[[#This Row],[Số ngày]])</f>
        <v>5250000</v>
      </c>
    </row>
    <row r="6" spans="1:6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f>PRODUCT(DaNang[[#This Row],[Giá phòng]],DaNang[[#This Row],[Số ngày]])</f>
        <v>9300000</v>
      </c>
    </row>
    <row r="7" spans="1:6" x14ac:dyDescent="0.25">
      <c r="A7" s="1" t="s">
        <v>18</v>
      </c>
      <c r="B7" s="1" t="s">
        <v>8</v>
      </c>
      <c r="C7" s="1" t="s">
        <v>12</v>
      </c>
      <c r="D7" s="1">
        <v>1250000</v>
      </c>
      <c r="E7" s="1">
        <v>2</v>
      </c>
      <c r="F7" s="2">
        <f>PRODUCT(DaNang[[#This Row],[Giá phòng]],DaNang[[#This Row],[Số ngày]])</f>
        <v>2500000</v>
      </c>
    </row>
    <row r="8" spans="1:6" x14ac:dyDescent="0.25">
      <c r="A8" s="1" t="s">
        <v>19</v>
      </c>
      <c r="B8" s="1" t="s">
        <v>11</v>
      </c>
      <c r="C8" s="1" t="s">
        <v>15</v>
      </c>
      <c r="D8" s="1">
        <v>1050000</v>
      </c>
      <c r="E8" s="1">
        <v>4</v>
      </c>
      <c r="F8" s="2">
        <f>PRODUCT(DaNang[[#This Row],[Giá phòng]],DaNang[[#This Row],[Số ngày]])</f>
        <v>4200000</v>
      </c>
    </row>
    <row r="9" spans="1:6" x14ac:dyDescent="0.25">
      <c r="A9" s="1" t="s">
        <v>20</v>
      </c>
      <c r="B9" s="1" t="s">
        <v>14</v>
      </c>
      <c r="C9" s="1" t="s">
        <v>12</v>
      </c>
      <c r="D9" s="1">
        <v>1250000</v>
      </c>
      <c r="E9" s="1">
        <v>5</v>
      </c>
      <c r="F9" s="2">
        <f>PRODUCT(DaNang[[#This Row],[Giá phòng]],DaNang[[#This Row],[Số ngày]])</f>
        <v>6250000</v>
      </c>
    </row>
    <row r="10" spans="1:6" x14ac:dyDescent="0.25">
      <c r="A10" s="1" t="s">
        <v>21</v>
      </c>
      <c r="B10" s="1" t="s">
        <v>17</v>
      </c>
      <c r="C10" s="1" t="s">
        <v>15</v>
      </c>
      <c r="D10" s="1">
        <v>1050000</v>
      </c>
      <c r="E10" s="1">
        <v>8</v>
      </c>
      <c r="F10" s="2">
        <f>PRODUCT(DaNang[[#This Row],[Giá phòng]],DaNang[[#This Row],[Số ngày]])</f>
        <v>8400000</v>
      </c>
    </row>
    <row r="11" spans="1:6" x14ac:dyDescent="0.25">
      <c r="A11" s="1" t="s">
        <v>22</v>
      </c>
      <c r="B11" s="1" t="s">
        <v>11</v>
      </c>
      <c r="C11" s="1" t="s">
        <v>9</v>
      </c>
      <c r="D11" s="1">
        <v>1550000</v>
      </c>
      <c r="E11" s="1">
        <v>9</v>
      </c>
      <c r="F11" s="2">
        <f>PRODUCT(DaNang[[#This Row],[Giá phòng]],DaNang[[#This Row],[Số ngày]])</f>
        <v>13950000</v>
      </c>
    </row>
    <row r="12" spans="1:6" x14ac:dyDescent="0.25">
      <c r="A12" s="1" t="s">
        <v>23</v>
      </c>
      <c r="B12" s="1" t="s">
        <v>14</v>
      </c>
      <c r="C12" s="1" t="s">
        <v>12</v>
      </c>
      <c r="D12" s="1">
        <v>1250000</v>
      </c>
      <c r="E12" s="1">
        <v>6</v>
      </c>
      <c r="F12" s="2">
        <f>PRODUCT(DaNang[[#This Row],[Giá phòng]],DaNang[[#This Row],[Số ngày]])</f>
        <v>7500000</v>
      </c>
    </row>
    <row r="13" spans="1:6" x14ac:dyDescent="0.25">
      <c r="A13" s="1" t="s">
        <v>24</v>
      </c>
      <c r="B13" s="1" t="s">
        <v>17</v>
      </c>
      <c r="C13" s="1" t="s">
        <v>15</v>
      </c>
      <c r="D13" s="1">
        <v>1050000</v>
      </c>
      <c r="E13" s="1">
        <v>8</v>
      </c>
      <c r="F13" s="2">
        <f>PRODUCT(DaNang[[#This Row],[Giá phòng]],DaNang[[#This Row],[Số ngày]])</f>
        <v>8400000</v>
      </c>
    </row>
    <row r="14" spans="1:6" x14ac:dyDescent="0.25">
      <c r="A14" s="1" t="s">
        <v>25</v>
      </c>
      <c r="B14" s="1" t="s">
        <v>8</v>
      </c>
      <c r="C14" s="1" t="s">
        <v>9</v>
      </c>
      <c r="D14" s="1">
        <v>1550000</v>
      </c>
      <c r="E14" s="1">
        <v>9</v>
      </c>
      <c r="F14" s="2">
        <f>PRODUCT(DaNang[[#This Row],[Giá phòng]],DaNang[[#This Row],[Số ngày]])</f>
        <v>13950000</v>
      </c>
    </row>
    <row r="15" spans="1:6" x14ac:dyDescent="0.25">
      <c r="A15" s="1" t="s">
        <v>26</v>
      </c>
      <c r="B15" s="1" t="s">
        <v>14</v>
      </c>
      <c r="C15" s="1" t="s">
        <v>12</v>
      </c>
      <c r="D15" s="1">
        <v>1250000</v>
      </c>
      <c r="E15" s="1">
        <v>4</v>
      </c>
      <c r="F15" s="2">
        <f>PRODUCT(DaNang[[#This Row],[Giá phòng]],DaNang[[#This Row],[Số ngày]])</f>
        <v>5000000</v>
      </c>
    </row>
    <row r="16" spans="1:6" x14ac:dyDescent="0.25">
      <c r="A16" s="1" t="s">
        <v>27</v>
      </c>
      <c r="B16" s="1" t="s">
        <v>17</v>
      </c>
      <c r="C16" s="1" t="s">
        <v>15</v>
      </c>
      <c r="D16" s="1">
        <v>1050000</v>
      </c>
      <c r="E16" s="1">
        <v>6</v>
      </c>
      <c r="F16" s="2">
        <f>PRODUCT(DaNang[[#This Row],[Giá phòng]],DaNang[[#This Row],[Số ngày]])</f>
        <v>6300000</v>
      </c>
    </row>
    <row r="17" spans="1:6" x14ac:dyDescent="0.25">
      <c r="A17" s="1" t="s">
        <v>28</v>
      </c>
      <c r="B17" s="1" t="s">
        <v>17</v>
      </c>
      <c r="C17" s="1" t="s">
        <v>12</v>
      </c>
      <c r="D17" s="1">
        <v>1250000</v>
      </c>
      <c r="E17" s="1">
        <v>5</v>
      </c>
      <c r="F17" s="2">
        <f>PRODUCT(DaNang[[#This Row],[Giá phòng]],DaNang[[#This Row],[Số ngày]])</f>
        <v>6250000</v>
      </c>
    </row>
    <row r="18" spans="1:6" x14ac:dyDescent="0.25">
      <c r="A18" s="1" t="s">
        <v>29</v>
      </c>
      <c r="B18" s="1" t="s">
        <v>11</v>
      </c>
      <c r="C18" s="1" t="s">
        <v>9</v>
      </c>
      <c r="D18" s="1">
        <v>1550000</v>
      </c>
      <c r="E18" s="1">
        <v>4</v>
      </c>
      <c r="F18" s="2">
        <f>PRODUCT(DaNang[[#This Row],[Giá phòng]],DaNang[[#This Row],[Số ngày]])</f>
        <v>6200000</v>
      </c>
    </row>
    <row r="19" spans="1:6" x14ac:dyDescent="0.25">
      <c r="A19" s="1" t="s">
        <v>30</v>
      </c>
      <c r="B19" s="1" t="s">
        <v>14</v>
      </c>
      <c r="C19" s="1" t="s">
        <v>12</v>
      </c>
      <c r="D19" s="1">
        <v>1250000</v>
      </c>
      <c r="E19" s="1">
        <v>3</v>
      </c>
      <c r="F19" s="2">
        <f>PRODUCT(DaNang[[#This Row],[Giá phòng]],DaNang[[#This Row],[Số ngày]])</f>
        <v>3750000</v>
      </c>
    </row>
    <row r="20" spans="1:6" x14ac:dyDescent="0.25">
      <c r="A20" s="1" t="s">
        <v>31</v>
      </c>
      <c r="B20" s="1" t="s">
        <v>17</v>
      </c>
      <c r="C20" s="1" t="s">
        <v>15</v>
      </c>
      <c r="D20" s="1">
        <v>1050000</v>
      </c>
      <c r="E20" s="1">
        <v>5</v>
      </c>
      <c r="F20" s="2">
        <f>PRODUCT(DaNang[[#This Row],[Giá phòng]],DaNang[[#This Row],[Số ngày]])</f>
        <v>5250000</v>
      </c>
    </row>
    <row r="21" spans="1:6" x14ac:dyDescent="0.25">
      <c r="A21" s="1" t="s">
        <v>32</v>
      </c>
      <c r="B21" s="1" t="s">
        <v>8</v>
      </c>
      <c r="C21" s="1" t="s">
        <v>9</v>
      </c>
      <c r="D21" s="1">
        <v>1250000</v>
      </c>
      <c r="E21" s="1">
        <v>6</v>
      </c>
      <c r="F21" s="2">
        <f>PRODUCT(DaNang[[#This Row],[Giá phòng]],DaNang[[#This Row],[Số ngày]])</f>
        <v>7500000</v>
      </c>
    </row>
    <row r="22" spans="1:6" x14ac:dyDescent="0.25">
      <c r="A22" s="1" t="s">
        <v>33</v>
      </c>
      <c r="B22" s="1" t="s">
        <v>14</v>
      </c>
      <c r="C22" s="1" t="s">
        <v>12</v>
      </c>
      <c r="D22" s="1">
        <v>1050000</v>
      </c>
      <c r="E22" s="1">
        <v>2</v>
      </c>
      <c r="F22" s="2">
        <f>PRODUCT(DaNang[[#This Row],[Giá phòng]],DaNang[[#This Row],[Số ngày]])</f>
        <v>2100000</v>
      </c>
    </row>
    <row r="23" spans="1:6" x14ac:dyDescent="0.25">
      <c r="A23" s="1" t="s">
        <v>34</v>
      </c>
      <c r="B23" s="1" t="s">
        <v>17</v>
      </c>
      <c r="C23" s="1" t="s">
        <v>15</v>
      </c>
      <c r="D23" s="1">
        <v>1550000</v>
      </c>
      <c r="E23" s="1">
        <v>4</v>
      </c>
      <c r="F23" s="2">
        <f>PRODUCT(DaNang[[#This Row],[Giá phòng]],DaNang[[#This Row],[Số ngày]])</f>
        <v>6200000</v>
      </c>
    </row>
    <row r="24" spans="1:6" x14ac:dyDescent="0.25">
      <c r="A24" s="1" t="s">
        <v>35</v>
      </c>
      <c r="B24" s="1" t="s">
        <v>17</v>
      </c>
      <c r="C24" s="1" t="s">
        <v>12</v>
      </c>
      <c r="D24" s="1">
        <v>1250000</v>
      </c>
      <c r="E24" s="1">
        <v>5</v>
      </c>
      <c r="F24" s="2">
        <f>PRODUCT(DaNang[[#This Row],[Giá phòng]],DaNang[[#This Row],[Số ngày]])</f>
        <v>6250000</v>
      </c>
    </row>
    <row r="25" spans="1:6" x14ac:dyDescent="0.25">
      <c r="A25" s="1" t="s">
        <v>36</v>
      </c>
      <c r="B25" s="1" t="s">
        <v>14</v>
      </c>
      <c r="C25" s="1" t="s">
        <v>15</v>
      </c>
      <c r="D25" s="1">
        <v>1050000</v>
      </c>
      <c r="E25" s="1">
        <v>8</v>
      </c>
      <c r="F25" s="2">
        <f>PRODUCT(DaNang[[#This Row],[Giá phòng]],DaNang[[#This Row],[Số ngày]])</f>
        <v>8400000</v>
      </c>
    </row>
  </sheetData>
  <mergeCells count="1">
    <mergeCell ref="A1:F1"/>
  </mergeCells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A4" sqref="A4:F10"/>
    </sheetView>
  </sheetViews>
  <sheetFormatPr defaultRowHeight="15" x14ac:dyDescent="0.25"/>
  <cols>
    <col min="1" max="1" width="12.28515625" customWidth="1"/>
    <col min="2" max="2" width="12.140625" customWidth="1"/>
    <col min="3" max="3" width="14" customWidth="1"/>
    <col min="4" max="4" width="13" customWidth="1"/>
    <col min="5" max="5" width="10.7109375" customWidth="1"/>
    <col min="6" max="6" width="13.140625" customWidth="1"/>
  </cols>
  <sheetData>
    <row r="1" spans="1:6" x14ac:dyDescent="0.25">
      <c r="A1">
        <f>COUNTIF(DaNang[Số ngày],"&gt;=6")</f>
        <v>9</v>
      </c>
      <c r="D1" t="s">
        <v>3</v>
      </c>
    </row>
    <row r="2" spans="1:6" x14ac:dyDescent="0.25">
      <c r="D2" t="s">
        <v>9</v>
      </c>
    </row>
    <row r="4" spans="1:6" ht="16.5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</row>
    <row r="5" spans="1:6" ht="16.5" x14ac:dyDescent="0.25">
      <c r="A5" s="1" t="s">
        <v>7</v>
      </c>
      <c r="B5" s="1" t="s">
        <v>8</v>
      </c>
      <c r="C5" s="1" t="s">
        <v>9</v>
      </c>
      <c r="D5" s="1">
        <v>1550000</v>
      </c>
      <c r="E5" s="1">
        <v>4</v>
      </c>
      <c r="F5" s="2">
        <v>6200000</v>
      </c>
    </row>
    <row r="6" spans="1:6" ht="16.5" x14ac:dyDescent="0.25">
      <c r="A6" s="1" t="s">
        <v>16</v>
      </c>
      <c r="B6" s="1" t="s">
        <v>17</v>
      </c>
      <c r="C6" s="1" t="s">
        <v>9</v>
      </c>
      <c r="D6" s="1">
        <v>1550000</v>
      </c>
      <c r="E6" s="1">
        <v>6</v>
      </c>
      <c r="F6" s="2">
        <v>9300000</v>
      </c>
    </row>
    <row r="7" spans="1:6" ht="16.5" x14ac:dyDescent="0.25">
      <c r="A7" s="1" t="s">
        <v>22</v>
      </c>
      <c r="B7" s="1" t="s">
        <v>11</v>
      </c>
      <c r="C7" s="1" t="s">
        <v>9</v>
      </c>
      <c r="D7" s="1">
        <v>1550000</v>
      </c>
      <c r="E7" s="1">
        <v>9</v>
      </c>
      <c r="F7" s="2">
        <v>13950000</v>
      </c>
    </row>
    <row r="8" spans="1:6" ht="16.5" x14ac:dyDescent="0.25">
      <c r="A8" s="1" t="s">
        <v>25</v>
      </c>
      <c r="B8" s="1" t="s">
        <v>8</v>
      </c>
      <c r="C8" s="1" t="s">
        <v>9</v>
      </c>
      <c r="D8" s="1">
        <v>1550000</v>
      </c>
      <c r="E8" s="1">
        <v>9</v>
      </c>
      <c r="F8" s="2">
        <v>13950000</v>
      </c>
    </row>
    <row r="9" spans="1:6" ht="16.5" x14ac:dyDescent="0.25">
      <c r="A9" s="1" t="s">
        <v>29</v>
      </c>
      <c r="B9" s="1" t="s">
        <v>11</v>
      </c>
      <c r="C9" s="1" t="s">
        <v>9</v>
      </c>
      <c r="D9" s="1">
        <v>1550000</v>
      </c>
      <c r="E9" s="1">
        <v>4</v>
      </c>
      <c r="F9" s="2">
        <v>6200000</v>
      </c>
    </row>
    <row r="10" spans="1:6" ht="16.5" x14ac:dyDescent="0.25">
      <c r="A10" s="1" t="s">
        <v>32</v>
      </c>
      <c r="B10" s="1" t="s">
        <v>8</v>
      </c>
      <c r="C10" s="1" t="s">
        <v>9</v>
      </c>
      <c r="D10" s="1">
        <v>1250000</v>
      </c>
      <c r="E10" s="1">
        <v>6</v>
      </c>
      <c r="F10" s="2">
        <v>7500000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15</vt:lpstr>
      <vt:lpstr>Trần Việt Hùng</vt:lpstr>
      <vt:lpstr>Sheet3</vt:lpstr>
      <vt:lpstr>'Trần Việt Hùng'!Criteria</vt:lpstr>
      <vt:lpstr>'Trần Việt Hùng'!Extract</vt:lpstr>
      <vt:lpstr>'15'!Print_Area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Phú Quý;Trần Việt Hùng K70E Toán tin</dc:creator>
  <cp:lastModifiedBy>Admin</cp:lastModifiedBy>
  <dcterms:created xsi:type="dcterms:W3CDTF">2023-02-28T06:07:07Z</dcterms:created>
  <dcterms:modified xsi:type="dcterms:W3CDTF">2023-02-28T06:47:00Z</dcterms:modified>
</cp:coreProperties>
</file>