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/>
  </bookViews>
  <sheets>
    <sheet name="30" sheetId="1" r:id="rId1"/>
    <sheet name="HoangNgocLinh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<sst xmlns="http://schemas.openxmlformats.org/spreadsheetml/2006/main" count="78" uniqueCount="39">
  <si>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</si>
  <si>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</si>
  <si>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</si>
  <si>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</si>
  <si>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</si>
  <si>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</si>
  <si>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</si>
  <si>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</si>
  <si>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</si>
  <si>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</si>
  <si>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</si>
  <si>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</si>
  <si>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</si>
  <si>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</si>
  <si>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</si>
  <si>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</si>
  <si>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</si>
  <si>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</si>
  <si>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</si>
  <si>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</si>
  <si>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</si>
  <si>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</si>
  <si>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</si>
  <si>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</si>
  <si>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</si>
  <si>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</si>
  <si>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</si>
  <si>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</si>
  <si>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</si>
  <si>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</si>
  <si>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</si>
  <si>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</si>
  <si>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</si>
  <si>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</si>
  <si>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</si>
  <si>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</si>
  <si>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Tổng tiền</t>
  </si>
  <si>
    <t>ưu đãi</t>
  </si>
  <si>
    <t>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</si>
</sst>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Arial"/>
      <family val="2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0" applyFont="1"/>
    <xf numFmtId="41" fontId="3" fillId="0" borderId="0" xfId="0" applyNumberFormat="1" applyFont="1"/>
  </cellXfs>
  <cellStyles count="2">
    <cellStyle name="Normal" xfId="0" builtinId="0"/>
    <cellStyle name="Title" xfId="1" builtinId="1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oanhthu" displayName="Doanhthu" ref="A2:H25" totalsRowShown="0" headerRowDxfId="2" dataDxfId="3">
  <autoFilter ref="A2:H25"/>
  <tableColumns count="8">
    <tableColumn id="1" name="Họ và tên" dataDxfId="9"/>
    <tableColumn id="2" name="Quê quán" dataDxfId="8"/>
    <tableColumn id="3" name="Loại phòng" dataDxfId="7"/>
    <tableColumn id="4" name="Giá phòng" dataDxfId="6"/>
    <tableColumn id="5" name="Số ngày" dataDxfId="5"/>
    <tableColumn id="8" name="ưu đãi" dataDxfId="1">
      <calculatedColumnFormula>IF(Doanhthu[[#This Row],[Số ngày]]&gt;=6,Doanhthu[[#This Row],[Thành Tiền]]-200000,Doanhthu[[#This Row],[Giá phòng]])</calculatedColumnFormula>
    </tableColumn>
    <tableColumn id="9" name="Tổng tiền" dataDxfId="0">
      <calculatedColumnFormula>Doanhthu[[#This Row],[Số ngày]]*Doanhthu[[#This Row],[Giá phòng]]-Doanhthu[[#This Row],[ưu đãi]]</calculatedColumnFormula>
    </tableColumn>
    <tableColumn id="6" name="Thành Tiền" dataDxfId="4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62" zoomScaleNormal="62" workbookViewId="0">
      <selection activeCell="H30" sqref="H30"/>
    </sheetView>
  </sheetViews>
  <sheetFormatPr defaultRowHeight="16.5" x14ac:dyDescent="0.25"/>
  <cols>
    <col min="1" max="1" width="35.7109375" style="2" customWidth="1"/>
    <col min="2" max="3" width="39.42578125" style="2" customWidth="1"/>
    <col min="4" max="9" width="26.5703125" style="2" customWidth="1"/>
    <col min="10" max="16384" width="9.140625" style="2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37</v>
      </c>
      <c r="G2" s="2" t="s">
        <v>36</v>
      </c>
      <c r="H2" s="2" t="s">
        <v>38</v>
      </c>
    </row>
    <row r="3" spans="1:9" x14ac:dyDescent="0.25">
      <c r="A3" s="2" t="s">
        <v>6</v>
      </c>
      <c r="B3" s="2" t="s">
        <v>7</v>
      </c>
      <c r="C3" s="2" t="s">
        <v>8</v>
      </c>
      <c r="D3" s="2">
        <v>1550000</v>
      </c>
      <c r="E3" s="2">
        <v>4</v>
      </c>
      <c r="F3" s="3">
        <f>IF(Doanhthu[[#This Row],[Số ngày]]&gt;=6,Doanhthu[[#This Row],[Thành Tiền]]-200000,Doanhthu[[#This Row],[Giá phòng]])</f>
        <v>1550000</v>
      </c>
      <c r="G3" s="3">
        <f>Doanhthu[[#This Row],[Số ngày]]*Doanhthu[[#This Row],[Giá phòng]]-Doanhthu[[#This Row],[ưu đãi]]</f>
        <v>4650000</v>
      </c>
      <c r="H3" s="3">
        <v>6200000</v>
      </c>
      <c r="I3" s="3"/>
    </row>
    <row r="4" spans="1:9" x14ac:dyDescent="0.25">
      <c r="A4" s="2" t="s">
        <v>9</v>
      </c>
      <c r="B4" s="2" t="s">
        <v>10</v>
      </c>
      <c r="C4" s="2" t="s">
        <v>11</v>
      </c>
      <c r="D4" s="2">
        <v>1250000</v>
      </c>
      <c r="E4" s="2">
        <v>3</v>
      </c>
      <c r="F4" s="3">
        <f>IF(Doanhthu[[#This Row],[Số ngày]]&gt;=6,Doanhthu[[#This Row],[Thành Tiền]]-200000,Doanhthu[[#This Row],[Giá phòng]])</f>
        <v>1250000</v>
      </c>
      <c r="G4" s="3">
        <f>Doanhthu[[#This Row],[Số ngày]]*Doanhthu[[#This Row],[Giá phòng]]-Doanhthu[[#This Row],[ưu đãi]]</f>
        <v>2500000</v>
      </c>
      <c r="H4" s="3">
        <v>3750000</v>
      </c>
      <c r="I4" s="3"/>
    </row>
    <row r="5" spans="1:9" x14ac:dyDescent="0.25">
      <c r="A5" s="2" t="s">
        <v>12</v>
      </c>
      <c r="B5" s="2" t="s">
        <v>13</v>
      </c>
      <c r="C5" s="2" t="s">
        <v>14</v>
      </c>
      <c r="D5" s="2">
        <v>1050000</v>
      </c>
      <c r="E5" s="2">
        <v>5</v>
      </c>
      <c r="F5" s="3">
        <f>IF(Doanhthu[[#This Row],[Số ngày]]&gt;=6,Doanhthu[[#This Row],[Thành Tiền]]-200000,Doanhthu[[#This Row],[Giá phòng]])</f>
        <v>1050000</v>
      </c>
      <c r="G5" s="3">
        <f>Doanhthu[[#This Row],[Số ngày]]*Doanhthu[[#This Row],[Giá phòng]]-Doanhthu[[#This Row],[ưu đãi]]</f>
        <v>4200000</v>
      </c>
      <c r="H5" s="3">
        <v>5250000</v>
      </c>
      <c r="I5" s="3"/>
    </row>
    <row r="6" spans="1:9" x14ac:dyDescent="0.25">
      <c r="A6" s="2" t="s">
        <v>15</v>
      </c>
      <c r="B6" s="2" t="s">
        <v>16</v>
      </c>
      <c r="C6" s="2" t="s">
        <v>8</v>
      </c>
      <c r="D6" s="2">
        <v>1550000</v>
      </c>
      <c r="E6" s="2">
        <v>6</v>
      </c>
      <c r="F6" s="3">
        <f>IF(Doanhthu[[#This Row],[Số ngày]]&gt;=6,Doanhthu[[#This Row],[Thành Tiền]]-200000,Doanhthu[[#This Row],[Giá phòng]])</f>
        <v>9100000</v>
      </c>
      <c r="G6" s="3">
        <f>Doanhthu[[#This Row],[Số ngày]]*Doanhthu[[#This Row],[Giá phòng]]-Doanhthu[[#This Row],[ưu đãi]]</f>
        <v>200000</v>
      </c>
      <c r="H6" s="3">
        <v>9300000</v>
      </c>
      <c r="I6" s="3"/>
    </row>
    <row r="7" spans="1:9" x14ac:dyDescent="0.25">
      <c r="A7" s="2" t="s">
        <v>17</v>
      </c>
      <c r="B7" s="2" t="s">
        <v>7</v>
      </c>
      <c r="C7" s="2" t="s">
        <v>11</v>
      </c>
      <c r="D7" s="2">
        <v>1250000</v>
      </c>
      <c r="E7" s="2">
        <v>2</v>
      </c>
      <c r="F7" s="3">
        <f>IF(Doanhthu[[#This Row],[Số ngày]]&gt;=6,Doanhthu[[#This Row],[Thành Tiền]]-200000,Doanhthu[[#This Row],[Giá phòng]])</f>
        <v>1250000</v>
      </c>
      <c r="G7" s="3">
        <f>Doanhthu[[#This Row],[Số ngày]]*Doanhthu[[#This Row],[Giá phòng]]-Doanhthu[[#This Row],[ưu đãi]]</f>
        <v>1250000</v>
      </c>
      <c r="H7" s="3">
        <v>2500000</v>
      </c>
      <c r="I7" s="3"/>
    </row>
    <row r="8" spans="1:9" x14ac:dyDescent="0.25">
      <c r="A8" s="2" t="s">
        <v>18</v>
      </c>
      <c r="B8" s="2" t="s">
        <v>10</v>
      </c>
      <c r="C8" s="2" t="s">
        <v>14</v>
      </c>
      <c r="D8" s="2">
        <v>1050000</v>
      </c>
      <c r="E8" s="2">
        <v>4</v>
      </c>
      <c r="F8" s="3">
        <f>IF(Doanhthu[[#This Row],[Số ngày]]&gt;=6,Doanhthu[[#This Row],[Thành Tiền]]-200000,Doanhthu[[#This Row],[Giá phòng]])</f>
        <v>1050000</v>
      </c>
      <c r="G8" s="3">
        <f>Doanhthu[[#This Row],[Số ngày]]*Doanhthu[[#This Row],[Giá phòng]]-Doanhthu[[#This Row],[ưu đãi]]</f>
        <v>3150000</v>
      </c>
      <c r="H8" s="3">
        <v>4200000</v>
      </c>
      <c r="I8" s="3"/>
    </row>
    <row r="9" spans="1:9" x14ac:dyDescent="0.25">
      <c r="A9" s="2" t="s">
        <v>19</v>
      </c>
      <c r="B9" s="2" t="s">
        <v>13</v>
      </c>
      <c r="C9" s="2" t="s">
        <v>11</v>
      </c>
      <c r="D9" s="2">
        <v>1250000</v>
      </c>
      <c r="E9" s="2">
        <v>5</v>
      </c>
      <c r="F9" s="3">
        <f>IF(Doanhthu[[#This Row],[Số ngày]]&gt;=6,Doanhthu[[#This Row],[Thành Tiền]]-200000,Doanhthu[[#This Row],[Giá phòng]])</f>
        <v>1250000</v>
      </c>
      <c r="G9" s="3">
        <f>Doanhthu[[#This Row],[Số ngày]]*Doanhthu[[#This Row],[Giá phòng]]-Doanhthu[[#This Row],[ưu đãi]]</f>
        <v>5000000</v>
      </c>
      <c r="H9" s="3">
        <v>6250000</v>
      </c>
      <c r="I9" s="3"/>
    </row>
    <row r="10" spans="1:9" x14ac:dyDescent="0.25">
      <c r="A10" s="2" t="s">
        <v>20</v>
      </c>
      <c r="B10" s="2" t="s">
        <v>16</v>
      </c>
      <c r="C10" s="2" t="s">
        <v>14</v>
      </c>
      <c r="D10" s="2">
        <v>1050000</v>
      </c>
      <c r="E10" s="2">
        <v>8</v>
      </c>
      <c r="F10" s="3">
        <f>IF(Doanhthu[[#This Row],[Số ngày]]&gt;=6,Doanhthu[[#This Row],[Thành Tiền]]-200000,Doanhthu[[#This Row],[Giá phòng]])</f>
        <v>8200000</v>
      </c>
      <c r="G10" s="3">
        <f>Doanhthu[[#This Row],[Số ngày]]*Doanhthu[[#This Row],[Giá phòng]]-Doanhthu[[#This Row],[ưu đãi]]</f>
        <v>200000</v>
      </c>
      <c r="H10" s="3">
        <v>8400000</v>
      </c>
      <c r="I10" s="3"/>
    </row>
    <row r="11" spans="1:9" x14ac:dyDescent="0.25">
      <c r="A11" s="2" t="s">
        <v>21</v>
      </c>
      <c r="B11" s="2" t="s">
        <v>10</v>
      </c>
      <c r="C11" s="2" t="s">
        <v>8</v>
      </c>
      <c r="D11" s="2">
        <v>1550000</v>
      </c>
      <c r="E11" s="2">
        <v>9</v>
      </c>
      <c r="F11" s="3">
        <f>IF(Doanhthu[[#This Row],[Số ngày]]&gt;=6,Doanhthu[[#This Row],[Thành Tiền]]-200000,Doanhthu[[#This Row],[Giá phòng]])</f>
        <v>13750000</v>
      </c>
      <c r="G11" s="3">
        <f>Doanhthu[[#This Row],[Số ngày]]*Doanhthu[[#This Row],[Giá phòng]]-Doanhthu[[#This Row],[ưu đãi]]</f>
        <v>200000</v>
      </c>
      <c r="H11" s="3">
        <v>13950000</v>
      </c>
      <c r="I11" s="3"/>
    </row>
    <row r="12" spans="1:9" x14ac:dyDescent="0.25">
      <c r="A12" s="2" t="s">
        <v>22</v>
      </c>
      <c r="B12" s="2" t="s">
        <v>13</v>
      </c>
      <c r="C12" s="2" t="s">
        <v>11</v>
      </c>
      <c r="D12" s="2">
        <v>1250000</v>
      </c>
      <c r="E12" s="2">
        <v>6</v>
      </c>
      <c r="F12" s="3">
        <f>IF(Doanhthu[[#This Row],[Số ngày]]&gt;=6,Doanhthu[[#This Row],[Thành Tiền]]-200000,Doanhthu[[#This Row],[Giá phòng]])</f>
        <v>7300000</v>
      </c>
      <c r="G12" s="3">
        <f>Doanhthu[[#This Row],[Số ngày]]*Doanhthu[[#This Row],[Giá phòng]]-Doanhthu[[#This Row],[ưu đãi]]</f>
        <v>200000</v>
      </c>
      <c r="H12" s="3">
        <v>7500000</v>
      </c>
      <c r="I12" s="3"/>
    </row>
    <row r="13" spans="1:9" x14ac:dyDescent="0.25">
      <c r="A13" s="2" t="s">
        <v>23</v>
      </c>
      <c r="B13" s="2" t="s">
        <v>16</v>
      </c>
      <c r="C13" s="2" t="s">
        <v>14</v>
      </c>
      <c r="D13" s="2">
        <v>1050000</v>
      </c>
      <c r="E13" s="2">
        <v>8</v>
      </c>
      <c r="F13" s="3">
        <f>IF(Doanhthu[[#This Row],[Số ngày]]&gt;=6,Doanhthu[[#This Row],[Thành Tiền]]-200000,Doanhthu[[#This Row],[Giá phòng]])</f>
        <v>8200000</v>
      </c>
      <c r="G13" s="3">
        <f>Doanhthu[[#This Row],[Số ngày]]*Doanhthu[[#This Row],[Giá phòng]]-Doanhthu[[#This Row],[ưu đãi]]</f>
        <v>200000</v>
      </c>
      <c r="H13" s="3">
        <v>8400000</v>
      </c>
      <c r="I13" s="3"/>
    </row>
    <row r="14" spans="1:9" x14ac:dyDescent="0.25">
      <c r="A14" s="2" t="s">
        <v>24</v>
      </c>
      <c r="B14" s="2" t="s">
        <v>7</v>
      </c>
      <c r="C14" s="2" t="s">
        <v>8</v>
      </c>
      <c r="D14" s="2">
        <v>1550000</v>
      </c>
      <c r="E14" s="2">
        <v>9</v>
      </c>
      <c r="F14" s="3">
        <f>IF(Doanhthu[[#This Row],[Số ngày]]&gt;=6,Doanhthu[[#This Row],[Thành Tiền]]-200000,Doanhthu[[#This Row],[Giá phòng]])</f>
        <v>13750000</v>
      </c>
      <c r="G14" s="3">
        <f>Doanhthu[[#This Row],[Số ngày]]*Doanhthu[[#This Row],[Giá phòng]]-Doanhthu[[#This Row],[ưu đãi]]</f>
        <v>200000</v>
      </c>
      <c r="H14" s="3">
        <v>13950000</v>
      </c>
      <c r="I14" s="3"/>
    </row>
    <row r="15" spans="1:9" x14ac:dyDescent="0.25">
      <c r="A15" s="2" t="s">
        <v>25</v>
      </c>
      <c r="B15" s="2" t="s">
        <v>13</v>
      </c>
      <c r="C15" s="2" t="s">
        <v>11</v>
      </c>
      <c r="D15" s="2">
        <v>1250000</v>
      </c>
      <c r="E15" s="2">
        <v>4</v>
      </c>
      <c r="F15" s="3">
        <f>IF(Doanhthu[[#This Row],[Số ngày]]&gt;=6,Doanhthu[[#This Row],[Thành Tiền]]-200000,Doanhthu[[#This Row],[Giá phòng]])</f>
        <v>1250000</v>
      </c>
      <c r="G15" s="3">
        <f>Doanhthu[[#This Row],[Số ngày]]*Doanhthu[[#This Row],[Giá phòng]]-Doanhthu[[#This Row],[ưu đãi]]</f>
        <v>3750000</v>
      </c>
      <c r="H15" s="3">
        <v>5000000</v>
      </c>
      <c r="I15" s="3"/>
    </row>
    <row r="16" spans="1:9" x14ac:dyDescent="0.25">
      <c r="A16" s="2" t="s">
        <v>26</v>
      </c>
      <c r="B16" s="2" t="s">
        <v>16</v>
      </c>
      <c r="C16" s="2" t="s">
        <v>14</v>
      </c>
      <c r="D16" s="2">
        <v>1050000</v>
      </c>
      <c r="E16" s="2">
        <v>6</v>
      </c>
      <c r="F16" s="3">
        <f>IF(Doanhthu[[#This Row],[Số ngày]]&gt;=6,Doanhthu[[#This Row],[Thành Tiền]]-200000,Doanhthu[[#This Row],[Giá phòng]])</f>
        <v>6100000</v>
      </c>
      <c r="G16" s="3">
        <f>Doanhthu[[#This Row],[Số ngày]]*Doanhthu[[#This Row],[Giá phòng]]-Doanhthu[[#This Row],[ưu đãi]]</f>
        <v>200000</v>
      </c>
      <c r="H16" s="3">
        <v>6300000</v>
      </c>
      <c r="I16" s="3"/>
    </row>
    <row r="17" spans="1:9" x14ac:dyDescent="0.25">
      <c r="A17" s="2" t="s">
        <v>27</v>
      </c>
      <c r="B17" s="2" t="s">
        <v>16</v>
      </c>
      <c r="C17" s="2" t="s">
        <v>11</v>
      </c>
      <c r="D17" s="2">
        <v>1250000</v>
      </c>
      <c r="E17" s="2">
        <v>5</v>
      </c>
      <c r="F17" s="3">
        <f>IF(Doanhthu[[#This Row],[Số ngày]]&gt;=6,Doanhthu[[#This Row],[Thành Tiền]]-200000,Doanhthu[[#This Row],[Giá phòng]])</f>
        <v>1250000</v>
      </c>
      <c r="G17" s="3">
        <f>Doanhthu[[#This Row],[Số ngày]]*Doanhthu[[#This Row],[Giá phòng]]-Doanhthu[[#This Row],[ưu đãi]]</f>
        <v>5000000</v>
      </c>
      <c r="H17" s="3">
        <v>6250000</v>
      </c>
      <c r="I17" s="3"/>
    </row>
    <row r="18" spans="1:9" x14ac:dyDescent="0.25">
      <c r="A18" s="2" t="s">
        <v>28</v>
      </c>
      <c r="B18" s="2" t="s">
        <v>10</v>
      </c>
      <c r="C18" s="2" t="s">
        <v>8</v>
      </c>
      <c r="D18" s="2">
        <v>1550000</v>
      </c>
      <c r="E18" s="2">
        <v>4</v>
      </c>
      <c r="F18" s="3">
        <f>IF(Doanhthu[[#This Row],[Số ngày]]&gt;=6,Doanhthu[[#This Row],[Thành Tiền]]-200000,Doanhthu[[#This Row],[Giá phòng]])</f>
        <v>1550000</v>
      </c>
      <c r="G18" s="3">
        <f>Doanhthu[[#This Row],[Số ngày]]*Doanhthu[[#This Row],[Giá phòng]]-Doanhthu[[#This Row],[ưu đãi]]</f>
        <v>4650000</v>
      </c>
      <c r="H18" s="3">
        <v>6200000</v>
      </c>
      <c r="I18" s="3"/>
    </row>
    <row r="19" spans="1:9" x14ac:dyDescent="0.25">
      <c r="A19" s="2" t="s">
        <v>29</v>
      </c>
      <c r="B19" s="2" t="s">
        <v>13</v>
      </c>
      <c r="C19" s="2" t="s">
        <v>11</v>
      </c>
      <c r="D19" s="2">
        <v>1250000</v>
      </c>
      <c r="E19" s="2">
        <v>3</v>
      </c>
      <c r="F19" s="3">
        <f>IF(Doanhthu[[#This Row],[Số ngày]]&gt;=6,Doanhthu[[#This Row],[Thành Tiền]]-200000,Doanhthu[[#This Row],[Giá phòng]])</f>
        <v>1250000</v>
      </c>
      <c r="G19" s="3">
        <f>Doanhthu[[#This Row],[Số ngày]]*Doanhthu[[#This Row],[Giá phòng]]-Doanhthu[[#This Row],[ưu đãi]]</f>
        <v>2500000</v>
      </c>
      <c r="H19" s="3">
        <v>3750000</v>
      </c>
      <c r="I19" s="3"/>
    </row>
    <row r="20" spans="1:9" x14ac:dyDescent="0.25">
      <c r="A20" s="2" t="s">
        <v>30</v>
      </c>
      <c r="B20" s="2" t="s">
        <v>16</v>
      </c>
      <c r="C20" s="2" t="s">
        <v>14</v>
      </c>
      <c r="D20" s="2">
        <v>1050000</v>
      </c>
      <c r="E20" s="2">
        <v>5</v>
      </c>
      <c r="F20" s="3">
        <f>IF(Doanhthu[[#This Row],[Số ngày]]&gt;=6,Doanhthu[[#This Row],[Thành Tiền]]-200000,Doanhthu[[#This Row],[Giá phòng]])</f>
        <v>1050000</v>
      </c>
      <c r="G20" s="3">
        <f>Doanhthu[[#This Row],[Số ngày]]*Doanhthu[[#This Row],[Giá phòng]]-Doanhthu[[#This Row],[ưu đãi]]</f>
        <v>4200000</v>
      </c>
      <c r="H20" s="3">
        <v>5250000</v>
      </c>
      <c r="I20" s="3"/>
    </row>
    <row r="21" spans="1:9" x14ac:dyDescent="0.25">
      <c r="A21" s="2" t="s">
        <v>31</v>
      </c>
      <c r="B21" s="2" t="s">
        <v>7</v>
      </c>
      <c r="C21" s="2" t="s">
        <v>8</v>
      </c>
      <c r="D21" s="2">
        <v>1250000</v>
      </c>
      <c r="E21" s="2">
        <v>6</v>
      </c>
      <c r="F21" s="3">
        <f>IF(Doanhthu[[#This Row],[Số ngày]]&gt;=6,Doanhthu[[#This Row],[Thành Tiền]]-200000,Doanhthu[[#This Row],[Giá phòng]])</f>
        <v>7300000</v>
      </c>
      <c r="G21" s="3">
        <f>Doanhthu[[#This Row],[Số ngày]]*Doanhthu[[#This Row],[Giá phòng]]-Doanhthu[[#This Row],[ưu đãi]]</f>
        <v>200000</v>
      </c>
      <c r="H21" s="3">
        <v>7500000</v>
      </c>
      <c r="I21" s="3"/>
    </row>
    <row r="22" spans="1:9" x14ac:dyDescent="0.25">
      <c r="A22" s="2" t="s">
        <v>32</v>
      </c>
      <c r="B22" s="2" t="s">
        <v>13</v>
      </c>
      <c r="C22" s="2" t="s">
        <v>11</v>
      </c>
      <c r="D22" s="2">
        <v>1050000</v>
      </c>
      <c r="E22" s="2">
        <v>2</v>
      </c>
      <c r="F22" s="3">
        <f>IF(Doanhthu[[#This Row],[Số ngày]]&gt;=6,Doanhthu[[#This Row],[Thành Tiền]]-200000,Doanhthu[[#This Row],[Giá phòng]])</f>
        <v>1050000</v>
      </c>
      <c r="G22" s="3">
        <f>Doanhthu[[#This Row],[Số ngày]]*Doanhthu[[#This Row],[Giá phòng]]-Doanhthu[[#This Row],[ưu đãi]]</f>
        <v>1050000</v>
      </c>
      <c r="H22" s="3">
        <v>2100000</v>
      </c>
      <c r="I22" s="3"/>
    </row>
    <row r="23" spans="1:9" x14ac:dyDescent="0.25">
      <c r="A23" s="2" t="s">
        <v>33</v>
      </c>
      <c r="B23" s="2" t="s">
        <v>16</v>
      </c>
      <c r="C23" s="2" t="s">
        <v>14</v>
      </c>
      <c r="D23" s="2">
        <v>1550000</v>
      </c>
      <c r="E23" s="2">
        <v>4</v>
      </c>
      <c r="F23" s="3">
        <f>IF(Doanhthu[[#This Row],[Số ngày]]&gt;=6,Doanhthu[[#This Row],[Thành Tiền]]-200000,Doanhthu[[#This Row],[Giá phòng]])</f>
        <v>1550000</v>
      </c>
      <c r="G23" s="3">
        <f>Doanhthu[[#This Row],[Số ngày]]*Doanhthu[[#This Row],[Giá phòng]]-Doanhthu[[#This Row],[ưu đãi]]</f>
        <v>4650000</v>
      </c>
      <c r="H23" s="3">
        <v>6200000</v>
      </c>
      <c r="I23" s="3"/>
    </row>
    <row r="24" spans="1:9" x14ac:dyDescent="0.25">
      <c r="A24" s="2" t="s">
        <v>34</v>
      </c>
      <c r="B24" s="2" t="s">
        <v>16</v>
      </c>
      <c r="C24" s="2" t="s">
        <v>11</v>
      </c>
      <c r="D24" s="2">
        <v>1250000</v>
      </c>
      <c r="E24" s="2">
        <v>5</v>
      </c>
      <c r="F24" s="3">
        <f>IF(Doanhthu[[#This Row],[Số ngày]]&gt;=6,Doanhthu[[#This Row],[Thành Tiền]]-200000,Doanhthu[[#This Row],[Giá phòng]])</f>
        <v>1250000</v>
      </c>
      <c r="G24" s="3">
        <f>Doanhthu[[#This Row],[Số ngày]]*Doanhthu[[#This Row],[Giá phòng]]-Doanhthu[[#This Row],[ưu đãi]]</f>
        <v>5000000</v>
      </c>
      <c r="H24" s="3">
        <v>6250000</v>
      </c>
      <c r="I24" s="3"/>
    </row>
    <row r="25" spans="1:9" x14ac:dyDescent="0.25">
      <c r="A25" s="2" t="s">
        <v>35</v>
      </c>
      <c r="B25" s="2" t="s">
        <v>13</v>
      </c>
      <c r="C25" s="2" t="s">
        <v>14</v>
      </c>
      <c r="D25" s="2">
        <v>1050000</v>
      </c>
      <c r="E25" s="2">
        <v>8</v>
      </c>
      <c r="F25" s="3">
        <f>IF(Doanhthu[[#This Row],[Số ngày]]&gt;=6,Doanhthu[[#This Row],[Thành Tiền]]-200000,Doanhthu[[#This Row],[Giá phòng]])</f>
        <v>8200000</v>
      </c>
      <c r="G25" s="3">
        <f>Doanhthu[[#This Row],[Số ngày]]*Doanhthu[[#This Row],[Giá phòng]]-Doanhthu[[#This Row],[ưu đãi]]</f>
        <v>200000</v>
      </c>
      <c r="H25" s="3">
        <v>8400000</v>
      </c>
      <c r="I25" s="3"/>
    </row>
  </sheetData>
  <mergeCells count="1">
    <mergeCell ref="A1:H1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</vt:lpstr>
      <vt:lpstr>HoangNgocLinh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Ngọc Linh-lớp A-Khoa Địa lý</dc:creator>
  <cp:lastModifiedBy>Admin</cp:lastModifiedBy>
  <dcterms:created xsi:type="dcterms:W3CDTF">2023-02-28T06:07:07Z</dcterms:created>
  <dcterms:modified xsi:type="dcterms:W3CDTF">2023-02-28T06:38:23Z</dcterms:modified>
</cp:coreProperties>
</file>