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4240" windowHeight="12600" activeTab="1"/>
  </bookViews>
  <sheets>
    <sheet name="16" sheetId="1" r:id="rId1"/>
    <sheet name="Lã Thị Hồng Hạnh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4" i="2" l="1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F5" i="2"/>
  <c r="G5" i="2" s="1"/>
  <c r="F4" i="2"/>
  <c r="G4" i="2" s="1"/>
  <c r="F3" i="2"/>
  <c r="G3" i="2" s="1"/>
  <c r="F2" i="2"/>
  <c r="G2" i="2" s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</calcChain>
</file>

<file path=xl/sharedStrings.xml><?xml version="1.0" encoding="utf-8"?>
<sst xmlns="http://schemas.openxmlformats.org/spreadsheetml/2006/main" count="153" uniqueCount="38">
  <si>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</si>
  <si>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</si>
  <si>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</si>
  <si>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</si>
  <si>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</si>
  <si>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</si>
  <si>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</si>
  <si>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</si>
  <si>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</si>
  <si>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</si>
  <si>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</si>
  <si>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</si>
  <si>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</si>
  <si>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</si>
  <si>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</si>
  <si>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</si>
  <si>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</si>
  <si>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</si>
  <si>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</si>
  <si>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</si>
  <si>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</si>
  <si>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</si>
  <si>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</si>
  <si>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</si>
  <si>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</si>
  <si>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</si>
  <si>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</si>
  <si>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</si>
  <si>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</si>
  <si>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</si>
  <si>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</si>
  <si>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</si>
  <si>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</si>
  <si>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</si>
  <si>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</si>
  <si>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</si>
  <si>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Tổng tiền</t>
  </si>
  <si>
    <t>Ưu đãi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</si>
</sst>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* #,##0\ &quot;₫&quot;_-;\-* #,##0\ &quot;₫&quot;_-;_-* &quot;-&quot;\ &quot;₫&quot;_-;_-@_-"/>
  </numFmts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63"/>
      <scheme val="maj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2" fontId="2" fillId="0" borderId="0" xfId="0" applyNumberFormat="1" applyFont="1"/>
    <xf numFmtId="42" fontId="2" fillId="0" borderId="0" xfId="0" applyNumberFormat="1" applyFont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Title" xfId="1" builtinId="1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2" formatCode="_-* #,##0\ &quot;₫&quot;_-;\-* #,##0\ &quot;₫&quot;_-;_-* &quot;-&quot;\ &quot;₫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2" formatCode="_-* #,##0\ &quot;₫&quot;_-;\-* #,##0\ &quot;₫&quot;_-;_-* &quot;-&quot;\ &quot;₫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2" formatCode="_-* #,##0\ &quot;₫&quot;_-;\-* #,##0\ &quot;₫&quot;_-;_-* &quot;-&quot;\ &quot;₫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2" formatCode="_-* #,##0\ &quot;₫&quot;_-;\-* #,##0\ &quot;₫&quot;_-;_-* &quot;-&quot;\ &quot;₫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oanhthu" displayName="Doanhthu" ref="A2:G25" totalsRowShown="0" headerRowDxfId="17" dataDxfId="16">
  <autoFilter ref="A2:G25"/>
  <tableColumns count="7">
    <tableColumn id="1" name="Họ và tên" dataDxfId="15"/>
    <tableColumn id="2" name="Quê quán" dataDxfId="14"/>
    <tableColumn id="3" name="Loại phòng" dataDxfId="13"/>
    <tableColumn id="4" name="Giá phòng" dataDxfId="12"/>
    <tableColumn id="5" name="Số ngày" dataDxfId="11"/>
    <tableColumn id="6" name="Ưu đãi" dataDxfId="10">
      <calculatedColumnFormula>IF(E3&gt;=6,"200000","0")</calculatedColumnFormula>
    </tableColumn>
    <tableColumn id="7" name="Tổng tiền" dataDxfId="9">
      <calculatedColumnFormula>E3*D3-F3</calculatedColumnFormula>
    </tableColumn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2" name="Doanhthu3" displayName="Doanhthu3" ref="A1:G24" totalsRowShown="0" headerRowDxfId="8" dataDxfId="7">
  <autoFilter ref="A1:G24">
    <filterColumn colId="1">
      <filters>
        <filter val="Nam Định"/>
      </filters>
    </filterColumn>
  </autoFilter>
  <tableColumns count="7">
    <tableColumn id="1" name="Họ và tên" dataDxfId="6"/>
    <tableColumn id="2" name="Quê quán" dataDxfId="5"/>
    <tableColumn id="3" name="Loại phòng" dataDxfId="4"/>
    <tableColumn id="4" name="Giá phòng" dataDxfId="3"/>
    <tableColumn id="5" name="Số ngày" dataDxfId="2"/>
    <tableColumn id="6" name="Ưu đãi" dataDxfId="1">
      <calculatedColumnFormula>IF(E2&gt;=6,"200000","0")</calculatedColumnFormula>
    </tableColumn>
    <tableColumn id="7" name="Tổng tiền" dataDxfId="0">
      <calculatedColumnFormula>E2*D2-F2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:XFD25"/>
    </sheetView>
  </sheetViews>
  <sheetFormatPr defaultRowHeight="16.5" x14ac:dyDescent="0.25"/>
  <cols>
    <col min="1" max="1" width="35.7109375" style="1" customWidth="1"/>
    <col min="2" max="3" width="39.42578125" style="1" customWidth="1"/>
    <col min="4" max="6" width="26.5703125" style="1" customWidth="1"/>
    <col min="7" max="7" width="30.42578125" style="1" customWidth="1"/>
    <col min="8" max="16384" width="9.140625" style="1"/>
  </cols>
  <sheetData>
    <row r="1" spans="1:7" ht="22.5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37</v>
      </c>
      <c r="G2" s="1" t="s">
        <v>36</v>
      </c>
    </row>
    <row r="3" spans="1:7" x14ac:dyDescent="0.25">
      <c r="A3" s="1" t="s">
        <v>6</v>
      </c>
      <c r="B3" s="1" t="s">
        <v>7</v>
      </c>
      <c r="C3" s="1" t="s">
        <v>8</v>
      </c>
      <c r="D3" s="1">
        <v>1550000</v>
      </c>
      <c r="E3" s="1">
        <v>4</v>
      </c>
      <c r="F3" s="3" t="str">
        <f>IF(E3&gt;=6,"200000","0")</f>
        <v>0</v>
      </c>
      <c r="G3" s="2">
        <f>E3*D3-F3</f>
        <v>6200000</v>
      </c>
    </row>
    <row r="4" spans="1:7" x14ac:dyDescent="0.25">
      <c r="A4" s="1" t="s">
        <v>9</v>
      </c>
      <c r="B4" s="1" t="s">
        <v>10</v>
      </c>
      <c r="C4" s="1" t="s">
        <v>11</v>
      </c>
      <c r="D4" s="1">
        <v>1250000</v>
      </c>
      <c r="E4" s="1">
        <v>3</v>
      </c>
      <c r="F4" s="3" t="str">
        <f t="shared" ref="F4:F25" si="0">IF(E4&gt;=6,"200000","0")</f>
        <v>0</v>
      </c>
      <c r="G4" s="2">
        <f t="shared" ref="G4:G25" si="1">E4*D4-F4</f>
        <v>3750000</v>
      </c>
    </row>
    <row r="5" spans="1:7" x14ac:dyDescent="0.25">
      <c r="A5" s="1" t="s">
        <v>12</v>
      </c>
      <c r="B5" s="1" t="s">
        <v>13</v>
      </c>
      <c r="C5" s="1" t="s">
        <v>14</v>
      </c>
      <c r="D5" s="1">
        <v>1050000</v>
      </c>
      <c r="E5" s="1">
        <v>5</v>
      </c>
      <c r="F5" s="3" t="str">
        <f t="shared" si="0"/>
        <v>0</v>
      </c>
      <c r="G5" s="2">
        <f t="shared" si="1"/>
        <v>5250000</v>
      </c>
    </row>
    <row r="6" spans="1:7" x14ac:dyDescent="0.25">
      <c r="A6" s="1" t="s">
        <v>15</v>
      </c>
      <c r="B6" s="1" t="s">
        <v>16</v>
      </c>
      <c r="C6" s="1" t="s">
        <v>8</v>
      </c>
      <c r="D6" s="1">
        <v>1550000</v>
      </c>
      <c r="E6" s="1">
        <v>6</v>
      </c>
      <c r="F6" s="3" t="str">
        <f t="shared" si="0"/>
        <v>200000</v>
      </c>
      <c r="G6" s="2">
        <f t="shared" si="1"/>
        <v>9100000</v>
      </c>
    </row>
    <row r="7" spans="1:7" x14ac:dyDescent="0.25">
      <c r="A7" s="1" t="s">
        <v>17</v>
      </c>
      <c r="B7" s="1" t="s">
        <v>7</v>
      </c>
      <c r="C7" s="1" t="s">
        <v>11</v>
      </c>
      <c r="D7" s="1">
        <v>1250000</v>
      </c>
      <c r="E7" s="1">
        <v>2</v>
      </c>
      <c r="F7" s="3" t="str">
        <f t="shared" si="0"/>
        <v>0</v>
      </c>
      <c r="G7" s="2">
        <f t="shared" si="1"/>
        <v>2500000</v>
      </c>
    </row>
    <row r="8" spans="1:7" x14ac:dyDescent="0.25">
      <c r="A8" s="1" t="s">
        <v>18</v>
      </c>
      <c r="B8" s="1" t="s">
        <v>10</v>
      </c>
      <c r="C8" s="1" t="s">
        <v>14</v>
      </c>
      <c r="D8" s="1">
        <v>1050000</v>
      </c>
      <c r="E8" s="1">
        <v>4</v>
      </c>
      <c r="F8" s="3" t="str">
        <f t="shared" si="0"/>
        <v>0</v>
      </c>
      <c r="G8" s="2">
        <f t="shared" si="1"/>
        <v>4200000</v>
      </c>
    </row>
    <row r="9" spans="1:7" x14ac:dyDescent="0.25">
      <c r="A9" s="1" t="s">
        <v>19</v>
      </c>
      <c r="B9" s="1" t="s">
        <v>13</v>
      </c>
      <c r="C9" s="1" t="s">
        <v>11</v>
      </c>
      <c r="D9" s="1">
        <v>1250000</v>
      </c>
      <c r="E9" s="1">
        <v>5</v>
      </c>
      <c r="F9" s="3" t="str">
        <f t="shared" si="0"/>
        <v>0</v>
      </c>
      <c r="G9" s="2">
        <f t="shared" si="1"/>
        <v>6250000</v>
      </c>
    </row>
    <row r="10" spans="1:7" x14ac:dyDescent="0.25">
      <c r="A10" s="1" t="s">
        <v>20</v>
      </c>
      <c r="B10" s="1" t="s">
        <v>16</v>
      </c>
      <c r="C10" s="1" t="s">
        <v>14</v>
      </c>
      <c r="D10" s="1">
        <v>1050000</v>
      </c>
      <c r="E10" s="1">
        <v>8</v>
      </c>
      <c r="F10" s="3" t="str">
        <f t="shared" si="0"/>
        <v>200000</v>
      </c>
      <c r="G10" s="2">
        <f t="shared" si="1"/>
        <v>8200000</v>
      </c>
    </row>
    <row r="11" spans="1:7" x14ac:dyDescent="0.25">
      <c r="A11" s="1" t="s">
        <v>21</v>
      </c>
      <c r="B11" s="1" t="s">
        <v>10</v>
      </c>
      <c r="C11" s="1" t="s">
        <v>8</v>
      </c>
      <c r="D11" s="1">
        <v>1550000</v>
      </c>
      <c r="E11" s="1">
        <v>9</v>
      </c>
      <c r="F11" s="3" t="str">
        <f t="shared" si="0"/>
        <v>200000</v>
      </c>
      <c r="G11" s="2">
        <f t="shared" si="1"/>
        <v>13750000</v>
      </c>
    </row>
    <row r="12" spans="1:7" x14ac:dyDescent="0.25">
      <c r="A12" s="1" t="s">
        <v>22</v>
      </c>
      <c r="B12" s="1" t="s">
        <v>13</v>
      </c>
      <c r="C12" s="1" t="s">
        <v>11</v>
      </c>
      <c r="D12" s="1">
        <v>1250000</v>
      </c>
      <c r="E12" s="1">
        <v>6</v>
      </c>
      <c r="F12" s="3" t="str">
        <f t="shared" si="0"/>
        <v>200000</v>
      </c>
      <c r="G12" s="2">
        <f t="shared" si="1"/>
        <v>7300000</v>
      </c>
    </row>
    <row r="13" spans="1:7" x14ac:dyDescent="0.25">
      <c r="A13" s="1" t="s">
        <v>23</v>
      </c>
      <c r="B13" s="1" t="s">
        <v>16</v>
      </c>
      <c r="C13" s="1" t="s">
        <v>14</v>
      </c>
      <c r="D13" s="1">
        <v>1050000</v>
      </c>
      <c r="E13" s="1">
        <v>8</v>
      </c>
      <c r="F13" s="3" t="str">
        <f t="shared" si="0"/>
        <v>200000</v>
      </c>
      <c r="G13" s="2">
        <f t="shared" si="1"/>
        <v>8200000</v>
      </c>
    </row>
    <row r="14" spans="1:7" x14ac:dyDescent="0.25">
      <c r="A14" s="1" t="s">
        <v>24</v>
      </c>
      <c r="B14" s="1" t="s">
        <v>7</v>
      </c>
      <c r="C14" s="1" t="s">
        <v>8</v>
      </c>
      <c r="D14" s="1">
        <v>1550000</v>
      </c>
      <c r="E14" s="1">
        <v>9</v>
      </c>
      <c r="F14" s="3" t="str">
        <f t="shared" si="0"/>
        <v>200000</v>
      </c>
      <c r="G14" s="2">
        <f t="shared" si="1"/>
        <v>13750000</v>
      </c>
    </row>
    <row r="15" spans="1:7" x14ac:dyDescent="0.25">
      <c r="A15" s="1" t="s">
        <v>25</v>
      </c>
      <c r="B15" s="1" t="s">
        <v>13</v>
      </c>
      <c r="C15" s="1" t="s">
        <v>11</v>
      </c>
      <c r="D15" s="1">
        <v>1250000</v>
      </c>
      <c r="E15" s="1">
        <v>4</v>
      </c>
      <c r="F15" s="3" t="str">
        <f t="shared" si="0"/>
        <v>0</v>
      </c>
      <c r="G15" s="2">
        <f t="shared" si="1"/>
        <v>5000000</v>
      </c>
    </row>
    <row r="16" spans="1:7" x14ac:dyDescent="0.25">
      <c r="A16" s="1" t="s">
        <v>26</v>
      </c>
      <c r="B16" s="1" t="s">
        <v>16</v>
      </c>
      <c r="C16" s="1" t="s">
        <v>14</v>
      </c>
      <c r="D16" s="1">
        <v>1050000</v>
      </c>
      <c r="E16" s="1">
        <v>6</v>
      </c>
      <c r="F16" s="3" t="str">
        <f t="shared" si="0"/>
        <v>200000</v>
      </c>
      <c r="G16" s="2">
        <f t="shared" si="1"/>
        <v>6100000</v>
      </c>
    </row>
    <row r="17" spans="1:7" x14ac:dyDescent="0.25">
      <c r="A17" s="1" t="s">
        <v>27</v>
      </c>
      <c r="B17" s="1" t="s">
        <v>16</v>
      </c>
      <c r="C17" s="1" t="s">
        <v>11</v>
      </c>
      <c r="D17" s="1">
        <v>1250000</v>
      </c>
      <c r="E17" s="1">
        <v>5</v>
      </c>
      <c r="F17" s="3" t="str">
        <f t="shared" si="0"/>
        <v>0</v>
      </c>
      <c r="G17" s="2">
        <f t="shared" si="1"/>
        <v>6250000</v>
      </c>
    </row>
    <row r="18" spans="1:7" x14ac:dyDescent="0.25">
      <c r="A18" s="1" t="s">
        <v>28</v>
      </c>
      <c r="B18" s="1" t="s">
        <v>10</v>
      </c>
      <c r="C18" s="1" t="s">
        <v>8</v>
      </c>
      <c r="D18" s="1">
        <v>1550000</v>
      </c>
      <c r="E18" s="1">
        <v>4</v>
      </c>
      <c r="F18" s="3" t="str">
        <f t="shared" si="0"/>
        <v>0</v>
      </c>
      <c r="G18" s="2">
        <f t="shared" si="1"/>
        <v>6200000</v>
      </c>
    </row>
    <row r="19" spans="1:7" x14ac:dyDescent="0.25">
      <c r="A19" s="1" t="s">
        <v>29</v>
      </c>
      <c r="B19" s="1" t="s">
        <v>13</v>
      </c>
      <c r="C19" s="1" t="s">
        <v>11</v>
      </c>
      <c r="D19" s="1">
        <v>1250000</v>
      </c>
      <c r="E19" s="1">
        <v>3</v>
      </c>
      <c r="F19" s="3" t="str">
        <f t="shared" si="0"/>
        <v>0</v>
      </c>
      <c r="G19" s="2">
        <f t="shared" si="1"/>
        <v>3750000</v>
      </c>
    </row>
    <row r="20" spans="1:7" x14ac:dyDescent="0.25">
      <c r="A20" s="1" t="s">
        <v>30</v>
      </c>
      <c r="B20" s="1" t="s">
        <v>16</v>
      </c>
      <c r="C20" s="1" t="s">
        <v>14</v>
      </c>
      <c r="D20" s="1">
        <v>1050000</v>
      </c>
      <c r="E20" s="1">
        <v>5</v>
      </c>
      <c r="F20" s="3" t="str">
        <f t="shared" si="0"/>
        <v>0</v>
      </c>
      <c r="G20" s="2">
        <f t="shared" si="1"/>
        <v>5250000</v>
      </c>
    </row>
    <row r="21" spans="1:7" x14ac:dyDescent="0.25">
      <c r="A21" s="1" t="s">
        <v>31</v>
      </c>
      <c r="B21" s="1" t="s">
        <v>7</v>
      </c>
      <c r="C21" s="1" t="s">
        <v>8</v>
      </c>
      <c r="D21" s="1">
        <v>1250000</v>
      </c>
      <c r="E21" s="1">
        <v>6</v>
      </c>
      <c r="F21" s="3" t="str">
        <f t="shared" si="0"/>
        <v>200000</v>
      </c>
      <c r="G21" s="2">
        <f t="shared" si="1"/>
        <v>7300000</v>
      </c>
    </row>
    <row r="22" spans="1:7" x14ac:dyDescent="0.25">
      <c r="A22" s="1" t="s">
        <v>32</v>
      </c>
      <c r="B22" s="1" t="s">
        <v>13</v>
      </c>
      <c r="C22" s="1" t="s">
        <v>11</v>
      </c>
      <c r="D22" s="1">
        <v>1050000</v>
      </c>
      <c r="E22" s="1">
        <v>2</v>
      </c>
      <c r="F22" s="3" t="str">
        <f t="shared" si="0"/>
        <v>0</v>
      </c>
      <c r="G22" s="2">
        <f t="shared" si="1"/>
        <v>2100000</v>
      </c>
    </row>
    <row r="23" spans="1:7" x14ac:dyDescent="0.25">
      <c r="A23" s="1" t="s">
        <v>33</v>
      </c>
      <c r="B23" s="1" t="s">
        <v>16</v>
      </c>
      <c r="C23" s="1" t="s">
        <v>14</v>
      </c>
      <c r="D23" s="1">
        <v>1550000</v>
      </c>
      <c r="E23" s="1">
        <v>4</v>
      </c>
      <c r="F23" s="3" t="str">
        <f t="shared" si="0"/>
        <v>0</v>
      </c>
      <c r="G23" s="2">
        <f t="shared" si="1"/>
        <v>6200000</v>
      </c>
    </row>
    <row r="24" spans="1:7" x14ac:dyDescent="0.25">
      <c r="A24" s="1" t="s">
        <v>34</v>
      </c>
      <c r="B24" s="1" t="s">
        <v>16</v>
      </c>
      <c r="C24" s="1" t="s">
        <v>11</v>
      </c>
      <c r="D24" s="1">
        <v>1250000</v>
      </c>
      <c r="E24" s="1">
        <v>5</v>
      </c>
      <c r="F24" s="3" t="str">
        <f t="shared" si="0"/>
        <v>0</v>
      </c>
      <c r="G24" s="2">
        <f t="shared" si="1"/>
        <v>6250000</v>
      </c>
    </row>
    <row r="25" spans="1:7" x14ac:dyDescent="0.25">
      <c r="A25" s="1" t="s">
        <v>35</v>
      </c>
      <c r="B25" s="1" t="s">
        <v>13</v>
      </c>
      <c r="C25" s="1" t="s">
        <v>14</v>
      </c>
      <c r="D25" s="1">
        <v>1050000</v>
      </c>
      <c r="E25" s="1">
        <v>8</v>
      </c>
      <c r="F25" s="3" t="str">
        <f t="shared" si="0"/>
        <v>200000</v>
      </c>
      <c r="G25" s="2">
        <f t="shared" si="1"/>
        <v>8200000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32" sqref="F32"/>
    </sheetView>
  </sheetViews>
  <sheetFormatPr defaultRowHeight="15" x14ac:dyDescent="0.25"/>
  <cols>
    <col min="1" max="1" width="28.42578125" bestFit="1" customWidth="1"/>
    <col min="2" max="2" width="15.42578125" bestFit="1" customWidth="1"/>
    <col min="3" max="3" width="16.28515625" bestFit="1" customWidth="1"/>
    <col min="4" max="4" width="15.140625" bestFit="1" customWidth="1"/>
    <col min="5" max="5" width="12.7109375" bestFit="1" customWidth="1"/>
    <col min="6" max="6" width="11" bestFit="1" customWidth="1"/>
    <col min="7" max="7" width="16.85546875" bestFit="1" customWidth="1"/>
  </cols>
  <sheetData>
    <row r="1" spans="1:7" s="1" customFormat="1" ht="16.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37</v>
      </c>
      <c r="G1" s="1" t="s">
        <v>36</v>
      </c>
    </row>
    <row r="2" spans="1:7" s="1" customFormat="1" ht="16.5" x14ac:dyDescent="0.25">
      <c r="A2" s="1" t="s">
        <v>6</v>
      </c>
      <c r="B2" s="1" t="s">
        <v>7</v>
      </c>
      <c r="C2" s="1" t="s">
        <v>8</v>
      </c>
      <c r="D2" s="1">
        <v>1550000</v>
      </c>
      <c r="E2" s="1">
        <v>4</v>
      </c>
      <c r="F2" s="3" t="str">
        <f>IF(E2&gt;=6,"200000","0")</f>
        <v>0</v>
      </c>
      <c r="G2" s="2">
        <f>E2*D2-F2</f>
        <v>6200000</v>
      </c>
    </row>
    <row r="3" spans="1:7" s="1" customFormat="1" ht="16.5" hidden="1" x14ac:dyDescent="0.25">
      <c r="A3" s="1" t="s">
        <v>9</v>
      </c>
      <c r="B3" s="1" t="s">
        <v>10</v>
      </c>
      <c r="C3" s="1" t="s">
        <v>11</v>
      </c>
      <c r="D3" s="1">
        <v>1250000</v>
      </c>
      <c r="E3" s="1">
        <v>3</v>
      </c>
      <c r="F3" s="3" t="str">
        <f t="shared" ref="F3:F24" si="0">IF(E3&gt;=6,"200000","0")</f>
        <v>0</v>
      </c>
      <c r="G3" s="2">
        <f t="shared" ref="G3:G24" si="1">E3*D3-F3</f>
        <v>3750000</v>
      </c>
    </row>
    <row r="4" spans="1:7" s="1" customFormat="1" ht="16.5" hidden="1" x14ac:dyDescent="0.25">
      <c r="A4" s="1" t="s">
        <v>12</v>
      </c>
      <c r="B4" s="1" t="s">
        <v>13</v>
      </c>
      <c r="C4" s="1" t="s">
        <v>14</v>
      </c>
      <c r="D4" s="1">
        <v>1050000</v>
      </c>
      <c r="E4" s="1">
        <v>5</v>
      </c>
      <c r="F4" s="3" t="str">
        <f t="shared" si="0"/>
        <v>0</v>
      </c>
      <c r="G4" s="2">
        <f t="shared" si="1"/>
        <v>5250000</v>
      </c>
    </row>
    <row r="5" spans="1:7" s="1" customFormat="1" ht="16.5" hidden="1" x14ac:dyDescent="0.25">
      <c r="A5" s="1" t="s">
        <v>15</v>
      </c>
      <c r="B5" s="1" t="s">
        <v>16</v>
      </c>
      <c r="C5" s="1" t="s">
        <v>8</v>
      </c>
      <c r="D5" s="1">
        <v>1550000</v>
      </c>
      <c r="E5" s="1">
        <v>6</v>
      </c>
      <c r="F5" s="3" t="str">
        <f t="shared" si="0"/>
        <v>200000</v>
      </c>
      <c r="G5" s="2">
        <f t="shared" si="1"/>
        <v>9100000</v>
      </c>
    </row>
    <row r="6" spans="1:7" s="1" customFormat="1" ht="16.5" x14ac:dyDescent="0.25">
      <c r="A6" s="1" t="s">
        <v>17</v>
      </c>
      <c r="B6" s="1" t="s">
        <v>7</v>
      </c>
      <c r="C6" s="1" t="s">
        <v>11</v>
      </c>
      <c r="D6" s="1">
        <v>1250000</v>
      </c>
      <c r="E6" s="1">
        <v>2</v>
      </c>
      <c r="F6" s="3" t="str">
        <f t="shared" si="0"/>
        <v>0</v>
      </c>
      <c r="G6" s="2">
        <f t="shared" si="1"/>
        <v>2500000</v>
      </c>
    </row>
    <row r="7" spans="1:7" s="1" customFormat="1" ht="16.5" hidden="1" x14ac:dyDescent="0.25">
      <c r="A7" s="1" t="s">
        <v>18</v>
      </c>
      <c r="B7" s="1" t="s">
        <v>10</v>
      </c>
      <c r="C7" s="1" t="s">
        <v>14</v>
      </c>
      <c r="D7" s="1">
        <v>1050000</v>
      </c>
      <c r="E7" s="1">
        <v>4</v>
      </c>
      <c r="F7" s="3" t="str">
        <f t="shared" si="0"/>
        <v>0</v>
      </c>
      <c r="G7" s="2">
        <f t="shared" si="1"/>
        <v>4200000</v>
      </c>
    </row>
    <row r="8" spans="1:7" s="1" customFormat="1" ht="16.5" hidden="1" x14ac:dyDescent="0.25">
      <c r="A8" s="1" t="s">
        <v>19</v>
      </c>
      <c r="B8" s="1" t="s">
        <v>13</v>
      </c>
      <c r="C8" s="1" t="s">
        <v>11</v>
      </c>
      <c r="D8" s="1">
        <v>1250000</v>
      </c>
      <c r="E8" s="1">
        <v>5</v>
      </c>
      <c r="F8" s="3" t="str">
        <f t="shared" si="0"/>
        <v>0</v>
      </c>
      <c r="G8" s="2">
        <f t="shared" si="1"/>
        <v>6250000</v>
      </c>
    </row>
    <row r="9" spans="1:7" s="1" customFormat="1" ht="16.5" hidden="1" x14ac:dyDescent="0.25">
      <c r="A9" s="1" t="s">
        <v>20</v>
      </c>
      <c r="B9" s="1" t="s">
        <v>16</v>
      </c>
      <c r="C9" s="1" t="s">
        <v>14</v>
      </c>
      <c r="D9" s="1">
        <v>1050000</v>
      </c>
      <c r="E9" s="1">
        <v>8</v>
      </c>
      <c r="F9" s="3" t="str">
        <f t="shared" si="0"/>
        <v>200000</v>
      </c>
      <c r="G9" s="2">
        <f t="shared" si="1"/>
        <v>8200000</v>
      </c>
    </row>
    <row r="10" spans="1:7" s="1" customFormat="1" ht="16.5" hidden="1" x14ac:dyDescent="0.25">
      <c r="A10" s="1" t="s">
        <v>21</v>
      </c>
      <c r="B10" s="1" t="s">
        <v>10</v>
      </c>
      <c r="C10" s="1" t="s">
        <v>8</v>
      </c>
      <c r="D10" s="1">
        <v>1550000</v>
      </c>
      <c r="E10" s="1">
        <v>9</v>
      </c>
      <c r="F10" s="3" t="str">
        <f t="shared" si="0"/>
        <v>200000</v>
      </c>
      <c r="G10" s="2">
        <f t="shared" si="1"/>
        <v>13750000</v>
      </c>
    </row>
    <row r="11" spans="1:7" s="1" customFormat="1" ht="16.5" hidden="1" x14ac:dyDescent="0.25">
      <c r="A11" s="1" t="s">
        <v>22</v>
      </c>
      <c r="B11" s="1" t="s">
        <v>13</v>
      </c>
      <c r="C11" s="1" t="s">
        <v>11</v>
      </c>
      <c r="D11" s="1">
        <v>1250000</v>
      </c>
      <c r="E11" s="1">
        <v>6</v>
      </c>
      <c r="F11" s="3" t="str">
        <f t="shared" si="0"/>
        <v>200000</v>
      </c>
      <c r="G11" s="2">
        <f t="shared" si="1"/>
        <v>7300000</v>
      </c>
    </row>
    <row r="12" spans="1:7" s="1" customFormat="1" ht="16.5" hidden="1" x14ac:dyDescent="0.25">
      <c r="A12" s="1" t="s">
        <v>23</v>
      </c>
      <c r="B12" s="1" t="s">
        <v>16</v>
      </c>
      <c r="C12" s="1" t="s">
        <v>14</v>
      </c>
      <c r="D12" s="1">
        <v>1050000</v>
      </c>
      <c r="E12" s="1">
        <v>8</v>
      </c>
      <c r="F12" s="3" t="str">
        <f t="shared" si="0"/>
        <v>200000</v>
      </c>
      <c r="G12" s="2">
        <f t="shared" si="1"/>
        <v>8200000</v>
      </c>
    </row>
    <row r="13" spans="1:7" s="1" customFormat="1" ht="16.5" x14ac:dyDescent="0.25">
      <c r="A13" s="1" t="s">
        <v>24</v>
      </c>
      <c r="B13" s="1" t="s">
        <v>7</v>
      </c>
      <c r="C13" s="1" t="s">
        <v>8</v>
      </c>
      <c r="D13" s="1">
        <v>1550000</v>
      </c>
      <c r="E13" s="1">
        <v>9</v>
      </c>
      <c r="F13" s="3" t="str">
        <f t="shared" si="0"/>
        <v>200000</v>
      </c>
      <c r="G13" s="2">
        <f t="shared" si="1"/>
        <v>13750000</v>
      </c>
    </row>
    <row r="14" spans="1:7" s="1" customFormat="1" ht="16.5" hidden="1" x14ac:dyDescent="0.25">
      <c r="A14" s="1" t="s">
        <v>25</v>
      </c>
      <c r="B14" s="1" t="s">
        <v>13</v>
      </c>
      <c r="C14" s="1" t="s">
        <v>11</v>
      </c>
      <c r="D14" s="1">
        <v>1250000</v>
      </c>
      <c r="E14" s="1">
        <v>4</v>
      </c>
      <c r="F14" s="3" t="str">
        <f t="shared" si="0"/>
        <v>0</v>
      </c>
      <c r="G14" s="2">
        <f t="shared" si="1"/>
        <v>5000000</v>
      </c>
    </row>
    <row r="15" spans="1:7" s="1" customFormat="1" ht="16.5" hidden="1" x14ac:dyDescent="0.25">
      <c r="A15" s="1" t="s">
        <v>26</v>
      </c>
      <c r="B15" s="1" t="s">
        <v>16</v>
      </c>
      <c r="C15" s="1" t="s">
        <v>14</v>
      </c>
      <c r="D15" s="1">
        <v>1050000</v>
      </c>
      <c r="E15" s="1">
        <v>6</v>
      </c>
      <c r="F15" s="3" t="str">
        <f t="shared" si="0"/>
        <v>200000</v>
      </c>
      <c r="G15" s="2">
        <f t="shared" si="1"/>
        <v>6100000</v>
      </c>
    </row>
    <row r="16" spans="1:7" s="1" customFormat="1" ht="16.5" hidden="1" x14ac:dyDescent="0.25">
      <c r="A16" s="1" t="s">
        <v>27</v>
      </c>
      <c r="B16" s="1" t="s">
        <v>16</v>
      </c>
      <c r="C16" s="1" t="s">
        <v>11</v>
      </c>
      <c r="D16" s="1">
        <v>1250000</v>
      </c>
      <c r="E16" s="1">
        <v>5</v>
      </c>
      <c r="F16" s="3" t="str">
        <f t="shared" si="0"/>
        <v>0</v>
      </c>
      <c r="G16" s="2">
        <f t="shared" si="1"/>
        <v>6250000</v>
      </c>
    </row>
    <row r="17" spans="1:7" s="1" customFormat="1" ht="16.5" hidden="1" x14ac:dyDescent="0.25">
      <c r="A17" s="1" t="s">
        <v>28</v>
      </c>
      <c r="B17" s="1" t="s">
        <v>10</v>
      </c>
      <c r="C17" s="1" t="s">
        <v>8</v>
      </c>
      <c r="D17" s="1">
        <v>1550000</v>
      </c>
      <c r="E17" s="1">
        <v>4</v>
      </c>
      <c r="F17" s="3" t="str">
        <f t="shared" si="0"/>
        <v>0</v>
      </c>
      <c r="G17" s="2">
        <f t="shared" si="1"/>
        <v>6200000</v>
      </c>
    </row>
    <row r="18" spans="1:7" s="1" customFormat="1" ht="16.5" hidden="1" x14ac:dyDescent="0.25">
      <c r="A18" s="1" t="s">
        <v>29</v>
      </c>
      <c r="B18" s="1" t="s">
        <v>13</v>
      </c>
      <c r="C18" s="1" t="s">
        <v>11</v>
      </c>
      <c r="D18" s="1">
        <v>1250000</v>
      </c>
      <c r="E18" s="1">
        <v>3</v>
      </c>
      <c r="F18" s="3" t="str">
        <f t="shared" si="0"/>
        <v>0</v>
      </c>
      <c r="G18" s="2">
        <f t="shared" si="1"/>
        <v>3750000</v>
      </c>
    </row>
    <row r="19" spans="1:7" s="1" customFormat="1" ht="16.5" hidden="1" x14ac:dyDescent="0.25">
      <c r="A19" s="1" t="s">
        <v>30</v>
      </c>
      <c r="B19" s="1" t="s">
        <v>16</v>
      </c>
      <c r="C19" s="1" t="s">
        <v>14</v>
      </c>
      <c r="D19" s="1">
        <v>1050000</v>
      </c>
      <c r="E19" s="1">
        <v>5</v>
      </c>
      <c r="F19" s="3" t="str">
        <f t="shared" si="0"/>
        <v>0</v>
      </c>
      <c r="G19" s="2">
        <f t="shared" si="1"/>
        <v>5250000</v>
      </c>
    </row>
    <row r="20" spans="1:7" s="1" customFormat="1" ht="16.5" x14ac:dyDescent="0.25">
      <c r="A20" s="1" t="s">
        <v>31</v>
      </c>
      <c r="B20" s="1" t="s">
        <v>7</v>
      </c>
      <c r="C20" s="1" t="s">
        <v>8</v>
      </c>
      <c r="D20" s="1">
        <v>1250000</v>
      </c>
      <c r="E20" s="1">
        <v>6</v>
      </c>
      <c r="F20" s="3" t="str">
        <f t="shared" si="0"/>
        <v>200000</v>
      </c>
      <c r="G20" s="2">
        <f t="shared" si="1"/>
        <v>7300000</v>
      </c>
    </row>
    <row r="21" spans="1:7" s="1" customFormat="1" ht="16.5" hidden="1" x14ac:dyDescent="0.25">
      <c r="A21" s="1" t="s">
        <v>32</v>
      </c>
      <c r="B21" s="1" t="s">
        <v>13</v>
      </c>
      <c r="C21" s="1" t="s">
        <v>11</v>
      </c>
      <c r="D21" s="1">
        <v>1050000</v>
      </c>
      <c r="E21" s="1">
        <v>2</v>
      </c>
      <c r="F21" s="3" t="str">
        <f t="shared" si="0"/>
        <v>0</v>
      </c>
      <c r="G21" s="2">
        <f t="shared" si="1"/>
        <v>2100000</v>
      </c>
    </row>
    <row r="22" spans="1:7" s="1" customFormat="1" ht="16.5" hidden="1" x14ac:dyDescent="0.25">
      <c r="A22" s="1" t="s">
        <v>33</v>
      </c>
      <c r="B22" s="1" t="s">
        <v>16</v>
      </c>
      <c r="C22" s="1" t="s">
        <v>14</v>
      </c>
      <c r="D22" s="1">
        <v>1550000</v>
      </c>
      <c r="E22" s="1">
        <v>4</v>
      </c>
      <c r="F22" s="3" t="str">
        <f t="shared" si="0"/>
        <v>0</v>
      </c>
      <c r="G22" s="2">
        <f t="shared" si="1"/>
        <v>6200000</v>
      </c>
    </row>
    <row r="23" spans="1:7" s="1" customFormat="1" ht="16.5" hidden="1" x14ac:dyDescent="0.25">
      <c r="A23" s="1" t="s">
        <v>34</v>
      </c>
      <c r="B23" s="1" t="s">
        <v>16</v>
      </c>
      <c r="C23" s="1" t="s">
        <v>11</v>
      </c>
      <c r="D23" s="1">
        <v>1250000</v>
      </c>
      <c r="E23" s="1">
        <v>5</v>
      </c>
      <c r="F23" s="3" t="str">
        <f t="shared" si="0"/>
        <v>0</v>
      </c>
      <c r="G23" s="2">
        <f t="shared" si="1"/>
        <v>6250000</v>
      </c>
    </row>
    <row r="24" spans="1:7" s="1" customFormat="1" ht="16.5" hidden="1" x14ac:dyDescent="0.25">
      <c r="A24" s="1" t="s">
        <v>35</v>
      </c>
      <c r="B24" s="1" t="s">
        <v>13</v>
      </c>
      <c r="C24" s="1" t="s">
        <v>14</v>
      </c>
      <c r="D24" s="1">
        <v>1050000</v>
      </c>
      <c r="E24" s="1">
        <v>8</v>
      </c>
      <c r="F24" s="3" t="str">
        <f t="shared" si="0"/>
        <v>200000</v>
      </c>
      <c r="G24" s="2">
        <f t="shared" si="1"/>
        <v>8200000</v>
      </c>
    </row>
    <row r="25" spans="1:7" s="1" customFormat="1" ht="16.5" x14ac:dyDescent="0.25">
      <c r="F25" s="3"/>
      <c r="G25" s="2"/>
    </row>
    <row r="26" spans="1:7" s="1" customFormat="1" ht="16.5" x14ac:dyDescent="0.25">
      <c r="F26" s="3"/>
      <c r="G26" s="2"/>
    </row>
    <row r="27" spans="1:7" s="1" customFormat="1" ht="16.5" x14ac:dyDescent="0.25">
      <c r="F27" s="3"/>
      <c r="G27" s="2"/>
    </row>
    <row r="28" spans="1:7" s="1" customFormat="1" ht="16.5" x14ac:dyDescent="0.25">
      <c r="F28" s="3"/>
      <c r="G28" s="2"/>
    </row>
    <row r="29" spans="1:7" s="1" customFormat="1" ht="16.5" x14ac:dyDescent="0.25">
      <c r="F29" s="3"/>
      <c r="G29" s="2"/>
    </row>
    <row r="30" spans="1:7" s="1" customFormat="1" ht="16.5" x14ac:dyDescent="0.25">
      <c r="F30" s="3"/>
      <c r="G30" s="2"/>
    </row>
    <row r="31" spans="1:7" s="1" customFormat="1" ht="16.5" x14ac:dyDescent="0.25">
      <c r="F31" s="3"/>
      <c r="G31" s="2"/>
    </row>
    <row r="32" spans="1:7" s="1" customFormat="1" ht="16.5" x14ac:dyDescent="0.25">
      <c r="F32" s="3"/>
      <c r="G32" s="2"/>
    </row>
    <row r="33" spans="6:7" s="1" customFormat="1" ht="16.5" x14ac:dyDescent="0.25">
      <c r="F33" s="3"/>
      <c r="G33" s="2"/>
    </row>
    <row r="34" spans="6:7" s="1" customFormat="1" ht="16.5" x14ac:dyDescent="0.25">
      <c r="F34" s="3"/>
      <c r="G34" s="2"/>
    </row>
    <row r="35" spans="6:7" s="1" customFormat="1" ht="16.5" x14ac:dyDescent="0.25">
      <c r="F35" s="3"/>
      <c r="G35" s="2"/>
    </row>
    <row r="36" spans="6:7" s="1" customFormat="1" ht="16.5" x14ac:dyDescent="0.25">
      <c r="F36" s="3"/>
      <c r="G36" s="2"/>
    </row>
    <row r="37" spans="6:7" s="1" customFormat="1" ht="16.5" x14ac:dyDescent="0.25">
      <c r="F37" s="3"/>
      <c r="G37" s="2"/>
    </row>
    <row r="38" spans="6:7" s="1" customFormat="1" ht="16.5" x14ac:dyDescent="0.25">
      <c r="F38" s="3"/>
      <c r="G38" s="2"/>
    </row>
    <row r="39" spans="6:7" s="1" customFormat="1" ht="16.5" x14ac:dyDescent="0.25">
      <c r="F39" s="3"/>
      <c r="G39" s="2"/>
    </row>
    <row r="40" spans="6:7" s="1" customFormat="1" ht="16.5" x14ac:dyDescent="0.25">
      <c r="F40" s="3"/>
      <c r="G40" s="2"/>
    </row>
    <row r="41" spans="6:7" s="1" customFormat="1" ht="16.5" x14ac:dyDescent="0.25">
      <c r="F41" s="3"/>
      <c r="G41" s="2"/>
    </row>
    <row r="42" spans="6:7" s="1" customFormat="1" ht="16.5" x14ac:dyDescent="0.25">
      <c r="F42" s="3"/>
      <c r="G4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</vt:lpstr>
      <vt:lpstr>Lã Thị Hồng Hạnh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Quý;Lã Thị Hồng Hạnh - AK72- Khoa GDQPAN</dc:creator>
  <cp:lastModifiedBy>Admin</cp:lastModifiedBy>
  <dcterms:created xsi:type="dcterms:W3CDTF">2023-02-28T06:07:07Z</dcterms:created>
  <dcterms:modified xsi:type="dcterms:W3CDTF">2023-02-28T06:40:07Z</dcterms:modified>
</cp:coreProperties>
</file>