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hoa_luan\3\your-project-name\public\exam\"/>
    </mc:Choice>
  </mc:AlternateContent>
  <xr:revisionPtr revIDLastSave="0" documentId="13_ncr:1_{BE42DFA3-CA03-49FC-93D9-070BB3D998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743" sheetId="1" r:id="rId1"/>
    <sheet name="Nguyễn Thị Mỹ Linh 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B2" i="2"/>
</calcChain>
</file>

<file path=xl/sharedStrings.xml><?xml version="1.0" encoding="utf-8"?>
<sst xmlns="http://schemas.openxmlformats.org/spreadsheetml/2006/main" count="72" uniqueCount="31">
  <si>
    <t>Họ và tên</t>
  </si>
  <si>
    <t>Quê quán</t>
  </si>
  <si>
    <t>Loại phòng</t>
  </si>
  <si>
    <t>Giá phòng</t>
  </si>
  <si>
    <t>Nguyễn Vân Anh</t>
  </si>
  <si>
    <t>Nguyễn Ngọc Chi</t>
  </si>
  <si>
    <t>Nguyễn Thùy Dung</t>
  </si>
  <si>
    <t>Nguyễn Minh Duy</t>
  </si>
  <si>
    <t>Lê Thúy Hà</t>
  </si>
  <si>
    <t>Đoàn Thế Hải</t>
  </si>
  <si>
    <t>Nguyễn Phương Hoa</t>
  </si>
  <si>
    <t>Trần Quang Khánh</t>
  </si>
  <si>
    <t>Bùi Thị Lan</t>
  </si>
  <si>
    <t>Nguyễn Thị Lương</t>
  </si>
  <si>
    <t>Lê Nguyễn Hải Minh</t>
  </si>
  <si>
    <t>Phạm Thị Ngọc Mỹ</t>
  </si>
  <si>
    <t>Đỗ Thành Nam</t>
  </si>
  <si>
    <t>Nguyễn Thúy Nga</t>
  </si>
  <si>
    <t>Nguyễn Thị Bích Ngọc</t>
  </si>
  <si>
    <t>Nam Định</t>
  </si>
  <si>
    <t>Tuyên Quang</t>
  </si>
  <si>
    <t>Thái Bình</t>
  </si>
  <si>
    <t>Hà Nội</t>
  </si>
  <si>
    <t>Senior</t>
  </si>
  <si>
    <t>Deluxe</t>
  </si>
  <si>
    <t>Superior</t>
  </si>
  <si>
    <t>DOANH THU KHÁCH SẠN  NHA TRANG PALACE</t>
  </si>
  <si>
    <t>Số ngày</t>
  </si>
  <si>
    <t>Thành tiền</t>
  </si>
  <si>
    <t>Số lượng khách lưu trú &gt;= 5 ngày</t>
  </si>
  <si>
    <t>Gía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</si>
</sst>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41" fontId="0" fillId="0" borderId="0" xfId="0" applyNumberFormat="1"/>
    <xf numFmtId="0" fontId="1" fillId="2" borderId="1" xfId="1"/>
    <xf numFmtId="0" fontId="2" fillId="3" borderId="1" xfId="1" applyFont="1" applyFill="1"/>
    <xf numFmtId="0" fontId="4" fillId="0" borderId="0" xfId="0" applyFont="1" applyAlignment="1">
      <alignment horizontal="center"/>
    </xf>
  </cellXfs>
  <cellStyles count="2">
    <cellStyle name="Normal" xfId="0" builtinId="0"/>
    <cellStyle name="Output" xfId="1" builtinId="21"/>
  </cellStyles>
  <dxfs count="8"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F17" totalsRowShown="0" headerRowDxfId="7" dataDxfId="6">
  <autoFilter ref="A2:F17" xr:uid="{00000000-0009-0000-0100-000002000000}"/>
  <tableColumns count="6">
    <tableColumn id="1" xr3:uid="{00000000-0010-0000-0000-000001000000}" name="Họ và tên" dataDxfId="5"/>
    <tableColumn id="2" xr3:uid="{00000000-0010-0000-0000-000002000000}" name="Quê quán" dataDxfId="4"/>
    <tableColumn id="3" xr3:uid="{00000000-0010-0000-0000-000003000000}" name="Loại phòng" dataDxfId="3"/>
    <tableColumn id="4" xr3:uid="{00000000-0010-0000-0000-000004000000}" name="Giá phòng" dataDxfId="2"/>
    <tableColumn id="5" xr3:uid="{00000000-0010-0000-0000-000005000000}" name="Số ngày" dataDxfId="1"/>
    <tableColumn id="6" xr3:uid="{00000000-0010-0000-0000-000006000000}" name="Thành tiền" dataDxfId="0">
      <calculatedColumnFormula>Table2[[#This Row],[Giá phòng]]*Table2[[#This Row],[Số ngày]]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3" sqref="F3:F17"/>
    </sheetView>
  </sheetViews>
  <sheetFormatPr defaultRowHeight="15" x14ac:dyDescent="0.25"/>
  <cols>
    <col min="1" max="1" width="23.85546875" bestFit="1" customWidth="1"/>
    <col min="2" max="2" width="14.85546875" customWidth="1"/>
    <col min="3" max="4" width="16.28515625" customWidth="1"/>
    <col min="5" max="5" width="16.140625" customWidth="1"/>
    <col min="6" max="6" width="16.42578125" customWidth="1"/>
  </cols>
  <sheetData>
    <row r="1" spans="1:6" ht="16.5" x14ac:dyDescent="0.25">
      <c r="A1" s="7" t="s">
        <v>26</v>
      </c>
      <c r="B1" s="7"/>
      <c r="C1" s="7"/>
      <c r="D1" s="7"/>
      <c r="E1" s="7"/>
      <c r="F1" s="7"/>
    </row>
    <row r="2" spans="1:6" ht="16.5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27</v>
      </c>
      <c r="F2" s="1" t="s">
        <v>28</v>
      </c>
    </row>
    <row r="3" spans="1:6" ht="16.5" x14ac:dyDescent="0.25">
      <c r="A3" s="1" t="s">
        <v>4</v>
      </c>
      <c r="B3" s="1" t="s">
        <v>19</v>
      </c>
      <c r="C3" s="1" t="s">
        <v>23</v>
      </c>
      <c r="D3" s="1">
        <v>1550000</v>
      </c>
      <c r="E3" s="3">
        <v>4</v>
      </c>
      <c r="F3" s="4">
        <f>Table2[[#This Row],[Giá phòng]]*Table2[[#This Row],[Số ngày]]</f>
        <v>6200000</v>
      </c>
    </row>
    <row r="4" spans="1:6" ht="16.5" x14ac:dyDescent="0.25">
      <c r="A4" s="1" t="s">
        <v>5</v>
      </c>
      <c r="B4" s="1" t="s">
        <v>20</v>
      </c>
      <c r="C4" s="1" t="s">
        <v>24</v>
      </c>
      <c r="D4" s="1">
        <v>1250000</v>
      </c>
      <c r="E4" s="2">
        <v>3</v>
      </c>
      <c r="F4" s="4">
        <f>Table2[[#This Row],[Giá phòng]]*Table2[[#This Row],[Số ngày]]</f>
        <v>3750000</v>
      </c>
    </row>
    <row r="5" spans="1:6" ht="16.5" x14ac:dyDescent="0.25">
      <c r="A5" s="1" t="s">
        <v>6</v>
      </c>
      <c r="B5" s="1" t="s">
        <v>21</v>
      </c>
      <c r="C5" s="1" t="s">
        <v>25</v>
      </c>
      <c r="D5" s="1">
        <v>1050000</v>
      </c>
      <c r="E5" s="2">
        <v>5</v>
      </c>
      <c r="F5" s="4">
        <f>Table2[[#This Row],[Giá phòng]]*Table2[[#This Row],[Số ngày]]</f>
        <v>5250000</v>
      </c>
    </row>
    <row r="6" spans="1:6" ht="16.5" x14ac:dyDescent="0.25">
      <c r="A6" s="1" t="s">
        <v>7</v>
      </c>
      <c r="B6" s="1" t="s">
        <v>22</v>
      </c>
      <c r="C6" s="1" t="s">
        <v>23</v>
      </c>
      <c r="D6" s="1">
        <v>1550000</v>
      </c>
      <c r="E6" s="2">
        <v>6</v>
      </c>
      <c r="F6" s="4">
        <f>Table2[[#This Row],[Giá phòng]]*Table2[[#This Row],[Số ngày]]</f>
        <v>9300000</v>
      </c>
    </row>
    <row r="7" spans="1:6" ht="16.5" x14ac:dyDescent="0.25">
      <c r="A7" s="1" t="s">
        <v>8</v>
      </c>
      <c r="B7" s="1" t="s">
        <v>19</v>
      </c>
      <c r="C7" s="1" t="s">
        <v>24</v>
      </c>
      <c r="D7" s="1">
        <v>1250000</v>
      </c>
      <c r="E7" s="2">
        <v>2</v>
      </c>
      <c r="F7" s="4">
        <f>Table2[[#This Row],[Giá phòng]]*Table2[[#This Row],[Số ngày]]</f>
        <v>2500000</v>
      </c>
    </row>
    <row r="8" spans="1:6" ht="16.5" x14ac:dyDescent="0.25">
      <c r="A8" s="1" t="s">
        <v>9</v>
      </c>
      <c r="B8" s="1" t="s">
        <v>20</v>
      </c>
      <c r="C8" s="1" t="s">
        <v>25</v>
      </c>
      <c r="D8" s="1">
        <v>1050000</v>
      </c>
      <c r="E8" s="2">
        <v>4</v>
      </c>
      <c r="F8" s="4">
        <f>Table2[[#This Row],[Giá phòng]]*Table2[[#This Row],[Số ngày]]</f>
        <v>4200000</v>
      </c>
    </row>
    <row r="9" spans="1:6" ht="16.5" x14ac:dyDescent="0.25">
      <c r="A9" s="1" t="s">
        <v>10</v>
      </c>
      <c r="B9" s="1" t="s">
        <v>21</v>
      </c>
      <c r="C9" s="1" t="s">
        <v>24</v>
      </c>
      <c r="D9" s="1">
        <v>1250000</v>
      </c>
      <c r="E9" s="2">
        <v>5</v>
      </c>
      <c r="F9" s="4">
        <f>Table2[[#This Row],[Giá phòng]]*Table2[[#This Row],[Số ngày]]</f>
        <v>6250000</v>
      </c>
    </row>
    <row r="10" spans="1:6" ht="16.5" x14ac:dyDescent="0.25">
      <c r="A10" s="1" t="s">
        <v>11</v>
      </c>
      <c r="B10" s="1" t="s">
        <v>22</v>
      </c>
      <c r="C10" s="1" t="s">
        <v>25</v>
      </c>
      <c r="D10" s="1">
        <v>1050000</v>
      </c>
      <c r="E10" s="2">
        <v>8</v>
      </c>
      <c r="F10" s="4">
        <f>Table2[[#This Row],[Giá phòng]]*Table2[[#This Row],[Số ngày]]</f>
        <v>8400000</v>
      </c>
    </row>
    <row r="11" spans="1:6" ht="16.5" x14ac:dyDescent="0.25">
      <c r="A11" s="1" t="s">
        <v>12</v>
      </c>
      <c r="B11" s="1" t="s">
        <v>20</v>
      </c>
      <c r="C11" s="1" t="s">
        <v>23</v>
      </c>
      <c r="D11" s="1">
        <v>1550000</v>
      </c>
      <c r="E11" s="2">
        <v>9</v>
      </c>
      <c r="F11" s="4">
        <f>Table2[[#This Row],[Giá phòng]]*Table2[[#This Row],[Số ngày]]</f>
        <v>13950000</v>
      </c>
    </row>
    <row r="12" spans="1:6" ht="16.5" x14ac:dyDescent="0.25">
      <c r="A12" s="1" t="s">
        <v>13</v>
      </c>
      <c r="B12" s="1" t="s">
        <v>21</v>
      </c>
      <c r="C12" s="1" t="s">
        <v>24</v>
      </c>
      <c r="D12" s="1">
        <v>1250000</v>
      </c>
      <c r="E12" s="2">
        <v>6</v>
      </c>
      <c r="F12" s="4">
        <f>Table2[[#This Row],[Giá phòng]]*Table2[[#This Row],[Số ngày]]</f>
        <v>7500000</v>
      </c>
    </row>
    <row r="13" spans="1:6" ht="16.5" x14ac:dyDescent="0.25">
      <c r="A13" s="1" t="s">
        <v>14</v>
      </c>
      <c r="B13" s="1" t="s">
        <v>22</v>
      </c>
      <c r="C13" s="1" t="s">
        <v>25</v>
      </c>
      <c r="D13" s="1">
        <v>1050000</v>
      </c>
      <c r="E13" s="2">
        <v>8</v>
      </c>
      <c r="F13" s="4">
        <f>Table2[[#This Row],[Giá phòng]]*Table2[[#This Row],[Số ngày]]</f>
        <v>8400000</v>
      </c>
    </row>
    <row r="14" spans="1:6" ht="16.5" x14ac:dyDescent="0.25">
      <c r="A14" s="1" t="s">
        <v>15</v>
      </c>
      <c r="B14" s="1" t="s">
        <v>19</v>
      </c>
      <c r="C14" s="1" t="s">
        <v>23</v>
      </c>
      <c r="D14" s="1">
        <v>1550000</v>
      </c>
      <c r="E14" s="2">
        <v>9</v>
      </c>
      <c r="F14" s="4">
        <f>Table2[[#This Row],[Giá phòng]]*Table2[[#This Row],[Số ngày]]</f>
        <v>13950000</v>
      </c>
    </row>
    <row r="15" spans="1:6" ht="16.5" x14ac:dyDescent="0.25">
      <c r="A15" s="1" t="s">
        <v>16</v>
      </c>
      <c r="B15" s="1" t="s">
        <v>21</v>
      </c>
      <c r="C15" s="1" t="s">
        <v>24</v>
      </c>
      <c r="D15" s="1">
        <v>1250000</v>
      </c>
      <c r="E15" s="2">
        <v>4</v>
      </c>
      <c r="F15" s="4">
        <f>Table2[[#This Row],[Giá phòng]]*Table2[[#This Row],[Số ngày]]</f>
        <v>5000000</v>
      </c>
    </row>
    <row r="16" spans="1:6" ht="16.5" x14ac:dyDescent="0.25">
      <c r="A16" s="1" t="s">
        <v>17</v>
      </c>
      <c r="B16" s="1" t="s">
        <v>22</v>
      </c>
      <c r="C16" s="1" t="s">
        <v>25</v>
      </c>
      <c r="D16" s="1">
        <v>1050000</v>
      </c>
      <c r="E16" s="2">
        <v>6</v>
      </c>
      <c r="F16" s="4">
        <f>Table2[[#This Row],[Giá phòng]]*Table2[[#This Row],[Số ngày]]</f>
        <v>6300000</v>
      </c>
    </row>
    <row r="17" spans="1:6" ht="16.5" x14ac:dyDescent="0.25">
      <c r="A17" s="1" t="s">
        <v>18</v>
      </c>
      <c r="B17" s="1" t="s">
        <v>22</v>
      </c>
      <c r="C17" s="1" t="s">
        <v>24</v>
      </c>
      <c r="D17" s="1">
        <v>1250000</v>
      </c>
      <c r="E17" s="2">
        <v>5</v>
      </c>
      <c r="F17" s="4">
        <f>Table2[[#This Row],[Giá phòng]]*Table2[[#This Row],[Số ngày]]</f>
        <v>6250000</v>
      </c>
    </row>
    <row r="18" spans="1:6" ht="16.5" x14ac:dyDescent="0.25">
      <c r="A18" s="1"/>
      <c r="B18" s="1"/>
      <c r="C18" s="1"/>
      <c r="D18" s="1"/>
      <c r="E18" s="1"/>
    </row>
  </sheetData>
  <mergeCells count="1">
    <mergeCell ref="A1:F1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D9" sqref="D9"/>
    </sheetView>
  </sheetViews>
  <sheetFormatPr defaultRowHeight="15" x14ac:dyDescent="0.25"/>
  <cols>
    <col min="1" max="1" width="29.140625" customWidth="1"/>
    <col min="2" max="2" width="14.7109375" customWidth="1"/>
    <col min="3" max="3" width="14.85546875" customWidth="1"/>
    <col min="4" max="4" width="10.5703125" customWidth="1"/>
    <col min="6" max="6" width="10.5703125" customWidth="1"/>
  </cols>
  <sheetData>
    <row r="1" spans="1:6" x14ac:dyDescent="0.25">
      <c r="A1" t="s">
        <v>29</v>
      </c>
      <c r="D1" t="s">
        <v>2</v>
      </c>
    </row>
    <row r="2" spans="1:6" x14ac:dyDescent="0.25">
      <c r="B2">
        <f>COUNTA(Table2[Số ngày]&gt;=5)</f>
        <v>1</v>
      </c>
    </row>
    <row r="4" spans="1:6" x14ac:dyDescent="0.25">
      <c r="A4" s="6" t="s">
        <v>0</v>
      </c>
      <c r="B4" s="6" t="s">
        <v>1</v>
      </c>
      <c r="C4" s="6" t="s">
        <v>2</v>
      </c>
      <c r="D4" s="6" t="s">
        <v>30</v>
      </c>
      <c r="E4" s="6" t="s">
        <v>27</v>
      </c>
      <c r="F4" s="6" t="s">
        <v>28</v>
      </c>
    </row>
    <row r="5" spans="1:6" x14ac:dyDescent="0.25">
      <c r="A5" s="5" t="s">
        <v>4</v>
      </c>
      <c r="B5" s="5" t="s">
        <v>19</v>
      </c>
      <c r="C5" s="5" t="s">
        <v>23</v>
      </c>
      <c r="D5" s="5">
        <v>1500000</v>
      </c>
      <c r="E5" s="5"/>
      <c r="F5" s="5"/>
    </row>
    <row r="6" spans="1:6" x14ac:dyDescent="0.25">
      <c r="A6" s="5" t="s">
        <v>7</v>
      </c>
      <c r="B6" s="5" t="s">
        <v>22</v>
      </c>
      <c r="C6" s="5" t="s">
        <v>23</v>
      </c>
      <c r="D6" s="5">
        <v>1500000</v>
      </c>
      <c r="E6" s="5"/>
      <c r="F6" s="5"/>
    </row>
    <row r="7" spans="1:6" x14ac:dyDescent="0.25">
      <c r="A7" s="5" t="s">
        <v>12</v>
      </c>
      <c r="B7" s="5" t="s">
        <v>20</v>
      </c>
      <c r="C7" s="5" t="s">
        <v>23</v>
      </c>
      <c r="D7" s="5">
        <v>1500000</v>
      </c>
      <c r="E7" s="5"/>
      <c r="F7" s="5"/>
    </row>
    <row r="8" spans="1:6" x14ac:dyDescent="0.25">
      <c r="A8" s="5" t="s">
        <v>15</v>
      </c>
      <c r="B8" s="5" t="s">
        <v>19</v>
      </c>
      <c r="C8" s="5" t="s">
        <v>23</v>
      </c>
      <c r="D8" s="5">
        <v>1500000</v>
      </c>
      <c r="E8" s="5"/>
      <c r="F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743</vt:lpstr>
      <vt:lpstr>Nguyễn Thị Mỹ Linh 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Mỹ Linh A4 Khoa Ngữ văn</dc:creator>
  <cp:lastModifiedBy>Phú Quý</cp:lastModifiedBy>
  <dcterms:created xsi:type="dcterms:W3CDTF">2021-03-24T03:18:29Z</dcterms:created>
  <dcterms:modified xsi:type="dcterms:W3CDTF">2023-01-30T16:59:37Z</dcterms:modified>
</cp:coreProperties>
</file>