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hoa_luan\3\your-project-name\public\exam\De3\"/>
    </mc:Choice>
  </mc:AlternateContent>
  <xr:revisionPtr revIDLastSave="0" documentId="13_ncr:1_{E18FF13F-AD84-4973-9035-FAFE9C1B4E7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1" sheetId="1" r:id="rId1"/>
    <sheet name="Đỗ Đức Anh 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B1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<sst xmlns="http://schemas.openxmlformats.org/spreadsheetml/2006/main" count="106" uniqueCount="30">
  <si>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</si>
  <si>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</si>
  <si>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</si>
  <si>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</si>
  <si>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</si>
  <si>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</si>
  <si>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</si>
  <si>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</si>
  <si>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</si>
  <si>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</si>
  <si>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</si>
  <si>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</si>
  <si>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</si>
  <si>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</si>
  <si>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</si>
  <si>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</si>
  <si>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</si>
  <si>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</si>
  <si>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</si>
  <si>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</si>
  <si>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</si>
  <si>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</si>
  <si>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</si>
  <si>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</si>
  <si>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</si>
  <si>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</si>
  <si>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</si>
  <si>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</si>
  <si>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Thành tiền</t>
  </si>
  <si>
    <t>Số lượng khách lưu trú &gt;=5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</si>
</sst>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&quot;₫&quot;_-;\-* #,##0\ &quot;₫&quot;_-;_-* &quot;-&quot;\ &quot;₫&quot;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0" fillId="0" borderId="0" xfId="0" applyNumberFormat="1"/>
    <xf numFmtId="3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numFmt numFmtId="164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numFmt numFmtId="164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haTrang" displayName="NhaTrang" ref="A2:F17" totalsRowShown="0" headerRowDxfId="15" dataDxfId="14">
  <autoFilter ref="A2:F17" xr:uid="{00000000-0009-0000-0100-000001000000}"/>
  <tableColumns count="6">
    <tableColumn id="1" xr3:uid="{00000000-0010-0000-0000-000001000000}" name="Họ và tên" dataDxfId="13"/>
    <tableColumn id="2" xr3:uid="{00000000-0010-0000-0000-000002000000}" name="Quê quán" dataDxfId="12"/>
    <tableColumn id="3" xr3:uid="{00000000-0010-0000-0000-000003000000}" name="Loại phòng" dataDxfId="11"/>
    <tableColumn id="4" xr3:uid="{00000000-0010-0000-0000-000004000000}" name="Giá phòng" dataDxfId="10"/>
    <tableColumn id="5" xr3:uid="{00000000-0010-0000-0000-000005000000}" name="Số ngày" dataDxfId="9"/>
    <tableColumn id="6" xr3:uid="{00000000-0010-0000-0000-000006000000}" name="Thành tiền" dataDxfId="8">
      <calculatedColumnFormula>NhaTrang[[#This Row],[Số ngày]]*NhaTrang[[#This Row],[Giá phòng]]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NhaTrang4" displayName="NhaTrang4" ref="A4:F19" totalsRowShown="0" headerRowDxfId="7" dataDxfId="6">
  <autoFilter ref="A4:F19" xr:uid="{00000000-0009-0000-0100-000003000000}">
    <filterColumn colId="2">
      <filters>
        <filter val="Senior"/>
      </filters>
    </filterColumn>
  </autoFilter>
  <tableColumns count="6">
    <tableColumn id="1" xr3:uid="{00000000-0010-0000-0100-000001000000}" name="Họ và tên" dataDxfId="5"/>
    <tableColumn id="2" xr3:uid="{00000000-0010-0000-0100-000002000000}" name="Quê quán" dataDxfId="4"/>
    <tableColumn id="3" xr3:uid="{00000000-0010-0000-0100-000003000000}" name="Loại phòng" dataDxfId="3"/>
    <tableColumn id="4" xr3:uid="{00000000-0010-0000-0100-000004000000}" name="Giá phòng" dataDxfId="2"/>
    <tableColumn id="5" xr3:uid="{00000000-0010-0000-0100-000005000000}" name="Số ngày" dataDxfId="1"/>
    <tableColumn id="6" xr3:uid="{00000000-0010-0000-0100-000006000000}" name="Thành tiền" dataDxfId="0">
      <calculatedColumnFormula>NhaTrang4[[#This Row],[Số ngày]]*NhaTrang4[[#This Row],[Giá phòng]]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F16" sqref="F16"/>
    </sheetView>
  </sheetViews>
  <sheetFormatPr defaultRowHeight="15" x14ac:dyDescent="0.25"/>
  <cols>
    <col min="1" max="1" width="25.7109375" customWidth="1"/>
    <col min="2" max="2" width="17.28515625" customWidth="1"/>
    <col min="3" max="3" width="14" customWidth="1"/>
    <col min="4" max="4" width="14.28515625" customWidth="1"/>
    <col min="5" max="5" width="13.5703125" customWidth="1"/>
    <col min="6" max="6" width="14" customWidth="1"/>
  </cols>
  <sheetData>
    <row r="1" spans="1:6" ht="16.5" x14ac:dyDescent="0.25">
      <c r="A1" s="6" t="s">
        <v>26</v>
      </c>
      <c r="B1" s="6"/>
      <c r="C1" s="6"/>
      <c r="D1" s="6"/>
      <c r="E1" s="6"/>
      <c r="F1" s="6"/>
    </row>
    <row r="2" spans="1:6" ht="16.5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27</v>
      </c>
      <c r="F2" s="1" t="s">
        <v>28</v>
      </c>
    </row>
    <row r="3" spans="1:6" ht="16.5" x14ac:dyDescent="0.25">
      <c r="A3" s="1" t="s">
        <v>4</v>
      </c>
      <c r="B3" s="1" t="s">
        <v>19</v>
      </c>
      <c r="C3" s="1" t="s">
        <v>23</v>
      </c>
      <c r="D3" s="5">
        <v>1550000</v>
      </c>
      <c r="E3" s="3">
        <v>4</v>
      </c>
      <c r="F3" s="4">
        <f>NhaTrang[[#This Row],[Số ngày]]*NhaTrang[[#This Row],[Giá phòng]]</f>
        <v>6200000</v>
      </c>
    </row>
    <row r="4" spans="1:6" ht="16.5" x14ac:dyDescent="0.25">
      <c r="A4" s="1" t="s">
        <v>5</v>
      </c>
      <c r="B4" s="1" t="s">
        <v>20</v>
      </c>
      <c r="C4" s="1" t="s">
        <v>24</v>
      </c>
      <c r="D4" s="5">
        <v>1250000</v>
      </c>
      <c r="E4" s="2">
        <v>3</v>
      </c>
      <c r="F4" s="4">
        <f>NhaTrang[[#This Row],[Số ngày]]*NhaTrang[[#This Row],[Giá phòng]]</f>
        <v>3750000</v>
      </c>
    </row>
    <row r="5" spans="1:6" ht="16.5" x14ac:dyDescent="0.25">
      <c r="A5" s="1" t="s">
        <v>6</v>
      </c>
      <c r="B5" s="1" t="s">
        <v>21</v>
      </c>
      <c r="C5" s="1" t="s">
        <v>25</v>
      </c>
      <c r="D5" s="5">
        <v>1050000</v>
      </c>
      <c r="E5" s="2">
        <v>5</v>
      </c>
      <c r="F5" s="4">
        <f>NhaTrang[[#This Row],[Số ngày]]*NhaTrang[[#This Row],[Giá phòng]]</f>
        <v>5250000</v>
      </c>
    </row>
    <row r="6" spans="1:6" ht="16.5" x14ac:dyDescent="0.25">
      <c r="A6" s="1" t="s">
        <v>7</v>
      </c>
      <c r="B6" s="1" t="s">
        <v>22</v>
      </c>
      <c r="C6" s="1" t="s">
        <v>23</v>
      </c>
      <c r="D6" s="5">
        <v>1550000</v>
      </c>
      <c r="E6" s="2">
        <v>6</v>
      </c>
      <c r="F6" s="4">
        <f>NhaTrang[[#This Row],[Số ngày]]*NhaTrang[[#This Row],[Giá phòng]]</f>
        <v>9300000</v>
      </c>
    </row>
    <row r="7" spans="1:6" ht="16.5" x14ac:dyDescent="0.25">
      <c r="A7" s="1" t="s">
        <v>8</v>
      </c>
      <c r="B7" s="1" t="s">
        <v>19</v>
      </c>
      <c r="C7" s="1" t="s">
        <v>24</v>
      </c>
      <c r="D7" s="5">
        <v>1250000</v>
      </c>
      <c r="E7" s="2">
        <v>2</v>
      </c>
      <c r="F7" s="4">
        <f>NhaTrang[[#This Row],[Số ngày]]*NhaTrang[[#This Row],[Giá phòng]]</f>
        <v>2500000</v>
      </c>
    </row>
    <row r="8" spans="1:6" ht="16.5" x14ac:dyDescent="0.25">
      <c r="A8" s="1" t="s">
        <v>9</v>
      </c>
      <c r="B8" s="1" t="s">
        <v>20</v>
      </c>
      <c r="C8" s="1" t="s">
        <v>25</v>
      </c>
      <c r="D8" s="5">
        <v>1050000</v>
      </c>
      <c r="E8" s="2">
        <v>4</v>
      </c>
      <c r="F8" s="4">
        <f>NhaTrang[[#This Row],[Số ngày]]*NhaTrang[[#This Row],[Giá phòng]]</f>
        <v>4200000</v>
      </c>
    </row>
    <row r="9" spans="1:6" ht="16.5" x14ac:dyDescent="0.25">
      <c r="A9" s="1" t="s">
        <v>10</v>
      </c>
      <c r="B9" s="1" t="s">
        <v>21</v>
      </c>
      <c r="C9" s="1" t="s">
        <v>24</v>
      </c>
      <c r="D9" s="5">
        <v>1250000</v>
      </c>
      <c r="E9" s="2">
        <v>5</v>
      </c>
      <c r="F9" s="4">
        <f>NhaTrang[[#This Row],[Số ngày]]*NhaTrang[[#This Row],[Giá phòng]]</f>
        <v>6250000</v>
      </c>
    </row>
    <row r="10" spans="1:6" ht="16.5" x14ac:dyDescent="0.25">
      <c r="A10" s="1" t="s">
        <v>11</v>
      </c>
      <c r="B10" s="1" t="s">
        <v>22</v>
      </c>
      <c r="C10" s="1" t="s">
        <v>25</v>
      </c>
      <c r="D10" s="5">
        <v>1050000</v>
      </c>
      <c r="E10" s="2">
        <v>8</v>
      </c>
      <c r="F10" s="4">
        <f>NhaTrang[[#This Row],[Số ngày]]*NhaTrang[[#This Row],[Giá phòng]]</f>
        <v>8400000</v>
      </c>
    </row>
    <row r="11" spans="1:6" ht="16.5" x14ac:dyDescent="0.25">
      <c r="A11" s="1" t="s">
        <v>12</v>
      </c>
      <c r="B11" s="1" t="s">
        <v>20</v>
      </c>
      <c r="C11" s="1" t="s">
        <v>23</v>
      </c>
      <c r="D11" s="5">
        <v>1550000</v>
      </c>
      <c r="E11" s="2">
        <v>9</v>
      </c>
      <c r="F11" s="4">
        <f>NhaTrang[[#This Row],[Số ngày]]*NhaTrang[[#This Row],[Giá phòng]]</f>
        <v>13950000</v>
      </c>
    </row>
    <row r="12" spans="1:6" ht="16.5" x14ac:dyDescent="0.25">
      <c r="A12" s="1" t="s">
        <v>13</v>
      </c>
      <c r="B12" s="1" t="s">
        <v>21</v>
      </c>
      <c r="C12" s="1" t="s">
        <v>24</v>
      </c>
      <c r="D12" s="5">
        <v>1250000</v>
      </c>
      <c r="E12" s="2">
        <v>6</v>
      </c>
      <c r="F12" s="4">
        <f>NhaTrang[[#This Row],[Số ngày]]*NhaTrang[[#This Row],[Giá phòng]]</f>
        <v>7500000</v>
      </c>
    </row>
    <row r="13" spans="1:6" ht="16.5" x14ac:dyDescent="0.25">
      <c r="A13" s="1" t="s">
        <v>14</v>
      </c>
      <c r="B13" s="1" t="s">
        <v>22</v>
      </c>
      <c r="C13" s="1" t="s">
        <v>25</v>
      </c>
      <c r="D13" s="5">
        <v>1050000</v>
      </c>
      <c r="E13" s="2">
        <v>8</v>
      </c>
      <c r="F13" s="4">
        <f>NhaTrang[[#This Row],[Số ngày]]*NhaTrang[[#This Row],[Giá phòng]]</f>
        <v>8400000</v>
      </c>
    </row>
    <row r="14" spans="1:6" ht="16.5" x14ac:dyDescent="0.25">
      <c r="A14" s="1" t="s">
        <v>15</v>
      </c>
      <c r="B14" s="1" t="s">
        <v>19</v>
      </c>
      <c r="C14" s="1" t="s">
        <v>23</v>
      </c>
      <c r="D14" s="5">
        <v>1550000</v>
      </c>
      <c r="E14" s="2">
        <v>9</v>
      </c>
      <c r="F14" s="4">
        <f>NhaTrang[[#This Row],[Số ngày]]*NhaTrang[[#This Row],[Giá phòng]]</f>
        <v>13950000</v>
      </c>
    </row>
    <row r="15" spans="1:6" ht="16.5" x14ac:dyDescent="0.25">
      <c r="A15" s="1" t="s">
        <v>16</v>
      </c>
      <c r="B15" s="1" t="s">
        <v>21</v>
      </c>
      <c r="C15" s="1" t="s">
        <v>24</v>
      </c>
      <c r="D15" s="5">
        <v>1250000</v>
      </c>
      <c r="E15" s="2">
        <v>4</v>
      </c>
      <c r="F15" s="4">
        <f>NhaTrang[[#This Row],[Số ngày]]*NhaTrang[[#This Row],[Giá phòng]]</f>
        <v>5000000</v>
      </c>
    </row>
    <row r="16" spans="1:6" ht="16.5" x14ac:dyDescent="0.25">
      <c r="A16" s="1" t="s">
        <v>17</v>
      </c>
      <c r="B16" s="1" t="s">
        <v>22</v>
      </c>
      <c r="C16" s="1" t="s">
        <v>25</v>
      </c>
      <c r="D16" s="5">
        <v>1050000</v>
      </c>
      <c r="E16" s="2">
        <v>6</v>
      </c>
      <c r="F16" s="4">
        <f>NhaTrang[[#This Row],[Số ngày]]*NhaTrang[[#This Row],[Giá phòng]]</f>
        <v>6300000</v>
      </c>
    </row>
    <row r="17" spans="1:6" ht="16.5" x14ac:dyDescent="0.25">
      <c r="A17" s="1" t="s">
        <v>18</v>
      </c>
      <c r="B17" s="1" t="s">
        <v>22</v>
      </c>
      <c r="C17" s="1" t="s">
        <v>24</v>
      </c>
      <c r="D17" s="5">
        <v>1250000</v>
      </c>
      <c r="E17" s="2">
        <v>5</v>
      </c>
      <c r="F17" s="4">
        <f>NhaTrang[[#This Row],[Số ngày]]*NhaTrang[[#This Row],[Giá phòng]]</f>
        <v>6250000</v>
      </c>
    </row>
  </sheetData>
  <mergeCells count="1">
    <mergeCell ref="A1:F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workbookViewId="0">
      <selection activeCell="D2" sqref="D2"/>
    </sheetView>
  </sheetViews>
  <sheetFormatPr defaultRowHeight="15" x14ac:dyDescent="0.25"/>
  <cols>
    <col min="1" max="1" width="29.42578125" customWidth="1"/>
    <col min="2" max="2" width="15.28515625" customWidth="1"/>
    <col min="3" max="3" width="14.7109375" customWidth="1"/>
    <col min="4" max="4" width="15.7109375" customWidth="1"/>
    <col min="5" max="5" width="13.28515625" customWidth="1"/>
    <col min="6" max="6" width="15.85546875" customWidth="1"/>
  </cols>
  <sheetData>
    <row r="1" spans="1:6" x14ac:dyDescent="0.25">
      <c r="A1" t="s">
        <v>29</v>
      </c>
      <c r="B1">
        <f>COUNTIF(NhaTrang[[#All],[Số ngày]], "&gt;=5")</f>
        <v>10</v>
      </c>
      <c r="D1" t="s">
        <v>2</v>
      </c>
    </row>
    <row r="2" spans="1:6" x14ac:dyDescent="0.25">
      <c r="D2" t="s">
        <v>23</v>
      </c>
    </row>
    <row r="4" spans="1:6" ht="16.5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27</v>
      </c>
      <c r="F4" s="1" t="s">
        <v>28</v>
      </c>
    </row>
    <row r="5" spans="1:6" ht="16.5" x14ac:dyDescent="0.25">
      <c r="A5" s="1" t="s">
        <v>4</v>
      </c>
      <c r="B5" s="1" t="s">
        <v>19</v>
      </c>
      <c r="C5" s="1" t="s">
        <v>23</v>
      </c>
      <c r="D5" s="5">
        <v>1550000</v>
      </c>
      <c r="E5" s="3">
        <v>4</v>
      </c>
      <c r="F5" s="4">
        <f>NhaTrang4[[#This Row],[Số ngày]]*NhaTrang4[[#This Row],[Giá phòng]]</f>
        <v>6200000</v>
      </c>
    </row>
    <row r="6" spans="1:6" ht="16.5" hidden="1" x14ac:dyDescent="0.25">
      <c r="A6" s="1" t="s">
        <v>5</v>
      </c>
      <c r="B6" s="1" t="s">
        <v>20</v>
      </c>
      <c r="C6" s="1" t="s">
        <v>24</v>
      </c>
      <c r="D6" s="5">
        <v>1250000</v>
      </c>
      <c r="E6" s="2">
        <v>3</v>
      </c>
      <c r="F6" s="4">
        <f>NhaTrang4[[#This Row],[Số ngày]]*NhaTrang4[[#This Row],[Giá phòng]]</f>
        <v>3750000</v>
      </c>
    </row>
    <row r="7" spans="1:6" ht="16.5" hidden="1" x14ac:dyDescent="0.25">
      <c r="A7" s="1" t="s">
        <v>6</v>
      </c>
      <c r="B7" s="1" t="s">
        <v>21</v>
      </c>
      <c r="C7" s="1" t="s">
        <v>25</v>
      </c>
      <c r="D7" s="5">
        <v>1050000</v>
      </c>
      <c r="E7" s="2">
        <v>5</v>
      </c>
      <c r="F7" s="4">
        <f>NhaTrang4[[#This Row],[Số ngày]]*NhaTrang4[[#This Row],[Giá phòng]]</f>
        <v>5250000</v>
      </c>
    </row>
    <row r="8" spans="1:6" ht="16.5" x14ac:dyDescent="0.25">
      <c r="A8" s="1" t="s">
        <v>7</v>
      </c>
      <c r="B8" s="1" t="s">
        <v>22</v>
      </c>
      <c r="C8" s="1" t="s">
        <v>23</v>
      </c>
      <c r="D8" s="5">
        <v>1550000</v>
      </c>
      <c r="E8" s="2">
        <v>6</v>
      </c>
      <c r="F8" s="4">
        <f>NhaTrang4[[#This Row],[Số ngày]]*NhaTrang4[[#This Row],[Giá phòng]]</f>
        <v>9300000</v>
      </c>
    </row>
    <row r="9" spans="1:6" ht="16.5" hidden="1" x14ac:dyDescent="0.25">
      <c r="A9" s="1" t="s">
        <v>8</v>
      </c>
      <c r="B9" s="1" t="s">
        <v>19</v>
      </c>
      <c r="C9" s="1" t="s">
        <v>24</v>
      </c>
      <c r="D9" s="5">
        <v>1250000</v>
      </c>
      <c r="E9" s="2">
        <v>2</v>
      </c>
      <c r="F9" s="4">
        <f>NhaTrang4[[#This Row],[Số ngày]]*NhaTrang4[[#This Row],[Giá phòng]]</f>
        <v>2500000</v>
      </c>
    </row>
    <row r="10" spans="1:6" ht="16.5" hidden="1" x14ac:dyDescent="0.25">
      <c r="A10" s="1" t="s">
        <v>9</v>
      </c>
      <c r="B10" s="1" t="s">
        <v>20</v>
      </c>
      <c r="C10" s="1" t="s">
        <v>25</v>
      </c>
      <c r="D10" s="5">
        <v>1050000</v>
      </c>
      <c r="E10" s="2">
        <v>4</v>
      </c>
      <c r="F10" s="4">
        <f>NhaTrang4[[#This Row],[Số ngày]]*NhaTrang4[[#This Row],[Giá phòng]]</f>
        <v>4200000</v>
      </c>
    </row>
    <row r="11" spans="1:6" ht="16.5" hidden="1" x14ac:dyDescent="0.25">
      <c r="A11" s="1" t="s">
        <v>10</v>
      </c>
      <c r="B11" s="1" t="s">
        <v>21</v>
      </c>
      <c r="C11" s="1" t="s">
        <v>24</v>
      </c>
      <c r="D11" s="5">
        <v>1250000</v>
      </c>
      <c r="E11" s="2">
        <v>5</v>
      </c>
      <c r="F11" s="4">
        <f>NhaTrang4[[#This Row],[Số ngày]]*NhaTrang4[[#This Row],[Giá phòng]]</f>
        <v>6250000</v>
      </c>
    </row>
    <row r="12" spans="1:6" ht="16.5" hidden="1" x14ac:dyDescent="0.25">
      <c r="A12" s="1" t="s">
        <v>11</v>
      </c>
      <c r="B12" s="1" t="s">
        <v>22</v>
      </c>
      <c r="C12" s="1" t="s">
        <v>25</v>
      </c>
      <c r="D12" s="5">
        <v>1050000</v>
      </c>
      <c r="E12" s="2">
        <v>8</v>
      </c>
      <c r="F12" s="4">
        <f>NhaTrang4[[#This Row],[Số ngày]]*NhaTrang4[[#This Row],[Giá phòng]]</f>
        <v>8400000</v>
      </c>
    </row>
    <row r="13" spans="1:6" ht="16.5" x14ac:dyDescent="0.25">
      <c r="A13" s="1" t="s">
        <v>12</v>
      </c>
      <c r="B13" s="1" t="s">
        <v>20</v>
      </c>
      <c r="C13" s="1" t="s">
        <v>23</v>
      </c>
      <c r="D13" s="5">
        <v>1550000</v>
      </c>
      <c r="E13" s="2">
        <v>9</v>
      </c>
      <c r="F13" s="4">
        <f>NhaTrang4[[#This Row],[Số ngày]]*NhaTrang4[[#This Row],[Giá phòng]]</f>
        <v>13950000</v>
      </c>
    </row>
    <row r="14" spans="1:6" ht="16.5" hidden="1" x14ac:dyDescent="0.25">
      <c r="A14" s="1" t="s">
        <v>13</v>
      </c>
      <c r="B14" s="1" t="s">
        <v>21</v>
      </c>
      <c r="C14" s="1" t="s">
        <v>24</v>
      </c>
      <c r="D14" s="5">
        <v>1250000</v>
      </c>
      <c r="E14" s="2">
        <v>6</v>
      </c>
      <c r="F14" s="4">
        <f>NhaTrang4[[#This Row],[Số ngày]]*NhaTrang4[[#This Row],[Giá phòng]]</f>
        <v>7500000</v>
      </c>
    </row>
    <row r="15" spans="1:6" ht="16.5" hidden="1" x14ac:dyDescent="0.25">
      <c r="A15" s="1" t="s">
        <v>14</v>
      </c>
      <c r="B15" s="1" t="s">
        <v>22</v>
      </c>
      <c r="C15" s="1" t="s">
        <v>25</v>
      </c>
      <c r="D15" s="5">
        <v>1050000</v>
      </c>
      <c r="E15" s="2">
        <v>8</v>
      </c>
      <c r="F15" s="4">
        <f>NhaTrang4[[#This Row],[Số ngày]]*NhaTrang4[[#This Row],[Giá phòng]]</f>
        <v>8400000</v>
      </c>
    </row>
    <row r="16" spans="1:6" ht="16.5" x14ac:dyDescent="0.25">
      <c r="A16" s="1" t="s">
        <v>15</v>
      </c>
      <c r="B16" s="1" t="s">
        <v>19</v>
      </c>
      <c r="C16" s="1" t="s">
        <v>23</v>
      </c>
      <c r="D16" s="5">
        <v>1550000</v>
      </c>
      <c r="E16" s="2">
        <v>9</v>
      </c>
      <c r="F16" s="4">
        <f>NhaTrang4[[#This Row],[Số ngày]]*NhaTrang4[[#This Row],[Giá phòng]]</f>
        <v>13950000</v>
      </c>
    </row>
    <row r="17" spans="1:6" ht="16.5" hidden="1" x14ac:dyDescent="0.25">
      <c r="A17" s="1" t="s">
        <v>16</v>
      </c>
      <c r="B17" s="1" t="s">
        <v>21</v>
      </c>
      <c r="C17" s="1" t="s">
        <v>24</v>
      </c>
      <c r="D17" s="5">
        <v>1250000</v>
      </c>
      <c r="E17" s="2">
        <v>4</v>
      </c>
      <c r="F17" s="4">
        <f>NhaTrang4[[#This Row],[Số ngày]]*NhaTrang4[[#This Row],[Giá phòng]]</f>
        <v>5000000</v>
      </c>
    </row>
    <row r="18" spans="1:6" ht="16.5" hidden="1" x14ac:dyDescent="0.25">
      <c r="A18" s="1" t="s">
        <v>17</v>
      </c>
      <c r="B18" s="1" t="s">
        <v>22</v>
      </c>
      <c r="C18" s="1" t="s">
        <v>25</v>
      </c>
      <c r="D18" s="5">
        <v>1050000</v>
      </c>
      <c r="E18" s="2">
        <v>6</v>
      </c>
      <c r="F18" s="4">
        <f>NhaTrang4[[#This Row],[Số ngày]]*NhaTrang4[[#This Row],[Giá phòng]]</f>
        <v>6300000</v>
      </c>
    </row>
    <row r="19" spans="1:6" ht="16.5" hidden="1" x14ac:dyDescent="0.25">
      <c r="A19" s="1" t="s">
        <v>18</v>
      </c>
      <c r="B19" s="1" t="s">
        <v>22</v>
      </c>
      <c r="C19" s="1" t="s">
        <v>24</v>
      </c>
      <c r="D19" s="5">
        <v>1250000</v>
      </c>
      <c r="E19" s="2">
        <v>5</v>
      </c>
      <c r="F19" s="4">
        <f>NhaTrang4[[#This Row],[Số ngày]]*NhaTrang4[[#This Row],[Giá phòng]]</f>
        <v>6250000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</vt:lpstr>
      <vt:lpstr>Đỗ Đức Anh 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Admin;Đỗ Đức Anh K72E1 Khoa Công nghệ thông tin</dc:creator>
  <cp:lastModifiedBy>Phú Quý</cp:lastModifiedBy>
  <dcterms:created xsi:type="dcterms:W3CDTF">2021-03-24T03:18:29Z</dcterms:created>
  <dcterms:modified xsi:type="dcterms:W3CDTF">2023-02-23T07:25:16Z</dcterms:modified>
</cp:coreProperties>
</file>