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0050"/>
  </bookViews>
  <sheets>
    <sheet name="207" sheetId="1" r:id="rId1"/>
    <sheet name="NguyenPhuongCh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<sst xmlns="http://schemas.openxmlformats.org/spreadsheetml/2006/main" count="73" uniqueCount="30">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</sst>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3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" fontId="1" fillId="4" borderId="5" xfId="0" applyNumberFormat="1" applyFont="1" applyFill="1" applyBorder="1" applyAlignment="1">
      <alignment horizontal="center" vertical="center"/>
    </xf>
    <xf numFmtId="42" fontId="0" fillId="4" borderId="6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42" fontId="0" fillId="3" borderId="6" xfId="0" applyNumberFormat="1" applyFont="1" applyFill="1" applyBorder="1"/>
    <xf numFmtId="0" fontId="1" fillId="4" borderId="5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42" fontId="0" fillId="3" borderId="9" xfId="0" applyNumberFormat="1" applyFont="1" applyFill="1" applyBorder="1"/>
    <xf numFmtId="0" fontId="2" fillId="0" borderId="0" xfId="0" applyFont="1" applyAlignment="1">
      <alignment horizontal="center"/>
    </xf>
    <xf numFmtId="3" fontId="1" fillId="0" borderId="0" xfId="0" applyNumberFormat="1" applyFont="1"/>
    <xf numFmtId="42" fontId="4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haTrang" displayName="NhaTrang" ref="A2:F17" totalsRowShown="0" headerRowDxfId="7" dataDxfId="6">
  <autoFilter ref="A2:F17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>
      <calculatedColumnFormula>NhaTrang[[#This Row],[Số ngày]]*NhaTrang[[#This Row],[Giá phòng]]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1:D1048576"/>
    </sheetView>
  </sheetViews>
  <sheetFormatPr defaultColWidth="5.7109375" defaultRowHeight="15" x14ac:dyDescent="0.25"/>
  <cols>
    <col min="1" max="1" width="23.85546875" bestFit="1" customWidth="1"/>
    <col min="2" max="2" width="14" bestFit="1" customWidth="1"/>
    <col min="3" max="3" width="15" customWidth="1"/>
    <col min="4" max="4" width="14.140625" customWidth="1"/>
    <col min="5" max="5" width="13.85546875" bestFit="1" customWidth="1"/>
    <col min="6" max="6" width="16.140625" bestFit="1" customWidth="1"/>
  </cols>
  <sheetData>
    <row r="1" spans="1:6" ht="16.5" x14ac:dyDescent="0.25">
      <c r="A1" s="21" t="s">
        <v>26</v>
      </c>
      <c r="B1" s="21"/>
      <c r="C1" s="21"/>
      <c r="D1" s="21"/>
      <c r="E1" s="21"/>
      <c r="F1" s="21"/>
    </row>
    <row r="2" spans="1:6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ht="17.25" x14ac:dyDescent="0.3">
      <c r="A3" s="1" t="s">
        <v>4</v>
      </c>
      <c r="B3" s="1" t="s">
        <v>19</v>
      </c>
      <c r="C3" s="1" t="s">
        <v>23</v>
      </c>
      <c r="D3" s="22">
        <v>1550000</v>
      </c>
      <c r="E3" s="3">
        <v>4</v>
      </c>
      <c r="F3" s="23">
        <f>NhaTrang[[#This Row],[Số ngày]]*NhaTrang[[#This Row],[Giá phòng]]</f>
        <v>6200000</v>
      </c>
    </row>
    <row r="4" spans="1:6" ht="17.25" x14ac:dyDescent="0.3">
      <c r="A4" s="1" t="s">
        <v>5</v>
      </c>
      <c r="B4" s="1" t="s">
        <v>20</v>
      </c>
      <c r="C4" s="1" t="s">
        <v>24</v>
      </c>
      <c r="D4" s="22">
        <v>1250000</v>
      </c>
      <c r="E4" s="2">
        <v>3</v>
      </c>
      <c r="F4" s="23">
        <f>NhaTrang[[#This Row],[Số ngày]]*NhaTrang[[#This Row],[Giá phòng]]</f>
        <v>3750000</v>
      </c>
    </row>
    <row r="5" spans="1:6" ht="17.25" x14ac:dyDescent="0.3">
      <c r="A5" s="1" t="s">
        <v>6</v>
      </c>
      <c r="B5" s="1" t="s">
        <v>21</v>
      </c>
      <c r="C5" s="1" t="s">
        <v>25</v>
      </c>
      <c r="D5" s="22">
        <v>1050000</v>
      </c>
      <c r="E5" s="2">
        <v>5</v>
      </c>
      <c r="F5" s="23">
        <f>NhaTrang[[#This Row],[Số ngày]]*NhaTrang[[#This Row],[Giá phòng]]</f>
        <v>5250000</v>
      </c>
    </row>
    <row r="6" spans="1:6" ht="17.25" x14ac:dyDescent="0.3">
      <c r="A6" s="1" t="s">
        <v>7</v>
      </c>
      <c r="B6" s="1" t="s">
        <v>22</v>
      </c>
      <c r="C6" s="1" t="s">
        <v>23</v>
      </c>
      <c r="D6" s="22">
        <v>1550000</v>
      </c>
      <c r="E6" s="2">
        <v>6</v>
      </c>
      <c r="F6" s="23">
        <f>NhaTrang[[#This Row],[Số ngày]]*NhaTrang[[#This Row],[Giá phòng]]</f>
        <v>9300000</v>
      </c>
    </row>
    <row r="7" spans="1:6" ht="17.25" x14ac:dyDescent="0.3">
      <c r="A7" s="1" t="s">
        <v>8</v>
      </c>
      <c r="B7" s="1" t="s">
        <v>19</v>
      </c>
      <c r="C7" s="1" t="s">
        <v>24</v>
      </c>
      <c r="D7" s="22">
        <v>1250000</v>
      </c>
      <c r="E7" s="2">
        <v>2</v>
      </c>
      <c r="F7" s="23">
        <f>NhaTrang[[#This Row],[Số ngày]]*NhaTrang[[#This Row],[Giá phòng]]</f>
        <v>2500000</v>
      </c>
    </row>
    <row r="8" spans="1:6" ht="17.25" x14ac:dyDescent="0.3">
      <c r="A8" s="1" t="s">
        <v>9</v>
      </c>
      <c r="B8" s="1" t="s">
        <v>20</v>
      </c>
      <c r="C8" s="1" t="s">
        <v>25</v>
      </c>
      <c r="D8" s="22">
        <v>1050000</v>
      </c>
      <c r="E8" s="2">
        <v>4</v>
      </c>
      <c r="F8" s="23">
        <f>NhaTrang[[#This Row],[Số ngày]]*NhaTrang[[#This Row],[Giá phòng]]</f>
        <v>4200000</v>
      </c>
    </row>
    <row r="9" spans="1:6" ht="17.25" x14ac:dyDescent="0.3">
      <c r="A9" s="1" t="s">
        <v>10</v>
      </c>
      <c r="B9" s="1" t="s">
        <v>21</v>
      </c>
      <c r="C9" s="1" t="s">
        <v>24</v>
      </c>
      <c r="D9" s="22">
        <v>1250000</v>
      </c>
      <c r="E9" s="2">
        <v>5</v>
      </c>
      <c r="F9" s="23">
        <f>NhaTrang[[#This Row],[Số ngày]]*NhaTrang[[#This Row],[Giá phòng]]</f>
        <v>6250000</v>
      </c>
    </row>
    <row r="10" spans="1:6" ht="17.25" x14ac:dyDescent="0.3">
      <c r="A10" s="1" t="s">
        <v>11</v>
      </c>
      <c r="B10" s="1" t="s">
        <v>22</v>
      </c>
      <c r="C10" s="1" t="s">
        <v>25</v>
      </c>
      <c r="D10" s="22">
        <v>1050000</v>
      </c>
      <c r="E10" s="2">
        <v>8</v>
      </c>
      <c r="F10" s="23">
        <f>NhaTrang[[#This Row],[Số ngày]]*NhaTrang[[#This Row],[Giá phòng]]</f>
        <v>8400000</v>
      </c>
    </row>
    <row r="11" spans="1:6" ht="17.25" x14ac:dyDescent="0.3">
      <c r="A11" s="1" t="s">
        <v>12</v>
      </c>
      <c r="B11" s="1" t="s">
        <v>20</v>
      </c>
      <c r="C11" s="1" t="s">
        <v>23</v>
      </c>
      <c r="D11" s="22">
        <v>1550000</v>
      </c>
      <c r="E11" s="2">
        <v>9</v>
      </c>
      <c r="F11" s="23">
        <f>NhaTrang[[#This Row],[Số ngày]]*NhaTrang[[#This Row],[Giá phòng]]</f>
        <v>13950000</v>
      </c>
    </row>
    <row r="12" spans="1:6" ht="17.25" x14ac:dyDescent="0.3">
      <c r="A12" s="1" t="s">
        <v>13</v>
      </c>
      <c r="B12" s="1" t="s">
        <v>21</v>
      </c>
      <c r="C12" s="1" t="s">
        <v>24</v>
      </c>
      <c r="D12" s="22">
        <v>1250000</v>
      </c>
      <c r="E12" s="2">
        <v>6</v>
      </c>
      <c r="F12" s="23">
        <f>NhaTrang[[#This Row],[Số ngày]]*NhaTrang[[#This Row],[Giá phòng]]</f>
        <v>7500000</v>
      </c>
    </row>
    <row r="13" spans="1:6" ht="17.25" x14ac:dyDescent="0.3">
      <c r="A13" s="1" t="s">
        <v>14</v>
      </c>
      <c r="B13" s="1" t="s">
        <v>22</v>
      </c>
      <c r="C13" s="1" t="s">
        <v>25</v>
      </c>
      <c r="D13" s="22">
        <v>1050000</v>
      </c>
      <c r="E13" s="2">
        <v>8</v>
      </c>
      <c r="F13" s="23">
        <f>NhaTrang[[#This Row],[Số ngày]]*NhaTrang[[#This Row],[Giá phòng]]</f>
        <v>8400000</v>
      </c>
    </row>
    <row r="14" spans="1:6" ht="17.25" x14ac:dyDescent="0.3">
      <c r="A14" s="1" t="s">
        <v>15</v>
      </c>
      <c r="B14" s="1" t="s">
        <v>19</v>
      </c>
      <c r="C14" s="1" t="s">
        <v>23</v>
      </c>
      <c r="D14" s="22">
        <v>1550000</v>
      </c>
      <c r="E14" s="2">
        <v>9</v>
      </c>
      <c r="F14" s="23">
        <f>NhaTrang[[#This Row],[Số ngày]]*NhaTrang[[#This Row],[Giá phòng]]</f>
        <v>13950000</v>
      </c>
    </row>
    <row r="15" spans="1:6" ht="17.25" x14ac:dyDescent="0.3">
      <c r="A15" s="1" t="s">
        <v>16</v>
      </c>
      <c r="B15" s="1" t="s">
        <v>21</v>
      </c>
      <c r="C15" s="1" t="s">
        <v>24</v>
      </c>
      <c r="D15" s="22">
        <v>1250000</v>
      </c>
      <c r="E15" s="2">
        <v>4</v>
      </c>
      <c r="F15" s="23">
        <f>NhaTrang[[#This Row],[Số ngày]]*NhaTrang[[#This Row],[Giá phòng]]</f>
        <v>5000000</v>
      </c>
    </row>
    <row r="16" spans="1:6" ht="17.25" x14ac:dyDescent="0.3">
      <c r="A16" s="1" t="s">
        <v>17</v>
      </c>
      <c r="B16" s="1" t="s">
        <v>22</v>
      </c>
      <c r="C16" s="1" t="s">
        <v>25</v>
      </c>
      <c r="D16" s="22">
        <v>1050000</v>
      </c>
      <c r="E16" s="2">
        <v>6</v>
      </c>
      <c r="F16" s="23">
        <f>NhaTrang[[#This Row],[Số ngày]]*NhaTrang[[#This Row],[Giá phòng]]</f>
        <v>6300000</v>
      </c>
    </row>
    <row r="17" spans="1:6" ht="17.25" x14ac:dyDescent="0.3">
      <c r="A17" s="1" t="s">
        <v>18</v>
      </c>
      <c r="B17" s="1" t="s">
        <v>22</v>
      </c>
      <c r="C17" s="1" t="s">
        <v>24</v>
      </c>
      <c r="D17" s="22">
        <v>1250000</v>
      </c>
      <c r="E17" s="2">
        <v>5</v>
      </c>
      <c r="F17" s="23">
        <f>NhaTrang[[#This Row],[Số ngày]]*NhaTrang[[#This Row],[Giá phòng]]</f>
        <v>6250000</v>
      </c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2" sqref="A22"/>
    </sheetView>
  </sheetViews>
  <sheetFormatPr defaultRowHeight="15" x14ac:dyDescent="0.25"/>
  <cols>
    <col min="1" max="1" width="29.42578125" bestFit="1" customWidth="1"/>
    <col min="2" max="2" width="14" bestFit="1" customWidth="1"/>
    <col min="3" max="3" width="13.140625" bestFit="1" customWidth="1"/>
    <col min="4" max="4" width="12.28515625" bestFit="1" customWidth="1"/>
    <col min="6" max="6" width="13.28515625" bestFit="1" customWidth="1"/>
  </cols>
  <sheetData>
    <row r="1" spans="1:6" x14ac:dyDescent="0.25">
      <c r="A1" t="s">
        <v>29</v>
      </c>
      <c r="B1">
        <f>COUNTIF(NhaTrang[Số ngày],"&gt;=5")</f>
        <v>10</v>
      </c>
      <c r="D1" t="s">
        <v>2</v>
      </c>
    </row>
    <row r="2" spans="1:6" x14ac:dyDescent="0.25">
      <c r="D2" t="s">
        <v>23</v>
      </c>
    </row>
    <row r="4" spans="1:6" ht="17.25" thickBot="1" x14ac:dyDescent="0.3">
      <c r="A4" s="4" t="s">
        <v>0</v>
      </c>
      <c r="B4" s="5" t="s">
        <v>1</v>
      </c>
      <c r="C4" s="5" t="s">
        <v>2</v>
      </c>
      <c r="D4" s="5" t="s">
        <v>3</v>
      </c>
      <c r="E4" s="6" t="s">
        <v>27</v>
      </c>
      <c r="F4" s="7" t="s">
        <v>28</v>
      </c>
    </row>
    <row r="5" spans="1:6" ht="17.25" thickTop="1" x14ac:dyDescent="0.25">
      <c r="A5" s="8" t="s">
        <v>4</v>
      </c>
      <c r="B5" s="9" t="s">
        <v>19</v>
      </c>
      <c r="C5" s="9" t="s">
        <v>23</v>
      </c>
      <c r="D5" s="9">
        <v>1550000</v>
      </c>
      <c r="E5" s="10">
        <v>4</v>
      </c>
      <c r="F5" s="11">
        <v>6200000</v>
      </c>
    </row>
    <row r="6" spans="1:6" ht="16.5" x14ac:dyDescent="0.25">
      <c r="A6" s="12" t="s">
        <v>7</v>
      </c>
      <c r="B6" s="13" t="s">
        <v>22</v>
      </c>
      <c r="C6" s="13" t="s">
        <v>23</v>
      </c>
      <c r="D6" s="13">
        <v>1550000</v>
      </c>
      <c r="E6" s="14">
        <v>6</v>
      </c>
      <c r="F6" s="15">
        <v>9300000</v>
      </c>
    </row>
    <row r="7" spans="1:6" ht="16.5" x14ac:dyDescent="0.25">
      <c r="A7" s="8" t="s">
        <v>12</v>
      </c>
      <c r="B7" s="9" t="s">
        <v>20</v>
      </c>
      <c r="C7" s="9" t="s">
        <v>23</v>
      </c>
      <c r="D7" s="9">
        <v>1550000</v>
      </c>
      <c r="E7" s="16">
        <v>9</v>
      </c>
      <c r="F7" s="11">
        <v>13950000</v>
      </c>
    </row>
    <row r="8" spans="1:6" ht="16.5" x14ac:dyDescent="0.25">
      <c r="A8" s="17" t="s">
        <v>15</v>
      </c>
      <c r="B8" s="18" t="s">
        <v>19</v>
      </c>
      <c r="C8" s="18" t="s">
        <v>23</v>
      </c>
      <c r="D8" s="18">
        <v>1550000</v>
      </c>
      <c r="E8" s="19">
        <v>9</v>
      </c>
      <c r="F8" s="20">
        <v>13950000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207</vt:lpstr>
      <vt:lpstr>NguyenPhuongChi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Chi-Lớp K72E1- Khoa Công nghệ thông tin</dc:creator>
  <cp:lastModifiedBy>Admin</cp:lastModifiedBy>
  <dcterms:created xsi:type="dcterms:W3CDTF">2021-03-24T03:18:29Z</dcterms:created>
  <dcterms:modified xsi:type="dcterms:W3CDTF">2023-01-08T03:37:47Z</dcterms:modified>
</cp:coreProperties>
</file>