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OF Camera\"/>
    </mc:Choice>
  </mc:AlternateContent>
  <bookViews>
    <workbookView xWindow="0" yWindow="0" windowWidth="23040" windowHeight="9090" activeTab="3"/>
  </bookViews>
  <sheets>
    <sheet name="表紙" sheetId="21" r:id="rId1"/>
    <sheet name="はじめに" sheetId="22" r:id="rId2"/>
    <sheet name="改訂履歴" sheetId="23" r:id="rId3"/>
    <sheet name="人検出機能" sheetId="24" r:id="rId4"/>
    <sheet name="テスト仕様" sheetId="20" r:id="rId5"/>
  </sheets>
  <externalReferences>
    <externalReference r:id="rId6"/>
  </externalReferences>
  <definedNames>
    <definedName name="_xlnm._FilterDatabase" localSheetId="3" hidden="1">人検出機能!$A$7:$AB$33</definedName>
    <definedName name="_xlnm.Print_Area" localSheetId="4">テスト仕様!$A$1:$CB$110</definedName>
    <definedName name="_xlnm.Print_Area" localSheetId="1">はじめに!$A$1:$R$38</definedName>
    <definedName name="_xlnm.Print_Area" localSheetId="3">人検出機能!$A$1:$AC$33</definedName>
    <definedName name="_xlnm.Print_Area" localSheetId="2">改訂履歴!$A$1:$W$16</definedName>
    <definedName name="_xlnm.Print_Area" localSheetId="0">表紙!$A$1:$AD$37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22" l="1"/>
  <c r="I12" i="22"/>
  <c r="X6" i="24"/>
  <c r="S6" i="24"/>
  <c r="M6" i="24"/>
  <c r="E3" i="24"/>
  <c r="Q12" i="22"/>
  <c r="P12" i="22"/>
  <c r="O12" i="22"/>
  <c r="M12" i="22"/>
  <c r="L12" i="22"/>
  <c r="K12" i="22"/>
  <c r="J12" i="22"/>
  <c r="H12" i="22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8" i="20"/>
</calcChain>
</file>

<file path=xl/sharedStrings.xml><?xml version="1.0" encoding="utf-8"?>
<sst xmlns="http://schemas.openxmlformats.org/spreadsheetml/2006/main" count="332" uniqueCount="218">
  <si>
    <t>版数</t>
    <rPh sb="0" eb="2">
      <t>ハンスウ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</si>
  <si>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</si>
  <si>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</si>
  <si>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初版</t>
    <rPh sb="0" eb="2">
      <t>ショハン</t>
    </rPh>
    <phoneticPr fontId="2"/>
  </si>
  <si>
    <t>№</t>
    <phoneticPr fontId="2"/>
  </si>
  <si>
    <t>単体テスト仕様書</t>
    <rPh sb="0" eb="2">
      <t>タンタイ</t>
    </rPh>
    <rPh sb="5" eb="7">
      <t>シヨウ</t>
    </rPh>
    <rPh sb="7" eb="8">
      <t>ショ</t>
    </rPh>
    <phoneticPr fontId="2"/>
  </si>
  <si>
    <t>TOFライブラリ(立方体計測)
試験仕様書</t>
    <rPh sb="9" eb="12">
      <t>リッポウタイ</t>
    </rPh>
    <rPh sb="12" eb="14">
      <t>ケイソク</t>
    </rPh>
    <rPh sb="16" eb="18">
      <t>シケン</t>
    </rPh>
    <rPh sb="18" eb="21">
      <t>シヨウショ</t>
    </rPh>
    <phoneticPr fontId="2"/>
  </si>
  <si>
    <t>大項目試験概要</t>
    <rPh sb="0" eb="3">
      <t>ダイコウモク</t>
    </rPh>
    <rPh sb="3" eb="5">
      <t>シケン</t>
    </rPh>
    <rPh sb="5" eb="7">
      <t>ガイヨウ</t>
    </rPh>
    <phoneticPr fontId="2"/>
  </si>
  <si>
    <t>中項目試験概要</t>
    <rPh sb="0" eb="3">
      <t>チュウコウモク</t>
    </rPh>
    <rPh sb="3" eb="7">
      <t>シケンガイヨウ</t>
    </rPh>
    <phoneticPr fontId="2"/>
  </si>
  <si>
    <t>実施者</t>
    <phoneticPr fontId="2"/>
  </si>
  <si>
    <t>試験内容詳細</t>
    <rPh sb="0" eb="2">
      <t>シケン</t>
    </rPh>
    <rPh sb="2" eb="4">
      <t>ナイヨウ</t>
    </rPh>
    <rPh sb="4" eb="6">
      <t>ショウサイ</t>
    </rPh>
    <phoneticPr fontId="2"/>
  </si>
  <si>
    <t>項目</t>
    <rPh sb="0" eb="2">
      <t>コウモク</t>
    </rPh>
    <phoneticPr fontId="2"/>
  </si>
  <si>
    <t>結果</t>
    <rPh sb="0" eb="2">
      <t>ケッカ</t>
    </rPh>
    <phoneticPr fontId="2"/>
  </si>
  <si>
    <t>実施日</t>
    <phoneticPr fontId="2"/>
  </si>
  <si>
    <t>備考</t>
    <phoneticPr fontId="2"/>
  </si>
  <si>
    <t>TEST</t>
    <phoneticPr fontId="2"/>
  </si>
  <si>
    <t>SampleTEST</t>
    <phoneticPr fontId="2"/>
  </si>
  <si>
    <t>テスト実行</t>
    <rPh sb="3" eb="5">
      <t>ジッコウ</t>
    </rPh>
    <phoneticPr fontId="2"/>
  </si>
  <si>
    <t>O</t>
    <phoneticPr fontId="2"/>
  </si>
  <si>
    <t>佐藤</t>
    <rPh sb="0" eb="2">
      <t>サトウ</t>
    </rPh>
    <phoneticPr fontId="2"/>
  </si>
  <si>
    <t>-</t>
    <phoneticPr fontId="2"/>
  </si>
  <si>
    <t>1.10</t>
  </si>
  <si>
    <t>1.11</t>
  </si>
  <si>
    <t>1.12</t>
  </si>
  <si>
    <t>1.13</t>
  </si>
  <si>
    <t>1.14</t>
  </si>
  <si>
    <t>files.ply</t>
    <phoneticPr fontId="2"/>
  </si>
  <si>
    <t>D_Thi</t>
  </si>
  <si>
    <t>1.0</t>
  </si>
  <si>
    <t>OK</t>
  </si>
  <si>
    <t>入力</t>
  </si>
  <si>
    <t>出力</t>
  </si>
  <si>
    <t>初期設定距離データ：Background.raw
カメラ俯角：80
最大人数：５
距離データ：3peo.raw</t>
  </si>
  <si>
    <t>初期設定距離データ：NULL
カメラ俯角：80
最大人数：５
距離データ：3peo.raw</t>
  </si>
  <si>
    <t>Result：TFL_NOT_ENOUGH_INIT_DEPTH_DATA</t>
  </si>
  <si>
    <t>Result_1：TFL_NOT_ENOUGH_INIT_DEPTH_DATA
Result_2：TFL_GET_GROUND_CLOUD_ERR</t>
  </si>
  <si>
    <t>初期設定距離データ：Background.raw
カメラ俯角：80
最大人数：５
距離データ：Background.raw</t>
  </si>
  <si>
    <t>Result_1:DetectPeoleExcute
↓
Result_2:DetectPeoleGetGroundData
↓
Result_3:DetectPeoleGetPeopleData</t>
  </si>
  <si>
    <t>Result_1：TFL_EXTRACT_OBJECT_ERR
Result_2：TFL_OK
Result_3：TFL_GET_PEOPLE_DATA_ERR</t>
  </si>
  <si>
    <t>初期設定距離データ：Background.raw
カメラ俯角：0
最大人数：５
距離データ：Background.raw</t>
  </si>
  <si>
    <t>Result_1：TFL_DETECT_GROUND_ERR
Result_2：TFL_GET_GROUND_CLOUD_ERR
Result_3：TFL_GET_PEOPLE_DATA_ERR</t>
  </si>
  <si>
    <t>1.1</t>
  </si>
  <si>
    <t>1.2</t>
  </si>
  <si>
    <t>1.3</t>
  </si>
  <si>
    <t>1.4</t>
  </si>
  <si>
    <t>初期設定距離データ：Background.raw
カメラ俯角：40
最大人数：５
距離データ：Background.raw</t>
  </si>
  <si>
    <t>実際情報：カメラ俯角：80、人数：3</t>
  </si>
  <si>
    <t>Result_1：TFL_EXTRACT_OBJECT_ERR
Result_2：TFL_GET_GROUND_CLOUD_ERR
Result_3：TFL_GET_PEOPLE_DATA_ERR</t>
  </si>
  <si>
    <t>地面検知が間違うことを確認する</t>
  </si>
  <si>
    <t>地面が検知できないことを確認する</t>
  </si>
  <si>
    <t>物体を背景から分離できないことを確認する</t>
  </si>
  <si>
    <t xml:space="preserve">初期設定距離データを入力できないことを確認する。
地面点群データを習得できないことを書か認する。
</t>
  </si>
  <si>
    <t>初期設定距離データを入力できないことを確認する。</t>
  </si>
  <si>
    <t>初期設定距離データから地面検知できることを確認する。</t>
  </si>
  <si>
    <t>人数を正しく出力することをかくにんする</t>
  </si>
  <si>
    <t>Result_1：TFL_OK
Result_2：TFL_OK
Result_3：TFL_OK
人数：２
people_1.ply
people_2.ply</t>
  </si>
  <si>
    <t>実際情報：カメラ俯角：80、人数：2、人と人の距離：20ｃｍ</t>
  </si>
  <si>
    <t>実際情報：カメラ俯角：80、人数：2、人と人の距離：10ｃｍ</t>
  </si>
  <si>
    <t>実際情報：カメラ俯角：80、人数：0
俯角を変わったら、地面が検知できるが不正確です。</t>
  </si>
  <si>
    <t>実際情報：カメラ俯角：80、人数：0
俯角を変わったら、地面が検知できない。</t>
  </si>
  <si>
    <t>実際情報：カメラ俯角：80、人数：0</t>
  </si>
  <si>
    <t>Result_1：TFL_OK
Result_2：TFL_OK
Result_3：TFL_OK
人数：2
people_1.ply
people_2.ply</t>
  </si>
  <si>
    <t>Result_1：TFL_OK
Result_2：TFL_OK
Result_3：TFL_OK
人数：3
people_1.ply
people_2.ply
people_3.ply</t>
  </si>
  <si>
    <t>初期設定距離データ：Background.raw
カメラ俯角：80
最大人数：５
距離データ：peopeo10cm.raw</t>
  </si>
  <si>
    <t>初期設定距離データ：Background.raw
カメラ俯角：80
最大人数：５
距離データ：peopeo20cm.raw</t>
  </si>
  <si>
    <t>初期設定距離データ：Background.raw
カメラ俯角：80
最大人数：５
距離データ：peopeo20cm_2.raw</t>
  </si>
  <si>
    <t>初期設定距離データ：Background.raw
カメラ俯角：80
最大人数：５
距離データ：peopeo30cm.raw</t>
  </si>
  <si>
    <t>実際情報：カメラ俯角：80、人数：2、人と人の距離：30ｃｍ</t>
  </si>
  <si>
    <t>初期設定距離データ：Background.raw
カメラ俯角：80
最大人数：５
距離データ：peopeo30cm_2.raw</t>
  </si>
  <si>
    <t>実際情報：カメラ俯角：80、人数：3、人と人の距離：30ｃｍ</t>
  </si>
  <si>
    <t>実際情報：カメラ俯角：80、人数：4、人と人の距離：30ｃｍ</t>
  </si>
  <si>
    <t>初期設定距離データ：Background.raw
カメラ俯角：80
最大人数：５
距離データ：4peo.raw</t>
  </si>
  <si>
    <t>Result_1：TFL_OK
Result_2：TFL_OK
Result_3：TFL_OK
人数：4
people_1.ply
people_2.ply
people_3.ply
people_4.ply</t>
  </si>
  <si>
    <t>実際情報：カメラ俯角：80、人数：5、人と人の距離：30ｃｍ</t>
  </si>
  <si>
    <t>Result_1：TFL_OK
Result_2：TFL_OK
Result_3：TFL_OK
人数：5
people_1.ply
people_2.ply
people_3.ply
people_4.ply
people_5.ply</t>
  </si>
  <si>
    <t>連続処理にでも地面検知処理が一度のみ実施することを確認する</t>
  </si>
  <si>
    <t>実際情報：カメラ俯角：80、人数：6、人と人の距離：30ｃｍ</t>
  </si>
  <si>
    <t>初期設定距離データ：Background.raw
カメラ俯角：80
最大人数：6
距離データ：6peo.raw</t>
  </si>
  <si>
    <t>初期設定距離データ：Background.raw
カメラ俯角：80
最大人数：５
距離データ：5peo.raw</t>
  </si>
  <si>
    <t>Result_1：TFL_OK
Result_2：TFL_OK
Result_3：TFL_OK
人数：6
people_1.ply
people_2.ply
people_3.ply
people_4.ply
people_5.ply
people_6.ply</t>
  </si>
  <si>
    <t>Result_1：TFL_OK
Result_2：TFL_OK
Result_3：TFL_OK
Result_3：TFL_OK
人数：6
ground.ply</t>
  </si>
  <si>
    <t>Result_1：TFL_OK
Result_2：TFL_OK
Result_3：TFL_OK
Result_4：TFL_OK
人数：6
people_1.ply
people_2.ply
people_3.ply
people_4.ply
people_5.ply
people_6.ply</t>
  </si>
  <si>
    <t>TFL_GET_GROUND_CLOUD_ERR</t>
  </si>
  <si>
    <t>Result_1：TFL_OK
Result_2：TFL_GET_GROUND_CLOUD_ERR
Result_3：TFL_GET_PEOPLE_DATA_ERR</t>
  </si>
  <si>
    <t>プログラムを再起動したときに、検知した地面と人のデータが全くリセットすることを確認する</t>
  </si>
  <si>
    <t>1.5</t>
  </si>
  <si>
    <t>1.6</t>
  </si>
  <si>
    <t>1.7</t>
  </si>
  <si>
    <t>1.8</t>
  </si>
  <si>
    <t>1.9</t>
  </si>
  <si>
    <t>1.15</t>
  </si>
  <si>
    <t>1.16</t>
  </si>
  <si>
    <t>1.17</t>
  </si>
  <si>
    <t>1.18</t>
  </si>
  <si>
    <t>最大人数が実際人数より大きければ、人のデータと警報が出力されることを確認する</t>
  </si>
  <si>
    <t>Result_1：TFL_PEOPLE_NUM_MAX_OVER
Result_2：TFL_OK
人数：6
people_1.ply
people_2.ply
people_3.ply
people_4.ply
people_5.ply
people_6.ply</t>
  </si>
  <si>
    <t>初期設定距離データ：Background.raw
カメラ俯角：80
最大人数：5
距離データ：6peo.raw</t>
  </si>
  <si>
    <t>1.19</t>
  </si>
  <si>
    <t>最大人数が「０」だったら、Excuteできないことを確認する</t>
  </si>
  <si>
    <t>初期設定距離データ：Background.raw
カメラ俯角：80
最大人数：0
距離データ：6peo.raw</t>
  </si>
  <si>
    <t>Result_1：TFL_NEED_TO_SET_BIGGER_THAN_ZERO
Result_2：TFL_GET_GROUND_CLOUD_ERR
Result_3：TFL_GET_PEOPLE_DATA_ERR</t>
  </si>
  <si>
    <t>Excute</t>
  </si>
  <si>
    <t xml:space="preserve">Result_1:Excute(initDepthData)
↓
Result_2:GetPeopleData
</t>
  </si>
  <si>
    <t>Result_1:Excute
↓
Result_2:GetGroundData</t>
  </si>
  <si>
    <t>Result_1:Excute
↓
Result_2:GetGroundData
↓
Result_3:GetPeopleData</t>
  </si>
  <si>
    <t>Result_1:Excute(initDepthData)
↓
Result_2:GetGroundData
↓
Result_3:Excute(initDepthData = NULL)
↓
Result_4:GetGroundData</t>
  </si>
  <si>
    <t>Result_1:Excute(initDepthData)
↓
Result_2:GetGroundData
↓
Result_3:Excute(initDepthData = NULL)
↓
Result_4:GetPeopleData</t>
  </si>
  <si>
    <t xml:space="preserve">Result_1:Excute(initDepthData)
↓
プログラムを再起動
↓
Result_2:GetGroundData
↓
Result_3:GetPeopleData
</t>
  </si>
  <si>
    <t>1.20</t>
  </si>
  <si>
    <t>DetectPeopleオブジェクトを作成してから(Obj1)、違うDetectPeopleオブジェクトを作成して(Obj2)。(Obj2)は(Obj1)と違うことを確認する。</t>
  </si>
  <si>
    <t>Result_1:Create object1 DetectPeople
↓
Result_4:Create object2 DetectPeople</t>
  </si>
  <si>
    <t>(Obj2)のmtflPeopleDetect値が(Obj1)のmtflPeopleDetect値と違う</t>
  </si>
  <si>
    <t>地面点群データ：Ground.ply
Result_1：TFL_OK
Result_2：TFL_OK</t>
  </si>
  <si>
    <t>株式会社ブライセン</t>
  </si>
  <si>
    <t>ToFカメラ人検出機能ライブラリ</t>
  </si>
  <si>
    <t>結合試験仕様書</t>
  </si>
  <si>
    <t>2020/05/12　Version 1.0.0</t>
  </si>
  <si>
    <t>はじめに</t>
    <phoneticPr fontId="10"/>
  </si>
  <si>
    <t>試験実施PC：Windows 10 Pro</t>
    <rPh sb="2" eb="4">
      <t>ジッシ</t>
    </rPh>
    <phoneticPr fontId="10"/>
  </si>
  <si>
    <t>なお本試験仕様書 に対応する「ソフトウェア仕様書」は以下の通りである。</t>
    <rPh sb="2" eb="3">
      <t>ホン</t>
    </rPh>
    <rPh sb="3" eb="5">
      <t>シケン</t>
    </rPh>
    <rPh sb="5" eb="8">
      <t>シヨウショ</t>
    </rPh>
    <rPh sb="10" eb="12">
      <t>タイオウ</t>
    </rPh>
    <rPh sb="21" eb="24">
      <t>シヨウショ</t>
    </rPh>
    <rPh sb="26" eb="28">
      <t>イカ</t>
    </rPh>
    <rPh sb="29" eb="30">
      <t>トオ</t>
    </rPh>
    <phoneticPr fontId="10"/>
  </si>
  <si>
    <t>（株）スター精機様向け_ToFカメラ機能ライブラリ_先行リリース版_ユーザ_ガイド V1.00</t>
    <phoneticPr fontId="10"/>
  </si>
  <si>
    <t>試験項目数と、試験進捗状況は、下表のとおり。</t>
    <rPh sb="0" eb="2">
      <t>シケン</t>
    </rPh>
    <rPh sb="2" eb="4">
      <t>コウモク</t>
    </rPh>
    <rPh sb="4" eb="5">
      <t>スウ</t>
    </rPh>
    <rPh sb="7" eb="9">
      <t>シケン</t>
    </rPh>
    <rPh sb="9" eb="11">
      <t>シンチョク</t>
    </rPh>
    <rPh sb="11" eb="13">
      <t>ジョウキョウ</t>
    </rPh>
    <rPh sb="15" eb="17">
      <t>カヒョウ</t>
    </rPh>
    <phoneticPr fontId="10"/>
  </si>
  <si>
    <t>大分類</t>
  </si>
  <si>
    <t>規模</t>
  </si>
  <si>
    <t>項目数</t>
  </si>
  <si>
    <t>1回目</t>
  </si>
  <si>
    <t>２回目</t>
  </si>
  <si>
    <t>3回目</t>
    <phoneticPr fontId="10"/>
  </si>
  <si>
    <t>4回目</t>
    <phoneticPr fontId="10"/>
  </si>
  <si>
    <t>○件数</t>
    <phoneticPr fontId="10"/>
  </si>
  <si>
    <t>×件数</t>
  </si>
  <si>
    <t>○件数</t>
  </si>
  <si>
    <t>試験実施時に利用したPC環境は、以下に記入すること。</t>
    <rPh sb="0" eb="2">
      <t>シケン</t>
    </rPh>
    <rPh sb="2" eb="4">
      <t>ジッシ</t>
    </rPh>
    <rPh sb="4" eb="5">
      <t>ジ</t>
    </rPh>
    <rPh sb="6" eb="8">
      <t>リヨウ</t>
    </rPh>
    <rPh sb="12" eb="14">
      <t>カンキョウ</t>
    </rPh>
    <rPh sb="16" eb="18">
      <t>イカ</t>
    </rPh>
    <rPh sb="19" eb="21">
      <t>キニュウ</t>
    </rPh>
    <phoneticPr fontId="10"/>
  </si>
  <si>
    <t>●試験時に利用したPC環境（その１）：</t>
    <rPh sb="1" eb="3">
      <t>シケン</t>
    </rPh>
    <rPh sb="3" eb="4">
      <t>ジ</t>
    </rPh>
    <rPh sb="5" eb="7">
      <t>リヨウ</t>
    </rPh>
    <rPh sb="11" eb="13">
      <t>カンキョウ</t>
    </rPh>
    <phoneticPr fontId="10"/>
  </si>
  <si>
    <t>試験実施項目：</t>
    <rPh sb="0" eb="2">
      <t>シケン</t>
    </rPh>
    <rPh sb="2" eb="4">
      <t>ジッシ</t>
    </rPh>
    <rPh sb="4" eb="6">
      <t>コウモク</t>
    </rPh>
    <phoneticPr fontId="10"/>
  </si>
  <si>
    <t>全項目</t>
    <rPh sb="0" eb="3">
      <t>ゼンコウモク</t>
    </rPh>
    <phoneticPr fontId="10"/>
  </si>
  <si>
    <t>CPU：</t>
    <phoneticPr fontId="10"/>
  </si>
  <si>
    <t>Intel® Core™ i7-6500U CPU @2.50GHz 2.59GHz</t>
    <phoneticPr fontId="10"/>
  </si>
  <si>
    <t>メモリ：</t>
    <phoneticPr fontId="10"/>
  </si>
  <si>
    <t>16.0GB</t>
    <phoneticPr fontId="10"/>
  </si>
  <si>
    <t>HDD容量(C:空き容量/全容量)：</t>
    <rPh sb="3" eb="5">
      <t>ヨウリョウ</t>
    </rPh>
    <rPh sb="8" eb="9">
      <t>ア</t>
    </rPh>
    <rPh sb="10" eb="12">
      <t>ヨウリョウ</t>
    </rPh>
    <rPh sb="13" eb="16">
      <t>ゼンヨウリョウ</t>
    </rPh>
    <phoneticPr fontId="10"/>
  </si>
  <si>
    <t>38.9GB/911GB</t>
    <phoneticPr fontId="10"/>
  </si>
  <si>
    <t>●試験時に利用したPC環境（その2）：</t>
    <rPh sb="1" eb="3">
      <t>シケン</t>
    </rPh>
    <rPh sb="3" eb="4">
      <t>ジ</t>
    </rPh>
    <rPh sb="5" eb="7">
      <t>リヨウ</t>
    </rPh>
    <rPh sb="11" eb="13">
      <t>カンキョウ</t>
    </rPh>
    <phoneticPr fontId="10"/>
  </si>
  <si>
    <t>改訂履歴</t>
    <rPh sb="0" eb="2">
      <t>カイテイ</t>
    </rPh>
    <phoneticPr fontId="10"/>
  </si>
  <si>
    <t>版数</t>
  </si>
  <si>
    <t>改訂日</t>
    <rPh sb="0" eb="2">
      <t>カイテイ</t>
    </rPh>
    <rPh sb="2" eb="3">
      <t>ビ</t>
    </rPh>
    <phoneticPr fontId="10"/>
  </si>
  <si>
    <t>担当者</t>
    <rPh sb="0" eb="2">
      <t>タントウ</t>
    </rPh>
    <phoneticPr fontId="10"/>
  </si>
  <si>
    <t>改訂内容</t>
    <rPh sb="0" eb="2">
      <t>カイテイ</t>
    </rPh>
    <phoneticPr fontId="10"/>
  </si>
  <si>
    <t>新規作成</t>
  </si>
  <si>
    <t>試験仕様書兼結果報告書</t>
  </si>
  <si>
    <t>使用期限チェック機能</t>
    <rPh sb="0" eb="2">
      <t>シヨウ</t>
    </rPh>
    <rPh sb="2" eb="4">
      <t>キゲン</t>
    </rPh>
    <rPh sb="8" eb="10">
      <t>キノウ</t>
    </rPh>
    <phoneticPr fontId="10"/>
  </si>
  <si>
    <t>コード量(Kstep)</t>
  </si>
  <si>
    <t>検査項目数</t>
  </si>
  <si>
    <t>品質目標値（2件/10K±20％）</t>
  </si>
  <si>
    <t>2回目</t>
  </si>
  <si>
    <t>大項目</t>
  </si>
  <si>
    <t>中項目</t>
  </si>
  <si>
    <t>小項目</t>
  </si>
  <si>
    <t>コンテンツ番号</t>
  </si>
  <si>
    <t>内容(コンテンツ条件/操作)</t>
  </si>
  <si>
    <t>期待される結果</t>
  </si>
  <si>
    <t>検査日</t>
  </si>
  <si>
    <t>担当</t>
  </si>
  <si>
    <t>不具合件数</t>
  </si>
  <si>
    <t>コメント</t>
  </si>
  <si>
    <t>結果</t>
  </si>
  <si>
    <t>備考</t>
  </si>
  <si>
    <t>修正確認</t>
  </si>
  <si>
    <t>正常ケース</t>
    <phoneticPr fontId="10"/>
  </si>
  <si>
    <t>○</t>
    <phoneticPr fontId="10"/>
  </si>
  <si>
    <t>本書には「スター精機様向け　ToFカメラ機能ライブラリ　先行リリース版」の総合試験仕様書（リリース試験 含む）を記す。</t>
  </si>
  <si>
    <t>人検出機能</t>
  </si>
  <si>
    <t>初期設定距離データにより地面検出できることを確認する。</t>
  </si>
  <si>
    <t>テストケース</t>
  </si>
  <si>
    <t>人数を正しく出力することを確認する。</t>
  </si>
  <si>
    <t>正常に地面検出することを確認する。</t>
  </si>
  <si>
    <t>異常ケース</t>
  </si>
  <si>
    <t>正常に人検出することを確認する。</t>
  </si>
  <si>
    <t>検出した人の点群データが実際の人の点群データのことを確認する。</t>
  </si>
  <si>
    <t xml:space="preserve">検出した点群データが地面です。
</t>
  </si>
  <si>
    <t>検出した人数は実際人数と同じです。</t>
  </si>
  <si>
    <t>検出した人点群データは実際人点群データです。</t>
  </si>
  <si>
    <t>プログラム(TOFカメラ機能ライブラリ利用)を再起動したときに、地面データと人のデータが全くリセットすることを確認する</t>
  </si>
  <si>
    <t>初期設定距離データを変更しないで、人検出機能を連続的に実施する場合（Class DetectPeople初期化をしない）で、Exuteメソッドを呼び出す度に人検出処理実施をこと確認する。</t>
  </si>
  <si>
    <t>初期設定距離データを変更しないで、人検出機能を連続的に実施する場合（Class DetectPeople初期化をしない）で、最初に地面認識処理が1度だけ実施するから次のExuteメソッドを呼び出す度に地面認識処理が実施しないこと確認する。</t>
  </si>
  <si>
    <t>Result_1：TFL_OK
Result_2：TFL_OK
Result_3：TFL_OK
Result_4：TFL_OK
Result_m-1：TFL_OK
Result_m：TFL_OK
outGroundCloud_1 はoutGroundCloud_2、…、outGroundCloud_nと同じです。</t>
  </si>
  <si>
    <t>Result_1：TFL_OK
Result_2：TFL_OK
Result_m-1：TFL_OK
Result_m：TFL_OK
outPeopleData_1 はoutPeopleData_2、…、outPeopleData_nと違う。</t>
  </si>
  <si>
    <t>Result_1：TFL_OK
Result_2：TFL_OK
Result_3：TFL_OK
Result_4：TLF_NEED_TO_EXCUTE
Result_5：TLF_NEED_TO_EXCUTE</t>
  </si>
  <si>
    <t>クラスDetectPeopleのオブジェクトを作成してから(Obj1)、違うクラスDetectPeopleのオブジェクトを作成して(Obj2)。(Obj2)は(Obj1)と違うことを確認する。</t>
  </si>
  <si>
    <t>Result_1：TFL_NOT_ENOUGH_INIT_DEPTH_DATA
Result_2：TFL_NOT_ENOUGH_INIT_DEPTH_DATA
Result_3：TFL_NOT_ENOUGH_INIT_DEPTH_DATA</t>
  </si>
  <si>
    <t>初期設定距離データは距離データと違う点群が3000以下だったら「TFL_NO_OBJECT」エラーが返ることを確認する。</t>
  </si>
  <si>
    <t>初期設定距離データ又は距離データを入力することが失敗したら、エラーが返ることを確認する。</t>
  </si>
  <si>
    <t>初期設定距離データを入力することが失敗したら、Excute結果がエラーコードのことを確認する。Excute結果がエラーコードだったらGetGroundCloudとGetPeopleDataの結果は同じエラーコードが返ることを確認する</t>
  </si>
  <si>
    <t>距離データを入力することが失敗したら、Excuteの結果がエラーコードのことを確認する。Excute結果がエラーコードだったらGetGroundCloudとGetPeopleDataの結果は同じエラーコードが返ることを確認する</t>
  </si>
  <si>
    <t>Result_1：TFL_NO_OBJECT</t>
  </si>
  <si>
    <t>人数が変わらない場合で1フレームの平均処理時間を計測する。</t>
  </si>
  <si>
    <t>人数が連続的に変わる場合で1フレームの平均処理時間を計測する。</t>
  </si>
  <si>
    <t>平均処理：(time_2 - time_1)/10</t>
  </si>
  <si>
    <t>入力したカメラの俯角度は実際と違う場合で、Exuteメソッドを実施するとエラーが返ることを確認する。</t>
  </si>
  <si>
    <t>初期設定距離データ：Background.raw 
カメラ俯角：0⁰, 10⁰, 20⁰, 30⁰, 40⁰, 50⁰, 60⁰, 70⁰, 80⁰, 90⁰
距離データ：１つの手本距離データ
実施手段：
1) Tofカメラで初期設定距離データを撮影する。カメラの俯角は0⁰, 10⁰, 20⁰, 30⁰, 40⁰, 50⁰, 60⁰, 70⁰, 80⁰, 90⁰。1つの俯角度の毎に1Frameを撮影する。
2) ツールを使って、検出した地面をPLYファイルに変換すて、その3Dオブジェクトが地面かどうか確認する。</t>
  </si>
  <si>
    <t>初期設定距離データ：Background.raw 
カメラ俯角：0⁰, 10⁰, 20⁰, 30⁰, 40⁰, 50⁰, 60⁰, 70⁰, 80⁰, 90⁰
距離データ：Frame_1.raw - Frame_n.raw。「n」はFrameの数。人と人の距離が20cm以上であることが必要。
実施手段：
1) Tofカメラで初期設定距離データを撮影する。カメラの俯角は0⁰, 10⁰, 20⁰, 30⁰, 40⁰, 50⁰, 60⁰, 70⁰, 80⁰, 90⁰。1つの俯角度の毎に1Frameを撮影する。
2)Tofカメラで距離データを撮影する。1つの俯角度の毎に10Frame以上を撮影する。人数が1-4  人、人の姿勢が違う。
3) ツールを使って、検出した人数を実際人数と比較して、確認する。</t>
  </si>
  <si>
    <t>初期設定距離データ：Background.raw 
カメラ俯角：0⁰, 10⁰, 20⁰, 30⁰, 40⁰, 50⁰, 60⁰, 70⁰, 80⁰, 90⁰
距離データ：Frame_1.raw - Frame_n.raw。
「n」はFrameの数。人と人の距離が20cm以上であることが必要。
実施手段：
1) Tofカメラで初期設定距離データを撮影する。カメラの俯角は0⁰, 10⁰, 20⁰, 30⁰, 40⁰, 50⁰, 60⁰, 70⁰, 80⁰, 90⁰。1つの俯角度の毎に1Frameを撮影する。
2)Tofカメラで距離データを撮影する。1つの俯角度の毎に10Frame以上を撮影する。人数が1-4  人、人の姿勢が違う。
3) ツールを使って、検出した人点群データを「PLYファイル」に変換して、それが人の点群データのことを確認する。</t>
  </si>
  <si>
    <t>初期設定距離データ：１つの手本初期設定距離データ
カメラ俯角：0⁰, 10⁰, 20⁰, 30⁰, 40⁰, 50⁰, 60⁰, 70⁰, 80⁰, 90⁰
距離データ：１つの手本距離データ
実施手段：ツールを使って、以下の手順を実施、右記の結果をOKかNGか確認する
関数を呼び出す手順：
Result_1 = Excute(initDepthData != NULL)
↓
Result_2 = GetGroundData(outGroundCloud_1)
↓
Result_3 = Excute(initDepthData = NULL)
↓
Result_4 = GetGroundData(outGroundCloud_2)
↓
...
Result_m-1 = Excute(initDepthData = NULL)
↓
Result_m = GetGroundData(outGroundCloud_n)</t>
  </si>
  <si>
    <t>初期設定距離データ：１つの手本初期設定距離データ
カメラ俯角：0⁰, 10⁰, 20⁰, 30⁰, 40⁰, 50⁰, 60⁰, 70⁰, 80⁰, 90⁰
距離データ：１つの手本距離データ
実施手段：ツールを使って、以下の手順を実施、右記の結果をOKかNGか確認する
関数を呼び出す手順
Result_1 = Excute(initDepthData != NULL, DepthData_1 != NULL )
↓
Result_2 = GetPeopleData(outPeopleData_1)
↓
...
↓
Result_m-1 = Excute(initDepthData = NULL, DepthData _n!= NULL)
↓
Result_m = GetPeopleData(outPeopleData_n)</t>
  </si>
  <si>
    <t>初期設定距離データ：１つの手本初期設定距離データ
カメラ俯角：0⁰, 10⁰, 20⁰, 30⁰, 40⁰, 50⁰, 60⁰, 70⁰, 80⁰, 90⁰
距離データ：１つの手本距離データ
実施手段：ツールを使って、以下の手順を実施、右記の結果をOKかNGか確認する
関数を呼び出す手順
Result_1 = Excute(initDepthData != NULL, DepthData != NULL)
↓
Result_2 = GetGroundData(outGroundData_1)
↓
Result_3 = GetPeopleData(outPeopleData_1)
↓
reset Program
↓
Result_4= GetGroundData(outGroundData_2)
↓
Result_5= GetPeopleData(outPeopleData_2)</t>
  </si>
  <si>
    <t>初期設定距離データ：１つの手本初期設定距離データ
カメラ俯角：0⁰, 10⁰, 20⁰, 30⁰, 40⁰, 50⁰, 60⁰, 70⁰, 80⁰, 90⁰
距離データ：１つの手本距離データ
実施手段：ツールを使って、以下の手順を実施、右記の結果をOKかNGか確認する
関数を呼び出す手順
DetectPeopleのObj_1を作成
↓
Result_1 = Obj_1.Excute(initDepthData != NULL, DepthData != NULL)
↓
Result_2 = Obj_1.GetGroundData(outGroundData_1)
↓
Result_3 = Obj_1.GetPeopleData(outPeopleData_1)
↓
DetectPeopleのObj_2を作成
↓
Result_4= Obj_2.GetGroundData(outGroundData_2)
↓
Result_5= Obj_2.GetPeopleData(outPeopleData_2)</t>
  </si>
  <si>
    <t xml:space="preserve">初期設定距離データ：初期設定距離データ
カメラ俯角：0⁰, 10⁰, 20⁰, 30⁰, 40⁰, 50⁰, 60⁰, 70⁰, 80⁰, 90⁰
距離データ：距離データ
実施手段：
実施手段：ツールを使って、以下の手順を実施、平均処理時間を計測する
関数を呼び出す手順：
カメラの俯角度の毎に計測する
time_1 = now()
↓
Result_1 = Obj_1.Excute(initDepthData, DepthData_1)
↓
Result_2 = Obj_1.GetPeopleData(outPeopleData_1)
↓
...
↓
Result_19 = Obj_1.Excute(initDepthData, DepthData_10)
↓
Result_20 = Obj_1.GetPeopleData(outPeopleData_10)
↓
time_2 = now()
</t>
  </si>
  <si>
    <t xml:space="preserve">初期設定距離データ：初期設定距離データ
カメラ俯角：0⁰, 10⁰, 20⁰, 30⁰, 40⁰, 50⁰, 60⁰, 70⁰, 80⁰, 90⁰
距離データ: 距離データ
実施手段：ツールを使って、以下の手順を実施、平均処理時間を計測する
関数を呼び出す手順：
カメラの俯角度の毎に計測する
time_1 = now()
↓
Result_1 = Obj_1.Excute(initDepthData, DepthData_1)
↓
Result_2 = Obj_1.GetPeopleData(outPeopleData_1)
↓
...
↓
Result_19 = Obj_1.Excute(initDepthData, DepthData_10)
↓
Result_20 = Obj_1.GetPeopleData(outPeopleData_10)
↓
time_2 = now()
</t>
  </si>
  <si>
    <t>初期設定距離データ：NULL
カメラ俯角：0⁰, 10⁰, 20⁰, 30⁰, 40⁰, 50⁰, 60⁰, 70⁰, 80⁰, 90⁰
距離データ：１つの手本距離データ
実施手段：ツールを使って、以下の手順を実施、右記の結果をOKかNGか確認する
Result_1 = Obj_1.Excute(initDepthData = NULL, DepthData != NULL)
↓
Result_2 = Obj_1.GetGroundData(outGroundData_1)
↓
Result_3 = Obj_1.GetPeopleData(outPeopleData_1)</t>
  </si>
  <si>
    <t>初期設定距離データ：１つの手本初期設定距離データ
カメラ俯角：0⁰, 10⁰, 20⁰, 30⁰, 40⁰, 50⁰, 60⁰, 70⁰, 80⁰, 90⁰
距離データ：NULL
実施手段：ツールを使って、以下の手順を実施、右記の結果をOKかNGか確認する
Result_1 = Obj_1.Excute(initDepthData != NULL, DepthData = NULL)
↓
Result_2 = Obj_1.GetGroundData(outGroundData_1)
↓
Result_3 = Obj_1.GetPeopleData(outPeopleData_1)</t>
  </si>
  <si>
    <t>初期設定距離データ：１つの手本初期設定距離データ
カメラ俯角：0⁰, 10⁰, 20⁰, 30⁰, 40⁰, 50⁰, 60⁰, 70⁰, 80⁰, 90⁰
距離データ：距離データ
実施手段：ツールを使って、以下の手順を実施、右記の結果をOKかNGか確認する
Result_1 = Obj_1.Excute(initDepthData != NULL, DepthData != NULL)</t>
  </si>
  <si>
    <t>初期設定距離データ：初期設定距離データ
カメラ俯角：0⁰, 10⁰, 20⁰, 30⁰, 40⁰, 50⁰, 60⁰, 70⁰, 80⁰, 90⁰
入力するカメラ俯角：カメラ俯角 ± 5,7⁰
距離データ：１つの手本距離データ
実施手段：ツールを使って、以下の手順を実施、右記の結果をOKかNGか確認する
Result_1 = Excute(initDepthData, CameraAngle , DepthData)
↓
Result_2 = GetGroundData(outGroundData)
↓
Convert outGroundData to PLY file
目の前でoutGroundDataが実際の地面のことを確認する</t>
  </si>
  <si>
    <t>　</t>
  </si>
  <si>
    <t xml:space="preserve">初期設定距離データ：初期設定距離データ
カメラ俯角：0⁰, 10⁰, 20⁰, 30⁰, 40⁰, 50⁰, 60⁰, 70⁰, 80⁰, 90⁰
入力するカメラ俯角：カメラ俯角 ± 10⁰、カメラ俯角 ± 20⁰
距離データ：１つの手本距離データ
実施手段：ツールを使って、以下の手順を実施、右記の結果をOKかNGか確認する
Result_1 = Excute(initDepthData, CameraAngle , DepthData)
↓
Result_2 = GetGroundData(outGroundData)
↓
Convert outGroundData to PLY file
</t>
  </si>
  <si>
    <t>目の前でoutGroundDataが実際の地面のことを確認する</t>
  </si>
  <si>
    <t>入力した最大人数が検出した人数より小さい場合で、Exuteメソッドを実施するとエラーコードが返ることを確認する。</t>
  </si>
  <si>
    <t xml:space="preserve">初期設定距離データ：初期設定距離データ
カメラ俯角：0⁰, 10⁰, 20⁰, 30⁰, 40⁰, 50⁰, 60⁰, 70⁰, 80⁰, 90⁰
距離データ：１角度毎に4つの距離データ、人数は1人-&gt; 4人。
入力した最大人数：実際人数より小さい
実施手段：ツールを使って、以下の手順を実施、右記の結果をOKかNGか確認する
Result = Excute(initDepthData, CameraAngle , DepthData)
</t>
  </si>
  <si>
    <t>Result ：TFL_PEOPLE_NUM_MAX_OVER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</si>
</sst>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&quot;K&quot;"/>
    <numFmt numFmtId="165" formatCode="yyyy&quot;年&quot;m&quot;月&quot;d&quot;日&quot;;@"/>
    <numFmt numFmtId="166" formatCode="0.0&quot;項目&quot;"/>
    <numFmt numFmtId="167" formatCode="0.0&quot;件&quot;"/>
  </numFmts>
  <fonts count="2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9"/>
      <color theme="1"/>
      <name val="メイリオ"/>
      <family val="3"/>
      <charset val="128"/>
    </font>
    <font>
      <sz val="9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ＭＳ Ｐゴシック"/>
      <family val="3"/>
      <charset val="128"/>
    </font>
    <font>
      <b/>
      <sz val="22"/>
      <color rgb="FF000000"/>
      <name val="ＭＳ Ｐゴシック"/>
      <family val="3"/>
      <charset val="128"/>
    </font>
    <font>
      <sz val="18"/>
      <color rgb="FF000000"/>
      <name val="ＭＳ Ｐゴシック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1"/>
      <name val="Calibri Light"/>
      <family val="3"/>
      <charset val="128"/>
      <scheme val="major"/>
    </font>
    <font>
      <sz val="11"/>
      <color indexed="9"/>
      <name val="Calibri Light"/>
      <family val="3"/>
      <charset val="128"/>
      <scheme val="major"/>
    </font>
    <font>
      <sz val="11"/>
      <color rgb="FF0070C0"/>
      <name val="Calibri Light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6" fillId="0" borderId="0">
      <alignment vertical="center"/>
    </xf>
    <xf numFmtId="0" fontId="9" fillId="0" borderId="0"/>
    <xf numFmtId="0" fontId="11" fillId="0" borderId="0"/>
    <xf numFmtId="0" fontId="1" fillId="0" borderId="0"/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</cellStyleXfs>
  <cellXfs count="170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>
      <alignment vertical="center"/>
    </xf>
    <xf numFmtId="0" fontId="8" fillId="0" borderId="4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13" xfId="0" applyFont="1" applyFill="1" applyBorder="1">
      <alignment vertical="center"/>
    </xf>
    <xf numFmtId="0" fontId="8" fillId="0" borderId="13" xfId="0" applyFont="1" applyBorder="1">
      <alignment vertical="center"/>
    </xf>
    <xf numFmtId="0" fontId="4" fillId="0" borderId="8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" fillId="0" borderId="0" xfId="4"/>
    <xf numFmtId="0" fontId="13" fillId="0" borderId="0" xfId="3" applyFont="1" applyAlignment="1">
      <alignment horizontal="center" vertical="center"/>
    </xf>
    <xf numFmtId="0" fontId="14" fillId="0" borderId="0" xfId="5" applyFont="1">
      <alignment vertical="center"/>
    </xf>
    <xf numFmtId="0" fontId="15" fillId="0" borderId="0" xfId="5" applyFont="1">
      <alignment vertical="center"/>
    </xf>
    <xf numFmtId="0" fontId="15" fillId="0" borderId="0" xfId="5" applyFont="1" applyAlignment="1">
      <alignment vertical="center"/>
    </xf>
    <xf numFmtId="0" fontId="15" fillId="0" borderId="0" xfId="5" applyFont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16" fillId="0" borderId="0" xfId="3" applyFont="1" applyAlignment="1">
      <alignment vertical="center"/>
    </xf>
    <xf numFmtId="0" fontId="15" fillId="7" borderId="7" xfId="5" applyFont="1" applyFill="1" applyBorder="1" applyAlignment="1">
      <alignment vertical="center"/>
    </xf>
    <xf numFmtId="0" fontId="15" fillId="7" borderId="8" xfId="5" applyFont="1" applyFill="1" applyBorder="1" applyAlignment="1">
      <alignment vertical="center"/>
    </xf>
    <xf numFmtId="0" fontId="15" fillId="7" borderId="9" xfId="5" applyFont="1" applyFill="1" applyBorder="1" applyAlignment="1">
      <alignment vertical="center"/>
    </xf>
    <xf numFmtId="0" fontId="15" fillId="7" borderId="14" xfId="5" applyFont="1" applyFill="1" applyBorder="1">
      <alignment vertical="center"/>
    </xf>
    <xf numFmtId="0" fontId="15" fillId="7" borderId="8" xfId="5" applyFont="1" applyFill="1" applyBorder="1">
      <alignment vertical="center"/>
    </xf>
    <xf numFmtId="0" fontId="15" fillId="7" borderId="7" xfId="5" applyFont="1" applyFill="1" applyBorder="1">
      <alignment vertical="center"/>
    </xf>
    <xf numFmtId="0" fontId="15" fillId="7" borderId="9" xfId="5" applyFont="1" applyFill="1" applyBorder="1">
      <alignment vertical="center"/>
    </xf>
    <xf numFmtId="0" fontId="15" fillId="7" borderId="4" xfId="5" applyFont="1" applyFill="1" applyBorder="1" applyAlignment="1">
      <alignment vertical="center"/>
    </xf>
    <xf numFmtId="0" fontId="15" fillId="7" borderId="5" xfId="5" applyFont="1" applyFill="1" applyBorder="1" applyAlignment="1">
      <alignment vertical="center"/>
    </xf>
    <xf numFmtId="0" fontId="15" fillId="7" borderId="6" xfId="5" applyFont="1" applyFill="1" applyBorder="1" applyAlignment="1">
      <alignment vertical="center"/>
    </xf>
    <xf numFmtId="0" fontId="15" fillId="7" borderId="15" xfId="5" applyFont="1" applyFill="1" applyBorder="1">
      <alignment vertical="center"/>
    </xf>
    <xf numFmtId="0" fontId="15" fillId="7" borderId="0" xfId="5" applyFont="1" applyFill="1" applyBorder="1">
      <alignment vertical="center"/>
    </xf>
    <xf numFmtId="0" fontId="15" fillId="7" borderId="2" xfId="5" applyFont="1" applyFill="1" applyBorder="1">
      <alignment vertical="center"/>
    </xf>
    <xf numFmtId="0" fontId="15" fillId="7" borderId="3" xfId="5" applyFont="1" applyFill="1" applyBorder="1">
      <alignment vertical="center"/>
    </xf>
    <xf numFmtId="0" fontId="15" fillId="8" borderId="10" xfId="5" applyFont="1" applyFill="1" applyBorder="1" applyAlignment="1">
      <alignment horizontal="left" vertical="center"/>
    </xf>
    <xf numFmtId="0" fontId="15" fillId="8" borderId="11" xfId="5" applyFont="1" applyFill="1" applyBorder="1" applyAlignment="1">
      <alignment horizontal="left" vertical="center"/>
    </xf>
    <xf numFmtId="0" fontId="15" fillId="8" borderId="12" xfId="5" applyFont="1" applyFill="1" applyBorder="1" applyAlignment="1">
      <alignment horizontal="left" vertical="center"/>
    </xf>
    <xf numFmtId="0" fontId="15" fillId="8" borderId="1" xfId="5" applyFont="1" applyFill="1" applyBorder="1" applyAlignment="1">
      <alignment horizontal="left" vertical="center"/>
    </xf>
    <xf numFmtId="164" fontId="15" fillId="0" borderId="1" xfId="5" applyNumberFormat="1" applyFont="1" applyBorder="1">
      <alignment vertical="center"/>
    </xf>
    <xf numFmtId="0" fontId="15" fillId="0" borderId="1" xfId="5" applyFont="1" applyBorder="1">
      <alignment vertical="center"/>
    </xf>
    <xf numFmtId="0" fontId="15" fillId="0" borderId="0" xfId="5" applyFont="1" applyAlignment="1">
      <alignment horizontal="right" vertical="center"/>
    </xf>
    <xf numFmtId="0" fontId="16" fillId="0" borderId="0" xfId="6" applyFont="1"/>
    <xf numFmtId="0" fontId="17" fillId="0" borderId="0" xfId="6" applyFont="1"/>
    <xf numFmtId="0" fontId="18" fillId="0" borderId="0" xfId="6" applyFont="1" applyAlignment="1">
      <alignment horizontal="center"/>
    </xf>
    <xf numFmtId="0" fontId="18" fillId="0" borderId="1" xfId="6" applyFont="1" applyBorder="1" applyAlignment="1"/>
    <xf numFmtId="0" fontId="17" fillId="0" borderId="1" xfId="6" applyFont="1" applyBorder="1" applyAlignment="1">
      <alignment horizontal="center" vertical="center"/>
    </xf>
    <xf numFmtId="0" fontId="11" fillId="0" borderId="0" xfId="3"/>
    <xf numFmtId="0" fontId="19" fillId="0" borderId="1" xfId="3" applyFont="1" applyBorder="1" applyAlignment="1">
      <alignment vertical="center"/>
    </xf>
    <xf numFmtId="0" fontId="19" fillId="0" borderId="1" xfId="3" applyFont="1" applyBorder="1" applyAlignment="1">
      <alignment horizontal="center" vertical="center"/>
    </xf>
    <xf numFmtId="0" fontId="19" fillId="0" borderId="1" xfId="3" applyFont="1" applyBorder="1" applyAlignment="1">
      <alignment vertical="center" wrapText="1"/>
    </xf>
    <xf numFmtId="0" fontId="19" fillId="0" borderId="1" xfId="3" applyFont="1" applyBorder="1" applyAlignment="1">
      <alignment vertical="top" wrapText="1"/>
    </xf>
    <xf numFmtId="0" fontId="19" fillId="0" borderId="1" xfId="3" applyFont="1" applyBorder="1" applyAlignment="1">
      <alignment vertical="top"/>
    </xf>
    <xf numFmtId="0" fontId="19" fillId="0" borderId="1" xfId="3" applyFont="1" applyBorder="1"/>
    <xf numFmtId="0" fontId="19" fillId="0" borderId="1" xfId="3" applyFont="1" applyBorder="1" applyAlignment="1">
      <alignment wrapText="1"/>
    </xf>
    <xf numFmtId="0" fontId="19" fillId="0" borderId="0" xfId="3" applyFont="1"/>
    <xf numFmtId="0" fontId="19" fillId="0" borderId="0" xfId="3" applyFont="1" applyBorder="1"/>
    <xf numFmtId="164" fontId="19" fillId="0" borderId="1" xfId="3" applyNumberFormat="1" applyFont="1" applyBorder="1"/>
    <xf numFmtId="166" fontId="19" fillId="0" borderId="1" xfId="3" applyNumberFormat="1" applyFont="1" applyBorder="1"/>
    <xf numFmtId="0" fontId="20" fillId="0" borderId="1" xfId="3" applyFont="1" applyBorder="1" applyAlignment="1">
      <alignment horizontal="center" vertical="center"/>
    </xf>
    <xf numFmtId="167" fontId="19" fillId="0" borderId="1" xfId="3" applyNumberFormat="1" applyFont="1" applyBorder="1"/>
    <xf numFmtId="0" fontId="19" fillId="0" borderId="14" xfId="3" applyFont="1" applyBorder="1" applyAlignment="1">
      <alignment horizontal="center" vertical="center"/>
    </xf>
    <xf numFmtId="0" fontId="19" fillId="0" borderId="14" xfId="3" applyFont="1" applyBorder="1" applyAlignment="1">
      <alignment vertical="center" wrapText="1"/>
    </xf>
    <xf numFmtId="0" fontId="19" fillId="0" borderId="14" xfId="3" applyFont="1" applyBorder="1" applyAlignment="1">
      <alignment vertical="top" wrapText="1"/>
    </xf>
    <xf numFmtId="0" fontId="19" fillId="0" borderId="14" xfId="3" applyFont="1" applyBorder="1" applyAlignment="1">
      <alignment vertical="top"/>
    </xf>
    <xf numFmtId="0" fontId="19" fillId="0" borderId="14" xfId="3" applyFont="1" applyBorder="1"/>
    <xf numFmtId="0" fontId="19" fillId="0" borderId="14" xfId="3" applyFont="1" applyBorder="1" applyAlignment="1">
      <alignment wrapText="1"/>
    </xf>
    <xf numFmtId="0" fontId="19" fillId="0" borderId="16" xfId="3" applyFont="1" applyBorder="1"/>
    <xf numFmtId="0" fontId="19" fillId="0" borderId="17" xfId="3" applyFont="1" applyBorder="1" applyAlignment="1">
      <alignment horizontal="center" vertical="center"/>
    </xf>
    <xf numFmtId="0" fontId="19" fillId="0" borderId="17" xfId="3" applyFont="1" applyBorder="1" applyAlignment="1">
      <alignment vertical="center" wrapText="1"/>
    </xf>
    <xf numFmtId="0" fontId="19" fillId="0" borderId="17" xfId="3" applyFont="1" applyBorder="1" applyAlignment="1">
      <alignment vertical="top" wrapText="1"/>
    </xf>
    <xf numFmtId="0" fontId="19" fillId="0" borderId="17" xfId="3" applyFont="1" applyBorder="1" applyAlignment="1">
      <alignment vertical="top"/>
    </xf>
    <xf numFmtId="0" fontId="19" fillId="0" borderId="17" xfId="3" applyFont="1" applyBorder="1"/>
    <xf numFmtId="0" fontId="19" fillId="0" borderId="17" xfId="3" applyFont="1" applyBorder="1" applyAlignment="1">
      <alignment wrapText="1"/>
    </xf>
    <xf numFmtId="0" fontId="19" fillId="0" borderId="2" xfId="3" applyFont="1" applyBorder="1"/>
    <xf numFmtId="0" fontId="19" fillId="0" borderId="18" xfId="3" applyFont="1" applyBorder="1" applyAlignment="1">
      <alignment horizontal="center" vertical="center"/>
    </xf>
    <xf numFmtId="0" fontId="19" fillId="0" borderId="18" xfId="3" applyFont="1" applyBorder="1" applyAlignment="1">
      <alignment vertical="center" wrapText="1"/>
    </xf>
    <xf numFmtId="0" fontId="19" fillId="0" borderId="18" xfId="3" applyFont="1" applyBorder="1" applyAlignment="1">
      <alignment vertical="center"/>
    </xf>
    <xf numFmtId="0" fontId="19" fillId="0" borderId="2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16" xfId="3" applyFont="1" applyBorder="1" applyAlignment="1">
      <alignment vertical="center"/>
    </xf>
    <xf numFmtId="0" fontId="19" fillId="0" borderId="1" xfId="7" applyFont="1" applyBorder="1" applyAlignment="1">
      <alignment horizontal="center" vertical="center"/>
    </xf>
    <xf numFmtId="0" fontId="19" fillId="0" borderId="1" xfId="7" applyFont="1" applyBorder="1" applyAlignment="1">
      <alignment vertical="center" wrapText="1"/>
    </xf>
    <xf numFmtId="0" fontId="19" fillId="0" borderId="15" xfId="7" applyFont="1" applyBorder="1" applyAlignment="1">
      <alignment vertical="center" wrapText="1"/>
    </xf>
    <xf numFmtId="0" fontId="19" fillId="0" borderId="1" xfId="7" applyFont="1" applyBorder="1" applyAlignment="1">
      <alignment vertical="top" wrapText="1"/>
    </xf>
    <xf numFmtId="0" fontId="21" fillId="0" borderId="1" xfId="3" applyFont="1" applyBorder="1" applyAlignment="1">
      <alignment vertical="top" wrapText="1"/>
    </xf>
    <xf numFmtId="14" fontId="19" fillId="0" borderId="14" xfId="3" applyNumberFormat="1" applyFont="1" applyBorder="1"/>
    <xf numFmtId="0" fontId="19" fillId="0" borderId="13" xfId="3" applyFont="1" applyBorder="1"/>
    <xf numFmtId="0" fontId="17" fillId="0" borderId="14" xfId="3" applyFont="1" applyBorder="1"/>
    <xf numFmtId="0" fontId="21" fillId="0" borderId="15" xfId="7" applyFont="1" applyBorder="1" applyAlignment="1">
      <alignment vertical="top" wrapText="1"/>
    </xf>
    <xf numFmtId="0" fontId="19" fillId="0" borderId="15" xfId="7" applyFont="1" applyBorder="1" applyAlignment="1">
      <alignment vertical="top" wrapText="1"/>
    </xf>
    <xf numFmtId="0" fontId="19" fillId="0" borderId="0" xfId="7" applyFont="1" applyAlignment="1">
      <alignment horizontal="center" vertical="center"/>
    </xf>
    <xf numFmtId="0" fontId="19" fillId="0" borderId="0" xfId="8" applyFont="1" applyAlignment="1">
      <alignment vertical="center" wrapText="1"/>
    </xf>
    <xf numFmtId="0" fontId="19" fillId="0" borderId="0" xfId="8" applyFont="1" applyAlignment="1">
      <alignment vertical="top" wrapText="1"/>
    </xf>
    <xf numFmtId="0" fontId="19" fillId="0" borderId="0" xfId="7" applyFont="1" applyAlignment="1">
      <alignment vertical="top"/>
    </xf>
    <xf numFmtId="0" fontId="19" fillId="0" borderId="0" xfId="7" applyFont="1">
      <alignment vertical="center"/>
    </xf>
    <xf numFmtId="0" fontId="19" fillId="0" borderId="0" xfId="7" applyFont="1" applyAlignment="1">
      <alignment vertical="center" wrapText="1"/>
    </xf>
    <xf numFmtId="0" fontId="19" fillId="0" borderId="0" xfId="3" applyFont="1" applyAlignment="1">
      <alignment vertical="center" wrapText="1"/>
    </xf>
    <xf numFmtId="0" fontId="19" fillId="0" borderId="0" xfId="7" applyFont="1" applyAlignment="1">
      <alignment vertical="top" wrapText="1"/>
    </xf>
    <xf numFmtId="0" fontId="19" fillId="0" borderId="0" xfId="3" applyFont="1" applyAlignment="1">
      <alignment vertical="top" wrapText="1"/>
    </xf>
    <xf numFmtId="0" fontId="19" fillId="0" borderId="0" xfId="3" applyFont="1" applyAlignment="1">
      <alignment vertical="top"/>
    </xf>
    <xf numFmtId="0" fontId="19" fillId="0" borderId="0" xfId="3" applyFont="1" applyAlignment="1">
      <alignment horizontal="center" vertical="center"/>
    </xf>
    <xf numFmtId="0" fontId="19" fillId="0" borderId="0" xfId="3" applyFont="1" applyAlignment="1">
      <alignment wrapText="1"/>
    </xf>
    <xf numFmtId="165" fontId="17" fillId="0" borderId="1" xfId="6" applyNumberFormat="1" applyFont="1" applyBorder="1" applyAlignment="1">
      <alignment horizontal="center" vertical="center"/>
    </xf>
    <xf numFmtId="0" fontId="17" fillId="0" borderId="10" xfId="6" applyFont="1" applyBorder="1" applyAlignment="1">
      <alignment horizontal="center" vertical="center"/>
    </xf>
    <xf numFmtId="0" fontId="17" fillId="0" borderId="12" xfId="6" applyFont="1" applyBorder="1" applyAlignment="1">
      <alignment horizontal="center" vertical="center"/>
    </xf>
    <xf numFmtId="0" fontId="17" fillId="0" borderId="1" xfId="6" applyFont="1" applyBorder="1" applyAlignment="1">
      <alignment horizontal="left" vertical="top" wrapText="1"/>
    </xf>
    <xf numFmtId="0" fontId="17" fillId="0" borderId="1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center" wrapText="1"/>
    </xf>
    <xf numFmtId="0" fontId="17" fillId="0" borderId="1" xfId="6" applyFont="1" applyBorder="1" applyAlignment="1">
      <alignment horizontal="left" vertical="center"/>
    </xf>
    <xf numFmtId="0" fontId="18" fillId="0" borderId="1" xfId="6" applyFont="1" applyBorder="1" applyAlignment="1">
      <alignment horizontal="center"/>
    </xf>
    <xf numFmtId="0" fontId="18" fillId="0" borderId="10" xfId="6" applyFont="1" applyBorder="1" applyAlignment="1">
      <alignment horizontal="center"/>
    </xf>
    <xf numFmtId="0" fontId="18" fillId="0" borderId="12" xfId="6" applyFont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0" xfId="0" applyNumberFormat="1" applyFont="1" applyFill="1" applyBorder="1" applyAlignment="1">
      <alignment horizontal="center" vertical="center" wrapText="1"/>
    </xf>
    <xf numFmtId="0" fontId="3" fillId="6" borderId="11" xfId="0" applyNumberFormat="1" applyFont="1" applyFill="1" applyBorder="1" applyAlignment="1">
      <alignment horizontal="center" vertical="center" wrapText="1"/>
    </xf>
    <xf numFmtId="0" fontId="3" fillId="6" borderId="12" xfId="0" applyNumberFormat="1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shrinkToFit="1"/>
    </xf>
    <xf numFmtId="0" fontId="3" fillId="3" borderId="10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</cellXfs>
  <cellStyles count="9">
    <cellStyle name="Normal" xfId="0" builtinId="0"/>
    <cellStyle name="Normal 2" xfId="3"/>
    <cellStyle name="標準 2" xfId="1"/>
    <cellStyle name="標準 2 2" xfId="6"/>
    <cellStyle name="標準 3" xfId="2"/>
    <cellStyle name="標準 4" xfId="4"/>
    <cellStyle name="標準_Book1" xfId="5"/>
    <cellStyle name="標準_結合テストA仕様書" xfId="8"/>
    <cellStyle name="標準_結合テスト仕様書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1813</xdr:colOff>
      <xdr:row>2</xdr:row>
      <xdr:rowOff>53340</xdr:rowOff>
    </xdr:from>
    <xdr:to>
      <xdr:col>19</xdr:col>
      <xdr:colOff>31022</xdr:colOff>
      <xdr:row>14</xdr:row>
      <xdr:rowOff>98698</xdr:rowOff>
    </xdr:to>
    <xdr:pic>
      <xdr:nvPicPr>
        <xdr:cNvPr id="2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813" y="453390"/>
          <a:ext cx="2429509" cy="24456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207;&#21512;&#35430;&#39443;&#20181;&#27096;&#26360;_&#20860;_&#35430;&#39443;&#22577;&#21578;&#26360;_2020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はじめに"/>
      <sheetName val="改訂履歴"/>
      <sheetName val="試験観点"/>
      <sheetName val="試験ツールの仕様一覧"/>
      <sheetName val="Sheet1"/>
      <sheetName val="インストールパッケージ"/>
      <sheetName val="使用期限チェック機能"/>
      <sheetName val="ライブラリ機能"/>
      <sheetName val="安定性試験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Z9" t="str">
            <v>○</v>
          </cell>
        </row>
        <row r="10">
          <cell r="Z10" t="str">
            <v>○</v>
          </cell>
        </row>
        <row r="12">
          <cell r="Z12" t="str">
            <v>○</v>
          </cell>
        </row>
        <row r="13">
          <cell r="Z13" t="str">
            <v>○</v>
          </cell>
        </row>
        <row r="14">
          <cell r="Z14" t="str">
            <v>○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O18:O32"/>
  <sheetViews>
    <sheetView view="pageBreakPreview" topLeftCell="A4" zoomScaleNormal="100" zoomScaleSheetLayoutView="100" workbookViewId="0">
      <selection activeCell="O33" sqref="O33"/>
    </sheetView>
  </sheetViews>
  <sheetFormatPr defaultColWidth="4" defaultRowHeight="16.149999999999999" customHeight="1"/>
  <cols>
    <col min="1" max="16384" width="4" style="19"/>
  </cols>
  <sheetData>
    <row r="18" spans="15:15" ht="25.5">
      <c r="O18" s="18"/>
    </row>
    <row r="19" spans="15:15" ht="25.5">
      <c r="O19" s="18" t="s">
        <v>114</v>
      </c>
    </row>
    <row r="20" spans="15:15" ht="25.5">
      <c r="O20" s="18" t="s">
        <v>115</v>
      </c>
    </row>
    <row r="31" spans="15:15" ht="21">
      <c r="O31" s="20" t="s">
        <v>116</v>
      </c>
    </row>
    <row r="32" spans="15:15" ht="21">
      <c r="O32" s="20" t="s">
        <v>113</v>
      </c>
    </row>
  </sheetData>
  <pageMargins left="0.7" right="0.7" top="0.75" bottom="0.75" header="0.3" footer="0.3"/>
  <pageSetup paperSize="9" scale="73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view="pageBreakPreview" zoomScale="115" zoomScaleNormal="100" zoomScaleSheetLayoutView="115" zoomScalePageLayoutView="85" workbookViewId="0">
      <selection activeCell="J15" sqref="J15"/>
    </sheetView>
  </sheetViews>
  <sheetFormatPr defaultColWidth="10.28515625" defaultRowHeight="16.5"/>
  <cols>
    <col min="1" max="8" width="6.42578125" style="22" customWidth="1"/>
    <col min="9" max="10" width="8.28515625" style="22" bestFit="1" customWidth="1"/>
    <col min="11" max="11" width="7.85546875" style="22" bestFit="1" customWidth="1"/>
    <col min="12" max="12" width="8.28515625" style="22" bestFit="1" customWidth="1"/>
    <col min="13" max="13" width="7.85546875" style="22" bestFit="1" customWidth="1"/>
    <col min="14" max="14" width="8.28515625" style="22" bestFit="1" customWidth="1"/>
    <col min="15" max="15" width="7.85546875" style="22" bestFit="1" customWidth="1"/>
    <col min="16" max="16" width="8.28515625" style="22" bestFit="1" customWidth="1"/>
    <col min="17" max="17" width="7.85546875" style="22" bestFit="1" customWidth="1"/>
    <col min="18" max="256" width="6.42578125" style="22" customWidth="1"/>
    <col min="257" max="16384" width="10.28515625" style="22"/>
  </cols>
  <sheetData>
    <row r="1" spans="1:17">
      <c r="A1" s="21" t="s">
        <v>117</v>
      </c>
    </row>
    <row r="2" spans="1:17">
      <c r="A2" s="23"/>
      <c r="B2" s="23"/>
      <c r="C2" s="23"/>
      <c r="D2" s="23"/>
    </row>
    <row r="3" spans="1:17">
      <c r="B3" s="22" t="s">
        <v>170</v>
      </c>
    </row>
    <row r="4" spans="1:17">
      <c r="C4" s="24" t="s">
        <v>118</v>
      </c>
    </row>
    <row r="5" spans="1:17">
      <c r="C5" s="24"/>
    </row>
    <row r="6" spans="1:17">
      <c r="B6" s="22" t="s">
        <v>119</v>
      </c>
      <c r="C6" s="24"/>
    </row>
    <row r="7" spans="1:17">
      <c r="C7" s="22" t="s">
        <v>120</v>
      </c>
    </row>
    <row r="8" spans="1:17">
      <c r="C8" s="25"/>
      <c r="D8" s="26"/>
    </row>
    <row r="9" spans="1:17">
      <c r="B9" s="22" t="s">
        <v>121</v>
      </c>
      <c r="C9" s="24"/>
    </row>
    <row r="10" spans="1:17">
      <c r="A10" s="23"/>
      <c r="B10" s="23"/>
      <c r="C10" s="27" t="s">
        <v>122</v>
      </c>
      <c r="D10" s="28"/>
      <c r="E10" s="28"/>
      <c r="F10" s="29"/>
      <c r="G10" s="29"/>
      <c r="H10" s="30" t="s">
        <v>123</v>
      </c>
      <c r="I10" s="31" t="s">
        <v>124</v>
      </c>
      <c r="J10" s="32" t="s">
        <v>125</v>
      </c>
      <c r="K10" s="33"/>
      <c r="L10" s="32" t="s">
        <v>126</v>
      </c>
      <c r="M10" s="33"/>
      <c r="N10" s="32" t="s">
        <v>127</v>
      </c>
      <c r="O10" s="33"/>
      <c r="P10" s="32" t="s">
        <v>128</v>
      </c>
      <c r="Q10" s="33"/>
    </row>
    <row r="11" spans="1:17">
      <c r="C11" s="34"/>
      <c r="D11" s="35"/>
      <c r="E11" s="35"/>
      <c r="F11" s="36"/>
      <c r="G11" s="36"/>
      <c r="H11" s="37"/>
      <c r="I11" s="38"/>
      <c r="J11" s="39" t="s">
        <v>129</v>
      </c>
      <c r="K11" s="40" t="s">
        <v>130</v>
      </c>
      <c r="L11" s="39" t="s">
        <v>131</v>
      </c>
      <c r="M11" s="40" t="s">
        <v>130</v>
      </c>
      <c r="N11" s="39" t="s">
        <v>131</v>
      </c>
      <c r="O11" s="40" t="s">
        <v>130</v>
      </c>
      <c r="P11" s="39" t="s">
        <v>131</v>
      </c>
      <c r="Q11" s="40" t="s">
        <v>130</v>
      </c>
    </row>
    <row r="12" spans="1:17">
      <c r="C12" s="41" t="s">
        <v>171</v>
      </c>
      <c r="D12" s="42"/>
      <c r="E12" s="42"/>
      <c r="F12" s="43"/>
      <c r="G12" s="44"/>
      <c r="H12" s="45">
        <f>[1]インストールパッケージ!E2</f>
        <v>0</v>
      </c>
      <c r="I12" s="46">
        <f>COUNTIF([1]インストールパッケージ!N8:N20,"○")</f>
        <v>0</v>
      </c>
      <c r="J12" s="46">
        <f>COUNTIF([1]インストールパッケージ!O8:O20,"○")</f>
        <v>0</v>
      </c>
      <c r="K12" s="46">
        <f>COUNTIF([1]インストールパッケージ!O8:O20,"×")</f>
        <v>0</v>
      </c>
      <c r="L12" s="46">
        <f>COUNTIF([1]インストールパッケージ!U8:U20,"○")</f>
        <v>0</v>
      </c>
      <c r="M12" s="46">
        <f>COUNTIF([1]インストールパッケージ!U8:U20,"×")</f>
        <v>0</v>
      </c>
      <c r="N12" s="46">
        <f>COUNTIF([1]インストールパッケージ!S8:S20,"○")</f>
        <v>0</v>
      </c>
      <c r="O12" s="46">
        <f>COUNTIF([1]インストールパッケージ!$Z$8:$Z$20,"×")</f>
        <v>0</v>
      </c>
      <c r="P12" s="46">
        <f>COUNTIF([1]インストールパッケージ!AD8:AD20,"×")</f>
        <v>0</v>
      </c>
      <c r="Q12" s="46">
        <f>COUNTIF([1]インストールパッケージ!AD8:AD20,"×")</f>
        <v>0</v>
      </c>
    </row>
    <row r="14" spans="1:17">
      <c r="B14" s="22" t="s">
        <v>132</v>
      </c>
    </row>
    <row r="15" spans="1:17">
      <c r="C15" s="22" t="s">
        <v>133</v>
      </c>
    </row>
    <row r="16" spans="1:17">
      <c r="F16" s="47" t="s">
        <v>134</v>
      </c>
      <c r="G16" s="22" t="s">
        <v>135</v>
      </c>
    </row>
    <row r="17" spans="3:7">
      <c r="F17" s="47" t="s">
        <v>136</v>
      </c>
      <c r="G17" s="22" t="s">
        <v>137</v>
      </c>
    </row>
    <row r="18" spans="3:7">
      <c r="F18" s="47" t="s">
        <v>138</v>
      </c>
      <c r="G18" s="22" t="s">
        <v>139</v>
      </c>
    </row>
    <row r="19" spans="3:7">
      <c r="F19" s="47" t="s">
        <v>140</v>
      </c>
      <c r="G19" s="22" t="s">
        <v>141</v>
      </c>
    </row>
    <row r="20" spans="3:7">
      <c r="F20" s="47"/>
    </row>
    <row r="23" spans="3:7">
      <c r="C23" s="22" t="s">
        <v>142</v>
      </c>
    </row>
    <row r="24" spans="3:7">
      <c r="F24" s="47" t="s">
        <v>134</v>
      </c>
    </row>
    <row r="25" spans="3:7">
      <c r="F25" s="47" t="s">
        <v>136</v>
      </c>
    </row>
    <row r="26" spans="3:7">
      <c r="F26" s="47" t="s">
        <v>138</v>
      </c>
    </row>
    <row r="27" spans="3:7">
      <c r="F27" s="47" t="s">
        <v>140</v>
      </c>
    </row>
    <row r="28" spans="3:7">
      <c r="F28" s="47"/>
    </row>
  </sheetData>
  <pageMargins left="0.25" right="0.25" top="0.75" bottom="0.75" header="0.3" footer="0.3"/>
  <pageSetup paperSize="9" scale="75" firstPageNumber="4294963191" orientation="portrait" verticalDpi="1200" r:id="rId1"/>
  <headerFooter alignWithMargins="0"/>
  <colBreaks count="1" manualBreakCount="1">
    <brk id="3" max="4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view="pageBreakPreview" zoomScale="115" zoomScaleNormal="100" zoomScaleSheetLayoutView="115" workbookViewId="0">
      <selection activeCell="C4" sqref="C4:E4"/>
    </sheetView>
  </sheetViews>
  <sheetFormatPr defaultRowHeight="13.5"/>
  <cols>
    <col min="1" max="256" width="6.42578125" style="53" customWidth="1"/>
    <col min="257" max="16384" width="9.140625" style="53"/>
  </cols>
  <sheetData>
    <row r="1" spans="1:22" s="49" customFormat="1" ht="15.75">
      <c r="A1" s="48" t="s">
        <v>143</v>
      </c>
    </row>
    <row r="2" spans="1:22" s="50" customFormat="1" ht="14.25">
      <c r="B2" s="51" t="s">
        <v>144</v>
      </c>
      <c r="C2" s="116" t="s">
        <v>145</v>
      </c>
      <c r="D2" s="116"/>
      <c r="E2" s="116"/>
      <c r="F2" s="117" t="s">
        <v>146</v>
      </c>
      <c r="G2" s="118"/>
      <c r="H2" s="116" t="s">
        <v>147</v>
      </c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</row>
    <row r="3" spans="1:22" s="49" customFormat="1" ht="14.25">
      <c r="B3" s="52">
        <v>1</v>
      </c>
      <c r="C3" s="109">
        <v>43987</v>
      </c>
      <c r="D3" s="109"/>
      <c r="E3" s="109"/>
      <c r="F3" s="110" t="s">
        <v>27</v>
      </c>
      <c r="G3" s="111"/>
      <c r="H3" s="115" t="s">
        <v>148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</row>
    <row r="4" spans="1:22" s="49" customFormat="1" ht="30.4" customHeight="1">
      <c r="B4" s="52"/>
      <c r="C4" s="109"/>
      <c r="D4" s="109"/>
      <c r="E4" s="109"/>
      <c r="F4" s="110"/>
      <c r="G4" s="111"/>
      <c r="H4" s="114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</row>
    <row r="5" spans="1:22" s="49" customFormat="1" ht="125.1" customHeight="1">
      <c r="B5" s="52"/>
      <c r="C5" s="109"/>
      <c r="D5" s="109"/>
      <c r="E5" s="109"/>
      <c r="F5" s="110"/>
      <c r="G5" s="111"/>
      <c r="H5" s="112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1:22" s="49" customFormat="1" ht="125.1" customHeight="1">
      <c r="B6" s="52"/>
      <c r="C6" s="109"/>
      <c r="D6" s="109"/>
      <c r="E6" s="109"/>
      <c r="F6" s="110"/>
      <c r="G6" s="111"/>
      <c r="H6" s="112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</row>
  </sheetData>
  <mergeCells count="15">
    <mergeCell ref="C2:E2"/>
    <mergeCell ref="F2:G2"/>
    <mergeCell ref="H2:V2"/>
    <mergeCell ref="C3:E3"/>
    <mergeCell ref="F3:G3"/>
    <mergeCell ref="H3:V3"/>
    <mergeCell ref="C6:E6"/>
    <mergeCell ref="F6:G6"/>
    <mergeCell ref="H6:V6"/>
    <mergeCell ref="C4:E4"/>
    <mergeCell ref="F4:G4"/>
    <mergeCell ref="H4:V4"/>
    <mergeCell ref="C5:E5"/>
    <mergeCell ref="F5:G5"/>
    <mergeCell ref="H5:V5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303"/>
  <sheetViews>
    <sheetView tabSelected="1" view="pageBreakPreview" zoomScale="55" zoomScaleNormal="100" zoomScaleSheetLayoutView="55" workbookViewId="0">
      <selection activeCell="E9" sqref="E9"/>
    </sheetView>
  </sheetViews>
  <sheetFormatPr defaultColWidth="10.28515625" defaultRowHeight="15"/>
  <cols>
    <col min="1" max="1" width="8.28515625" style="107" customWidth="1"/>
    <col min="2" max="2" width="3.7109375" style="107" bestFit="1" customWidth="1"/>
    <col min="3" max="3" width="19.42578125" style="107" bestFit="1" customWidth="1"/>
    <col min="4" max="4" width="20.5703125" style="103" customWidth="1"/>
    <col min="5" max="5" width="29" style="103" customWidth="1"/>
    <col min="6" max="6" width="27.7109375" style="103" customWidth="1"/>
    <col min="7" max="7" width="17" style="103" customWidth="1"/>
    <col min="8" max="8" width="8.140625" style="103" customWidth="1"/>
    <col min="9" max="9" width="84" style="105" customWidth="1"/>
    <col min="10" max="10" width="79.28515625" style="106" bestFit="1" customWidth="1"/>
    <col min="11" max="11" width="13.85546875" style="61" bestFit="1" customWidth="1"/>
    <col min="12" max="12" width="11.28515625" style="61" bestFit="1" customWidth="1"/>
    <col min="13" max="13" width="18.5703125" style="61" bestFit="1" customWidth="1"/>
    <col min="14" max="14" width="13.85546875" style="108" bestFit="1" customWidth="1"/>
    <col min="15" max="15" width="11.28515625" style="61" bestFit="1" customWidth="1"/>
    <col min="16" max="16" width="4.140625" style="61" customWidth="1"/>
    <col min="17" max="17" width="13.85546875" style="61" bestFit="1" customWidth="1"/>
    <col min="18" max="18" width="11.28515625" style="61" bestFit="1" customWidth="1"/>
    <col min="19" max="19" width="18.5703125" style="61" bestFit="1" customWidth="1"/>
    <col min="20" max="20" width="13.85546875" style="108" bestFit="1" customWidth="1"/>
    <col min="21" max="21" width="11.28515625" style="61" bestFit="1" customWidth="1"/>
    <col min="22" max="22" width="13.85546875" style="61" bestFit="1" customWidth="1"/>
    <col min="23" max="23" width="11.28515625" style="61" bestFit="1" customWidth="1"/>
    <col min="24" max="24" width="18.5703125" style="61" bestFit="1" customWidth="1"/>
    <col min="25" max="25" width="13.85546875" style="108" bestFit="1" customWidth="1"/>
    <col min="26" max="27" width="11.28515625" style="61" bestFit="1" customWidth="1"/>
    <col min="28" max="28" width="16" style="61" bestFit="1" customWidth="1"/>
    <col min="29" max="29" width="5" style="61" customWidth="1"/>
    <col min="30" max="16384" width="10.28515625" style="61"/>
  </cols>
  <sheetData>
    <row r="1" spans="1:93 16384:16384">
      <c r="A1" s="54" t="s">
        <v>149</v>
      </c>
      <c r="B1" s="55"/>
      <c r="C1" s="55"/>
      <c r="D1" s="56"/>
      <c r="E1" s="56" t="s">
        <v>150</v>
      </c>
      <c r="F1" s="56"/>
      <c r="G1" s="54"/>
      <c r="H1" s="56"/>
      <c r="I1" s="57"/>
      <c r="J1" s="58"/>
      <c r="K1" s="59"/>
      <c r="L1" s="59"/>
      <c r="M1" s="59"/>
      <c r="N1" s="60"/>
      <c r="O1" s="59"/>
      <c r="P1" s="59"/>
      <c r="Q1" s="59"/>
      <c r="R1" s="59"/>
      <c r="S1" s="59"/>
      <c r="T1" s="60"/>
      <c r="U1" s="59"/>
      <c r="V1" s="59"/>
      <c r="W1" s="59"/>
      <c r="X1" s="59"/>
      <c r="Y1" s="60"/>
      <c r="Z1" s="59"/>
      <c r="AA1" s="59"/>
      <c r="AB1" s="59"/>
      <c r="XFD1" s="62"/>
    </row>
    <row r="2" spans="1:93 16384:16384">
      <c r="A2" s="55"/>
      <c r="B2" s="55"/>
      <c r="C2" s="55"/>
      <c r="D2" s="56" t="s">
        <v>151</v>
      </c>
      <c r="E2" s="56"/>
      <c r="F2" s="56"/>
      <c r="G2" s="56"/>
      <c r="H2" s="56"/>
      <c r="I2" s="57"/>
      <c r="J2" s="58"/>
      <c r="K2" s="63"/>
      <c r="L2" s="59"/>
      <c r="M2" s="59"/>
      <c r="N2" s="60"/>
      <c r="O2" s="59"/>
      <c r="P2" s="59"/>
      <c r="Q2" s="63"/>
      <c r="R2" s="59"/>
      <c r="S2" s="59"/>
      <c r="T2" s="60"/>
      <c r="U2" s="59"/>
      <c r="V2" s="63"/>
      <c r="W2" s="59"/>
      <c r="X2" s="59"/>
      <c r="Y2" s="60"/>
      <c r="Z2" s="59"/>
      <c r="AA2" s="59"/>
      <c r="AB2" s="59"/>
    </row>
    <row r="3" spans="1:93 16384:16384">
      <c r="A3" s="54"/>
      <c r="B3" s="55"/>
      <c r="C3" s="55"/>
      <c r="D3" s="56" t="s">
        <v>152</v>
      </c>
      <c r="E3" s="56">
        <f>COUNT(C8:C33)</f>
        <v>20</v>
      </c>
      <c r="F3" s="56"/>
      <c r="G3" s="56"/>
      <c r="H3" s="56"/>
      <c r="I3" s="57"/>
      <c r="J3" s="58"/>
      <c r="K3" s="64"/>
      <c r="L3" s="59"/>
      <c r="M3" s="59"/>
      <c r="N3" s="60"/>
      <c r="O3" s="59"/>
      <c r="P3" s="59"/>
      <c r="Q3" s="64"/>
      <c r="R3" s="59"/>
      <c r="S3" s="59"/>
      <c r="T3" s="60"/>
      <c r="U3" s="59"/>
      <c r="V3" s="64"/>
      <c r="W3" s="59"/>
      <c r="X3" s="59"/>
      <c r="Y3" s="60"/>
      <c r="Z3" s="59"/>
      <c r="AA3" s="59"/>
      <c r="AB3" s="59"/>
    </row>
    <row r="4" spans="1:93 16384:16384" ht="30">
      <c r="A4" s="55"/>
      <c r="B4" s="55"/>
      <c r="C4" s="65"/>
      <c r="D4" s="56" t="s">
        <v>153</v>
      </c>
      <c r="E4" s="56"/>
      <c r="F4" s="56"/>
      <c r="G4" s="56"/>
      <c r="H4" s="56"/>
      <c r="I4" s="57"/>
      <c r="J4" s="58"/>
      <c r="K4" s="66"/>
      <c r="L4" s="59"/>
      <c r="M4" s="59"/>
      <c r="N4" s="60"/>
      <c r="O4" s="59"/>
      <c r="P4" s="59"/>
      <c r="Q4" s="66"/>
      <c r="R4" s="59"/>
      <c r="S4" s="59"/>
      <c r="T4" s="60"/>
      <c r="U4" s="59"/>
      <c r="V4" s="66"/>
      <c r="W4" s="59"/>
      <c r="X4" s="59"/>
      <c r="Y4" s="60"/>
      <c r="Z4" s="59"/>
      <c r="AA4" s="59"/>
      <c r="AB4" s="59"/>
    </row>
    <row r="5" spans="1:93 16384:16384" s="73" customFormat="1" ht="15.75" thickBot="1">
      <c r="A5" s="67"/>
      <c r="B5" s="67"/>
      <c r="C5" s="67"/>
      <c r="D5" s="68"/>
      <c r="E5" s="68"/>
      <c r="F5" s="68"/>
      <c r="G5" s="68"/>
      <c r="H5" s="68"/>
      <c r="I5" s="69"/>
      <c r="J5" s="70"/>
      <c r="K5" s="71"/>
      <c r="L5" s="71"/>
      <c r="M5" s="71"/>
      <c r="N5" s="72"/>
      <c r="O5" s="71"/>
      <c r="P5" s="71"/>
      <c r="Q5" s="71"/>
      <c r="R5" s="71"/>
      <c r="S5" s="71"/>
      <c r="T5" s="72"/>
      <c r="U5" s="71"/>
      <c r="V5" s="71"/>
      <c r="W5" s="71"/>
      <c r="X5" s="71"/>
      <c r="Y5" s="72"/>
      <c r="Z5" s="71"/>
      <c r="AA5" s="71"/>
      <c r="AB5" s="71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</row>
    <row r="6" spans="1:93 16384:16384">
      <c r="A6" s="74"/>
      <c r="B6" s="74"/>
      <c r="C6" s="74"/>
      <c r="D6" s="75"/>
      <c r="E6" s="75"/>
      <c r="F6" s="75"/>
      <c r="G6" s="75"/>
      <c r="H6" s="75"/>
      <c r="I6" s="76"/>
      <c r="J6" s="77"/>
      <c r="K6" s="78" t="s">
        <v>125</v>
      </c>
      <c r="L6" s="78"/>
      <c r="M6" s="78">
        <f>COUNT(M8:M33)</f>
        <v>0</v>
      </c>
      <c r="N6" s="79"/>
      <c r="O6" s="78"/>
      <c r="P6" s="78"/>
      <c r="Q6" s="78" t="s">
        <v>154</v>
      </c>
      <c r="R6" s="78"/>
      <c r="S6" s="78">
        <f>COUNT(S8:S33)</f>
        <v>0</v>
      </c>
      <c r="T6" s="79"/>
      <c r="U6" s="78"/>
      <c r="V6" s="78" t="s">
        <v>127</v>
      </c>
      <c r="W6" s="78"/>
      <c r="X6" s="78">
        <f>COUNT(X8:X33)</f>
        <v>0</v>
      </c>
      <c r="Y6" s="79"/>
      <c r="Z6" s="78"/>
      <c r="AA6" s="78"/>
      <c r="AB6" s="78"/>
      <c r="AC6" s="80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</row>
    <row r="7" spans="1:93 16384:16384" s="86" customFormat="1" ht="30.75" thickBot="1">
      <c r="A7" s="81"/>
      <c r="B7" s="81"/>
      <c r="C7" s="81" t="s">
        <v>173</v>
      </c>
      <c r="D7" s="82" t="s">
        <v>155</v>
      </c>
      <c r="E7" s="82" t="s">
        <v>156</v>
      </c>
      <c r="F7" s="82" t="s">
        <v>157</v>
      </c>
      <c r="G7" s="82" t="s">
        <v>158</v>
      </c>
      <c r="H7" s="82"/>
      <c r="I7" s="82" t="s">
        <v>159</v>
      </c>
      <c r="J7" s="83" t="s">
        <v>160</v>
      </c>
      <c r="K7" s="83" t="s">
        <v>161</v>
      </c>
      <c r="L7" s="83" t="s">
        <v>162</v>
      </c>
      <c r="M7" s="83" t="s">
        <v>163</v>
      </c>
      <c r="N7" s="82" t="s">
        <v>164</v>
      </c>
      <c r="O7" s="83" t="s">
        <v>165</v>
      </c>
      <c r="P7" s="83"/>
      <c r="Q7" s="83" t="s">
        <v>161</v>
      </c>
      <c r="R7" s="83" t="s">
        <v>162</v>
      </c>
      <c r="S7" s="83" t="s">
        <v>163</v>
      </c>
      <c r="T7" s="82" t="s">
        <v>164</v>
      </c>
      <c r="U7" s="83" t="s">
        <v>165</v>
      </c>
      <c r="V7" s="83" t="s">
        <v>161</v>
      </c>
      <c r="W7" s="83" t="s">
        <v>162</v>
      </c>
      <c r="X7" s="83" t="s">
        <v>163</v>
      </c>
      <c r="Y7" s="82" t="s">
        <v>164</v>
      </c>
      <c r="Z7" s="83" t="s">
        <v>165</v>
      </c>
      <c r="AA7" s="83" t="s">
        <v>166</v>
      </c>
      <c r="AB7" s="83" t="s">
        <v>167</v>
      </c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</row>
    <row r="8" spans="1:93 16384:16384" s="62" customFormat="1">
      <c r="A8" s="87">
        <v>2</v>
      </c>
      <c r="B8" s="87">
        <v>1</v>
      </c>
      <c r="C8" s="87"/>
      <c r="D8" s="88" t="s">
        <v>168</v>
      </c>
      <c r="E8" s="89"/>
      <c r="F8" s="89"/>
      <c r="G8" s="89"/>
      <c r="H8" s="89"/>
      <c r="I8" s="90"/>
      <c r="J8" s="91"/>
      <c r="K8" s="92"/>
      <c r="L8" s="71"/>
      <c r="M8" s="71"/>
      <c r="N8" s="72"/>
      <c r="O8" s="71"/>
      <c r="P8" s="93"/>
      <c r="Q8" s="92"/>
      <c r="R8" s="71"/>
      <c r="S8" s="71"/>
      <c r="T8" s="72"/>
      <c r="U8" s="71"/>
      <c r="V8" s="92"/>
      <c r="W8" s="71"/>
      <c r="X8" s="71"/>
      <c r="Y8" s="72"/>
      <c r="Z8" s="71"/>
      <c r="AA8" s="93"/>
      <c r="AB8" s="93"/>
    </row>
    <row r="9" spans="1:93 16384:16384" s="62" customFormat="1" ht="159" customHeight="1">
      <c r="A9" s="87"/>
      <c r="B9" s="87"/>
      <c r="C9" s="87">
        <v>1</v>
      </c>
      <c r="D9" s="88"/>
      <c r="E9" s="88" t="s">
        <v>175</v>
      </c>
      <c r="F9" s="88" t="s">
        <v>172</v>
      </c>
      <c r="G9" s="89"/>
      <c r="H9" s="89"/>
      <c r="I9" s="90" t="s">
        <v>199</v>
      </c>
      <c r="J9" s="91" t="s">
        <v>179</v>
      </c>
      <c r="K9" s="92"/>
      <c r="L9" s="71"/>
      <c r="M9" s="71"/>
      <c r="N9" s="72"/>
      <c r="O9" s="94"/>
      <c r="P9" s="59"/>
      <c r="Q9" s="92"/>
      <c r="R9" s="71"/>
      <c r="S9" s="71"/>
      <c r="T9" s="72"/>
      <c r="U9" s="94"/>
      <c r="V9" s="92"/>
      <c r="W9" s="71"/>
      <c r="X9" s="71"/>
      <c r="Y9" s="72"/>
      <c r="Z9" s="94" t="s">
        <v>169</v>
      </c>
      <c r="AA9" s="59"/>
      <c r="AB9" s="59"/>
    </row>
    <row r="10" spans="1:93 16384:16384" s="62" customFormat="1" ht="188.25" customHeight="1">
      <c r="A10" s="87"/>
      <c r="B10" s="87"/>
      <c r="C10" s="87">
        <v>2</v>
      </c>
      <c r="D10" s="88"/>
      <c r="E10" s="88" t="s">
        <v>174</v>
      </c>
      <c r="F10" s="88" t="s">
        <v>174</v>
      </c>
      <c r="G10" s="89"/>
      <c r="H10" s="89"/>
      <c r="I10" s="90" t="s">
        <v>200</v>
      </c>
      <c r="J10" s="91" t="s">
        <v>180</v>
      </c>
      <c r="K10" s="92"/>
      <c r="L10" s="71"/>
      <c r="M10" s="71"/>
      <c r="N10" s="72"/>
      <c r="O10" s="94"/>
      <c r="P10" s="59"/>
      <c r="Q10" s="92"/>
      <c r="R10" s="71"/>
      <c r="S10" s="71"/>
      <c r="T10" s="72"/>
      <c r="U10" s="94"/>
      <c r="V10" s="92"/>
      <c r="W10" s="71"/>
      <c r="X10" s="71"/>
      <c r="Y10" s="72"/>
      <c r="Z10" s="94"/>
      <c r="AA10" s="59"/>
      <c r="AB10" s="59"/>
    </row>
    <row r="11" spans="1:93 16384:16384" s="62" customFormat="1" ht="188.25" customHeight="1">
      <c r="A11" s="87"/>
      <c r="B11" s="87"/>
      <c r="C11" s="87">
        <v>3</v>
      </c>
      <c r="D11" s="88"/>
      <c r="E11" s="88" t="s">
        <v>177</v>
      </c>
      <c r="F11" s="88" t="s">
        <v>178</v>
      </c>
      <c r="G11" s="89"/>
      <c r="H11" s="89"/>
      <c r="I11" s="90" t="s">
        <v>201</v>
      </c>
      <c r="J11" s="91" t="s">
        <v>181</v>
      </c>
      <c r="K11" s="92"/>
      <c r="L11" s="71"/>
      <c r="M11" s="71"/>
      <c r="N11" s="72"/>
      <c r="O11" s="94"/>
      <c r="P11" s="59"/>
      <c r="Q11" s="92"/>
      <c r="R11" s="71"/>
      <c r="S11" s="71"/>
      <c r="T11" s="72"/>
      <c r="U11" s="94"/>
      <c r="V11" s="92"/>
      <c r="W11" s="71"/>
      <c r="X11" s="71"/>
      <c r="Y11" s="72"/>
      <c r="Z11" s="94"/>
      <c r="AA11" s="59"/>
      <c r="AB11" s="59"/>
    </row>
    <row r="12" spans="1:93 16384:16384" s="62" customFormat="1" ht="392.25" customHeight="1">
      <c r="A12" s="87"/>
      <c r="B12" s="87"/>
      <c r="C12" s="87">
        <v>4</v>
      </c>
      <c r="D12" s="88"/>
      <c r="E12" s="88" t="s">
        <v>184</v>
      </c>
      <c r="F12" s="88"/>
      <c r="G12" s="89"/>
      <c r="H12" s="89"/>
      <c r="I12" s="90" t="s">
        <v>202</v>
      </c>
      <c r="J12" s="91" t="s">
        <v>185</v>
      </c>
      <c r="K12" s="92"/>
      <c r="L12" s="71"/>
      <c r="M12" s="71"/>
      <c r="N12" s="72"/>
      <c r="O12" s="94"/>
      <c r="P12" s="59"/>
      <c r="Q12" s="92"/>
      <c r="R12" s="71"/>
      <c r="S12" s="71"/>
      <c r="T12" s="72"/>
      <c r="U12" s="94"/>
      <c r="V12" s="92"/>
      <c r="W12" s="71"/>
      <c r="X12" s="71"/>
      <c r="Y12" s="72"/>
      <c r="Z12" s="94"/>
      <c r="AA12" s="59"/>
      <c r="AB12" s="59"/>
    </row>
    <row r="13" spans="1:93 16384:16384" s="62" customFormat="1" ht="337.5" customHeight="1">
      <c r="A13" s="87"/>
      <c r="B13" s="87"/>
      <c r="C13" s="87">
        <v>5</v>
      </c>
      <c r="D13" s="88"/>
      <c r="E13" s="88" t="s">
        <v>183</v>
      </c>
      <c r="F13" s="88"/>
      <c r="G13" s="89"/>
      <c r="H13" s="89"/>
      <c r="I13" s="90" t="s">
        <v>203</v>
      </c>
      <c r="J13" s="91" t="s">
        <v>186</v>
      </c>
      <c r="K13" s="92"/>
      <c r="L13" s="71"/>
      <c r="M13" s="71"/>
      <c r="N13" s="72"/>
      <c r="O13" s="94"/>
      <c r="P13" s="59"/>
      <c r="Q13" s="92"/>
      <c r="R13" s="71"/>
      <c r="S13" s="71"/>
      <c r="T13" s="72"/>
      <c r="U13" s="94"/>
      <c r="V13" s="92"/>
      <c r="W13" s="71"/>
      <c r="X13" s="71"/>
      <c r="Y13" s="72"/>
      <c r="Z13" s="94"/>
      <c r="AA13" s="59"/>
      <c r="AB13" s="59"/>
    </row>
    <row r="14" spans="1:93 16384:16384" s="62" customFormat="1" ht="341.25" customHeight="1">
      <c r="A14" s="55"/>
      <c r="B14" s="55"/>
      <c r="C14" s="87">
        <v>7</v>
      </c>
      <c r="D14" s="56"/>
      <c r="E14" s="56" t="s">
        <v>182</v>
      </c>
      <c r="F14" s="88"/>
      <c r="G14" s="89"/>
      <c r="H14" s="89"/>
      <c r="I14" s="90" t="s">
        <v>204</v>
      </c>
      <c r="J14" s="91" t="s">
        <v>187</v>
      </c>
      <c r="K14" s="92"/>
      <c r="L14" s="71"/>
      <c r="M14" s="71"/>
      <c r="N14" s="72"/>
      <c r="O14" s="94"/>
      <c r="P14" s="59"/>
      <c r="Q14" s="92"/>
      <c r="R14" s="71"/>
      <c r="S14" s="71"/>
      <c r="T14" s="72"/>
      <c r="U14" s="94"/>
      <c r="V14" s="92"/>
      <c r="W14" s="71"/>
      <c r="X14" s="71"/>
      <c r="Y14" s="72"/>
      <c r="Z14" s="94" t="s">
        <v>169</v>
      </c>
      <c r="AA14" s="59"/>
      <c r="AB14" s="59"/>
    </row>
    <row r="15" spans="1:93 16384:16384" s="62" customFormat="1" ht="285">
      <c r="A15" s="55"/>
      <c r="B15" s="55"/>
      <c r="C15" s="87">
        <v>8</v>
      </c>
      <c r="D15" s="56"/>
      <c r="E15" s="56" t="s">
        <v>188</v>
      </c>
      <c r="F15" s="88"/>
      <c r="G15" s="89"/>
      <c r="H15" s="89"/>
      <c r="I15" s="90" t="s">
        <v>205</v>
      </c>
      <c r="J15" s="91" t="s">
        <v>187</v>
      </c>
      <c r="K15" s="92"/>
      <c r="L15" s="71"/>
      <c r="M15" s="71"/>
      <c r="N15" s="72"/>
      <c r="O15" s="94"/>
      <c r="P15" s="59"/>
      <c r="Q15" s="92"/>
      <c r="R15" s="71"/>
      <c r="S15" s="71"/>
      <c r="T15" s="72"/>
      <c r="U15" s="94"/>
      <c r="V15" s="92"/>
      <c r="W15" s="71"/>
      <c r="X15" s="71"/>
      <c r="Y15" s="72"/>
      <c r="Z15" s="94"/>
      <c r="AA15" s="59"/>
      <c r="AB15" s="59"/>
    </row>
    <row r="16" spans="1:93 16384:16384" s="62" customFormat="1" ht="315">
      <c r="A16" s="55"/>
      <c r="B16" s="55"/>
      <c r="C16" s="87">
        <v>9</v>
      </c>
      <c r="D16" s="56"/>
      <c r="E16" s="56" t="s">
        <v>195</v>
      </c>
      <c r="F16" s="88"/>
      <c r="G16" s="89"/>
      <c r="H16" s="89"/>
      <c r="I16" s="90" t="s">
        <v>206</v>
      </c>
      <c r="J16" s="91" t="s">
        <v>197</v>
      </c>
      <c r="K16" s="92"/>
      <c r="L16" s="71"/>
      <c r="M16" s="71"/>
      <c r="N16" s="72"/>
      <c r="O16" s="94"/>
      <c r="P16" s="59"/>
      <c r="Q16" s="92"/>
      <c r="R16" s="71"/>
      <c r="S16" s="71"/>
      <c r="T16" s="72"/>
      <c r="U16" s="94"/>
      <c r="V16" s="92"/>
      <c r="W16" s="71"/>
      <c r="X16" s="71"/>
      <c r="Y16" s="72"/>
      <c r="Z16" s="94"/>
      <c r="AA16" s="59"/>
      <c r="AB16" s="59"/>
    </row>
    <row r="17" spans="1:28" s="62" customFormat="1" ht="300">
      <c r="A17" s="55"/>
      <c r="B17" s="55"/>
      <c r="C17" s="87">
        <v>10</v>
      </c>
      <c r="D17" s="56"/>
      <c r="E17" s="56" t="s">
        <v>196</v>
      </c>
      <c r="F17" s="88"/>
      <c r="G17" s="89"/>
      <c r="H17" s="89"/>
      <c r="I17" s="90" t="s">
        <v>207</v>
      </c>
      <c r="J17" s="91" t="s">
        <v>197</v>
      </c>
      <c r="K17" s="92"/>
      <c r="L17" s="71"/>
      <c r="M17" s="71"/>
      <c r="N17" s="72"/>
      <c r="O17" s="94"/>
      <c r="P17" s="59"/>
      <c r="Q17" s="92"/>
      <c r="R17" s="71"/>
      <c r="S17" s="71"/>
      <c r="T17" s="72"/>
      <c r="U17" s="94"/>
      <c r="V17" s="92"/>
      <c r="W17" s="71"/>
      <c r="X17" s="71"/>
      <c r="Y17" s="72"/>
      <c r="Z17" s="94"/>
      <c r="AA17" s="59"/>
      <c r="AB17" s="59"/>
    </row>
    <row r="18" spans="1:28" s="62" customFormat="1">
      <c r="A18" s="55"/>
      <c r="B18" s="55"/>
      <c r="C18" s="87">
        <v>11</v>
      </c>
      <c r="D18" s="56"/>
      <c r="E18" s="56"/>
      <c r="F18" s="88"/>
      <c r="G18" s="89"/>
      <c r="H18" s="89"/>
      <c r="I18" s="90"/>
      <c r="J18" s="91"/>
      <c r="K18" s="92"/>
      <c r="L18" s="71"/>
      <c r="M18" s="71"/>
      <c r="N18" s="72"/>
      <c r="O18" s="94"/>
      <c r="P18" s="59"/>
      <c r="Q18" s="92"/>
      <c r="R18" s="71"/>
      <c r="S18" s="71"/>
      <c r="T18" s="72"/>
      <c r="U18" s="94"/>
      <c r="V18" s="92"/>
      <c r="W18" s="71"/>
      <c r="X18" s="71"/>
      <c r="Y18" s="72"/>
      <c r="Z18" s="94"/>
      <c r="AA18" s="59"/>
      <c r="AB18" s="59"/>
    </row>
    <row r="19" spans="1:28" s="62" customFormat="1" ht="180">
      <c r="A19" s="55"/>
      <c r="B19" s="55"/>
      <c r="C19" s="87">
        <v>12</v>
      </c>
      <c r="D19" s="56"/>
      <c r="E19" s="88" t="s">
        <v>212</v>
      </c>
      <c r="F19" s="88"/>
      <c r="G19" s="89"/>
      <c r="H19" s="89"/>
      <c r="I19" s="90" t="s">
        <v>211</v>
      </c>
      <c r="J19" s="91"/>
      <c r="K19" s="92"/>
      <c r="L19" s="71"/>
      <c r="M19" s="71"/>
      <c r="N19" s="72"/>
      <c r="O19" s="94"/>
      <c r="P19" s="59"/>
      <c r="Q19" s="92"/>
      <c r="R19" s="71"/>
      <c r="S19" s="71"/>
      <c r="T19" s="72"/>
      <c r="U19" s="94"/>
      <c r="V19" s="92"/>
      <c r="W19" s="71"/>
      <c r="X19" s="71"/>
      <c r="Y19" s="72"/>
      <c r="Z19" s="94" t="s">
        <v>169</v>
      </c>
      <c r="AA19" s="59"/>
      <c r="AB19" s="59"/>
    </row>
    <row r="20" spans="1:28" s="62" customFormat="1">
      <c r="A20" s="55"/>
      <c r="B20" s="55"/>
      <c r="C20" s="87">
        <v>13</v>
      </c>
      <c r="D20" s="56"/>
      <c r="E20" s="56"/>
      <c r="F20" s="88"/>
      <c r="G20" s="89"/>
      <c r="H20" s="89"/>
      <c r="I20" s="90"/>
      <c r="J20" s="91"/>
      <c r="K20" s="92"/>
      <c r="L20" s="71"/>
      <c r="M20" s="71"/>
      <c r="N20" s="72"/>
      <c r="O20" s="94"/>
      <c r="P20" s="59"/>
      <c r="Q20" s="92"/>
      <c r="R20" s="71"/>
      <c r="S20" s="71"/>
      <c r="T20" s="72"/>
      <c r="U20" s="94"/>
      <c r="V20" s="92"/>
      <c r="W20" s="71"/>
      <c r="X20" s="71"/>
      <c r="Y20" s="72"/>
      <c r="Z20" s="94"/>
      <c r="AA20" s="59"/>
      <c r="AB20" s="59"/>
    </row>
    <row r="21" spans="1:28" s="62" customFormat="1">
      <c r="A21" s="55"/>
      <c r="B21" s="55"/>
      <c r="C21" s="87">
        <v>14</v>
      </c>
      <c r="D21" s="56"/>
      <c r="E21" s="56"/>
      <c r="F21" s="88"/>
      <c r="G21" s="89"/>
      <c r="H21" s="89"/>
      <c r="I21" s="90"/>
      <c r="J21" s="91"/>
      <c r="K21" s="92"/>
      <c r="L21" s="71"/>
      <c r="M21" s="71"/>
      <c r="N21" s="72"/>
      <c r="O21" s="94"/>
      <c r="P21" s="59"/>
      <c r="Q21" s="92"/>
      <c r="R21" s="71"/>
      <c r="S21" s="71"/>
      <c r="T21" s="72"/>
      <c r="U21" s="94"/>
      <c r="V21" s="92"/>
      <c r="W21" s="71"/>
      <c r="X21" s="71"/>
      <c r="Y21" s="72"/>
      <c r="Z21" s="94" t="s">
        <v>169</v>
      </c>
      <c r="AA21" s="59"/>
      <c r="AB21" s="59"/>
    </row>
    <row r="22" spans="1:28" s="62" customFormat="1">
      <c r="A22" s="55">
        <v>2</v>
      </c>
      <c r="B22" s="55">
        <v>2</v>
      </c>
      <c r="C22" s="87"/>
      <c r="D22" s="56" t="s">
        <v>176</v>
      </c>
      <c r="E22" s="56"/>
      <c r="F22" s="89"/>
      <c r="G22" s="89"/>
      <c r="H22" s="89"/>
      <c r="I22" s="95"/>
      <c r="J22" s="91"/>
      <c r="K22" s="92"/>
      <c r="L22" s="71"/>
      <c r="M22" s="71"/>
      <c r="N22" s="72"/>
      <c r="O22" s="71"/>
      <c r="P22" s="59"/>
      <c r="Q22" s="92"/>
      <c r="R22" s="71"/>
      <c r="S22" s="71"/>
      <c r="T22" s="72"/>
      <c r="U22" s="71"/>
      <c r="V22" s="92"/>
      <c r="W22" s="71"/>
      <c r="X22" s="71"/>
      <c r="Y22" s="72"/>
      <c r="Z22" s="71"/>
      <c r="AA22" s="59"/>
      <c r="AB22" s="59"/>
    </row>
    <row r="23" spans="1:28" s="62" customFormat="1" ht="150">
      <c r="A23" s="87"/>
      <c r="B23" s="87"/>
      <c r="C23" s="87">
        <v>1</v>
      </c>
      <c r="D23" s="88"/>
      <c r="E23" s="88" t="s">
        <v>191</v>
      </c>
      <c r="F23" s="88" t="s">
        <v>192</v>
      </c>
      <c r="G23" s="89"/>
      <c r="H23" s="89"/>
      <c r="I23" s="90" t="s">
        <v>208</v>
      </c>
      <c r="J23" s="91" t="s">
        <v>189</v>
      </c>
      <c r="K23" s="92"/>
      <c r="L23" s="71"/>
      <c r="M23" s="71"/>
      <c r="N23" s="72"/>
      <c r="O23" s="94"/>
      <c r="P23" s="59"/>
      <c r="Q23" s="92"/>
      <c r="R23" s="71"/>
      <c r="S23" s="71"/>
      <c r="T23" s="72"/>
      <c r="U23" s="94"/>
      <c r="V23" s="92"/>
      <c r="W23" s="71"/>
      <c r="X23" s="71"/>
      <c r="Y23" s="72"/>
      <c r="Z23" s="94" t="s">
        <v>169</v>
      </c>
      <c r="AA23" s="59"/>
      <c r="AB23" s="59"/>
    </row>
    <row r="24" spans="1:28" s="62" customFormat="1" ht="150">
      <c r="A24" s="55"/>
      <c r="B24" s="55"/>
      <c r="C24" s="87">
        <v>2</v>
      </c>
      <c r="D24" s="56"/>
      <c r="E24" s="56"/>
      <c r="F24" s="88" t="s">
        <v>193</v>
      </c>
      <c r="G24" s="89"/>
      <c r="H24" s="89"/>
      <c r="I24" s="96" t="s">
        <v>209</v>
      </c>
      <c r="J24" s="91" t="s">
        <v>189</v>
      </c>
      <c r="K24" s="92"/>
      <c r="L24" s="71"/>
      <c r="M24" s="71"/>
      <c r="N24" s="72"/>
      <c r="O24" s="94"/>
      <c r="P24" s="59"/>
      <c r="Q24" s="92"/>
      <c r="R24" s="71"/>
      <c r="S24" s="71"/>
      <c r="T24" s="72"/>
      <c r="U24" s="94"/>
      <c r="V24" s="92"/>
      <c r="W24" s="71"/>
      <c r="X24" s="71"/>
      <c r="Y24" s="72"/>
      <c r="Z24" s="94" t="s">
        <v>169</v>
      </c>
      <c r="AA24" s="59"/>
      <c r="AB24" s="59"/>
    </row>
    <row r="25" spans="1:28" s="62" customFormat="1" ht="90">
      <c r="A25" s="55"/>
      <c r="B25" s="55"/>
      <c r="C25" s="87">
        <v>3</v>
      </c>
      <c r="D25" s="56"/>
      <c r="E25" s="56" t="s">
        <v>190</v>
      </c>
      <c r="F25" s="89"/>
      <c r="G25" s="89"/>
      <c r="H25" s="89"/>
      <c r="I25" s="90" t="s">
        <v>210</v>
      </c>
      <c r="J25" s="91" t="s">
        <v>194</v>
      </c>
      <c r="K25" s="92"/>
      <c r="L25" s="71"/>
      <c r="M25" s="71"/>
      <c r="N25" s="72"/>
      <c r="O25" s="94"/>
      <c r="P25" s="59"/>
      <c r="Q25" s="92"/>
      <c r="R25" s="71"/>
      <c r="S25" s="71"/>
      <c r="T25" s="72"/>
      <c r="U25" s="94"/>
      <c r="V25" s="92"/>
      <c r="W25" s="71"/>
      <c r="X25" s="71"/>
      <c r="Y25" s="72"/>
      <c r="Z25" s="94" t="s">
        <v>169</v>
      </c>
      <c r="AA25" s="59"/>
      <c r="AB25" s="59"/>
    </row>
    <row r="26" spans="1:28" s="62" customFormat="1" ht="180">
      <c r="A26" s="55"/>
      <c r="B26" s="55"/>
      <c r="C26" s="87">
        <v>4</v>
      </c>
      <c r="D26" s="56"/>
      <c r="E26" s="88" t="s">
        <v>198</v>
      </c>
      <c r="F26" s="88"/>
      <c r="G26" s="89"/>
      <c r="H26" s="89"/>
      <c r="I26" s="90" t="s">
        <v>213</v>
      </c>
      <c r="J26" s="91" t="s">
        <v>214</v>
      </c>
      <c r="K26" s="92"/>
      <c r="L26" s="71"/>
      <c r="M26" s="71"/>
      <c r="N26" s="72"/>
      <c r="O26" s="94"/>
      <c r="P26" s="59"/>
      <c r="Q26" s="92"/>
      <c r="R26" s="71"/>
      <c r="S26" s="71"/>
      <c r="T26" s="72"/>
      <c r="U26" s="94"/>
      <c r="V26" s="92"/>
      <c r="W26" s="71"/>
      <c r="X26" s="71"/>
      <c r="Y26" s="72"/>
      <c r="Z26" s="94" t="s">
        <v>169</v>
      </c>
      <c r="AA26" s="59"/>
      <c r="AB26" s="59"/>
    </row>
    <row r="27" spans="1:28" s="62" customFormat="1" ht="120">
      <c r="A27" s="55"/>
      <c r="B27" s="55"/>
      <c r="C27" s="87">
        <v>5</v>
      </c>
      <c r="D27" s="56"/>
      <c r="E27" s="88" t="s">
        <v>215</v>
      </c>
      <c r="F27" s="88"/>
      <c r="G27" s="89"/>
      <c r="H27" s="89"/>
      <c r="I27" s="90" t="s">
        <v>216</v>
      </c>
      <c r="J27" s="91" t="s">
        <v>217</v>
      </c>
      <c r="K27" s="92"/>
      <c r="L27" s="71"/>
      <c r="M27" s="71"/>
      <c r="N27" s="72"/>
      <c r="O27" s="71"/>
      <c r="P27" s="59"/>
      <c r="Q27" s="92"/>
      <c r="R27" s="71"/>
      <c r="S27" s="71"/>
      <c r="T27" s="72"/>
      <c r="U27" s="94"/>
      <c r="V27" s="92"/>
      <c r="W27" s="71"/>
      <c r="X27" s="71"/>
      <c r="Y27" s="72"/>
      <c r="Z27" s="94" t="s">
        <v>169</v>
      </c>
      <c r="AA27" s="59"/>
      <c r="AB27" s="59"/>
    </row>
    <row r="28" spans="1:28" s="62" customFormat="1">
      <c r="A28" s="55"/>
      <c r="B28" s="55"/>
      <c r="C28" s="87">
        <v>6</v>
      </c>
      <c r="D28" s="56"/>
      <c r="E28" s="88"/>
      <c r="F28" s="89"/>
      <c r="G28" s="89"/>
      <c r="H28" s="89"/>
      <c r="I28" s="96"/>
      <c r="J28" s="91"/>
      <c r="K28" s="92"/>
      <c r="L28" s="71"/>
      <c r="M28" s="71"/>
      <c r="N28" s="72"/>
      <c r="O28" s="71"/>
      <c r="P28" s="59"/>
      <c r="Q28" s="92"/>
      <c r="R28" s="71"/>
      <c r="S28" s="71"/>
      <c r="T28" s="72"/>
      <c r="U28" s="94"/>
      <c r="V28" s="92"/>
      <c r="W28" s="71"/>
      <c r="X28" s="71"/>
      <c r="Y28" s="72"/>
      <c r="Z28" s="94"/>
      <c r="AA28" s="59"/>
      <c r="AB28" s="59"/>
    </row>
    <row r="29" spans="1:28" s="62" customFormat="1">
      <c r="A29" s="55"/>
      <c r="B29" s="55"/>
      <c r="C29" s="87">
        <v>7</v>
      </c>
      <c r="D29" s="56"/>
      <c r="E29" s="88"/>
      <c r="F29" s="89"/>
      <c r="G29" s="89"/>
      <c r="H29" s="89"/>
      <c r="I29" s="96"/>
      <c r="J29" s="91"/>
      <c r="K29" s="92"/>
      <c r="L29" s="71"/>
      <c r="M29" s="71"/>
      <c r="N29" s="72"/>
      <c r="O29" s="71"/>
      <c r="P29" s="59"/>
      <c r="Q29" s="92"/>
      <c r="R29" s="71"/>
      <c r="S29" s="71"/>
      <c r="T29" s="72"/>
      <c r="U29" s="94"/>
      <c r="V29" s="92"/>
      <c r="W29" s="71"/>
      <c r="X29" s="71"/>
      <c r="Y29" s="72"/>
      <c r="Z29" s="94"/>
      <c r="AA29" s="59"/>
      <c r="AB29" s="59"/>
    </row>
    <row r="30" spans="1:28" s="62" customFormat="1">
      <c r="A30" s="55"/>
      <c r="B30" s="55"/>
      <c r="C30" s="87"/>
      <c r="D30" s="56"/>
      <c r="E30" s="88"/>
      <c r="F30" s="89"/>
      <c r="G30" s="89"/>
      <c r="H30" s="89"/>
      <c r="I30" s="96"/>
      <c r="J30" s="91"/>
      <c r="K30" s="92"/>
      <c r="L30" s="71"/>
      <c r="M30" s="71"/>
      <c r="N30" s="72"/>
      <c r="O30" s="71"/>
      <c r="P30" s="59"/>
      <c r="Q30" s="92"/>
      <c r="R30" s="71"/>
      <c r="S30" s="71"/>
      <c r="T30" s="72"/>
      <c r="U30" s="94"/>
      <c r="V30" s="92"/>
      <c r="W30" s="71"/>
      <c r="X30" s="71"/>
      <c r="Y30" s="72"/>
      <c r="Z30" s="94"/>
      <c r="AA30" s="59"/>
      <c r="AB30" s="59"/>
    </row>
    <row r="31" spans="1:28" s="62" customFormat="1">
      <c r="A31" s="55"/>
      <c r="B31" s="55"/>
      <c r="C31" s="87"/>
      <c r="D31" s="56"/>
      <c r="E31" s="88"/>
      <c r="F31" s="89"/>
      <c r="G31" s="89"/>
      <c r="H31" s="89"/>
      <c r="I31" s="96"/>
      <c r="J31" s="91"/>
      <c r="K31" s="92"/>
      <c r="L31" s="71"/>
      <c r="M31" s="71"/>
      <c r="N31" s="72"/>
      <c r="O31" s="71"/>
      <c r="P31" s="59"/>
      <c r="Q31" s="92"/>
      <c r="R31" s="71"/>
      <c r="S31" s="71"/>
      <c r="T31" s="72"/>
      <c r="U31" s="94"/>
      <c r="V31" s="92"/>
      <c r="W31" s="71"/>
      <c r="X31" s="71"/>
      <c r="Y31" s="72"/>
      <c r="Z31" s="94"/>
      <c r="AA31" s="59"/>
      <c r="AB31" s="59"/>
    </row>
    <row r="32" spans="1:28" s="62" customFormat="1">
      <c r="A32" s="55"/>
      <c r="B32" s="55"/>
      <c r="C32" s="87"/>
      <c r="D32" s="56"/>
      <c r="E32" s="56"/>
      <c r="F32" s="89"/>
      <c r="G32" s="89"/>
      <c r="H32" s="89"/>
      <c r="I32" s="96"/>
      <c r="J32" s="91"/>
      <c r="K32" s="92"/>
      <c r="L32" s="71"/>
      <c r="M32" s="71"/>
      <c r="N32" s="72"/>
      <c r="O32" s="71"/>
      <c r="P32" s="59"/>
      <c r="Q32" s="92"/>
      <c r="R32" s="71"/>
      <c r="S32" s="71"/>
      <c r="T32" s="72"/>
      <c r="U32" s="71"/>
      <c r="V32" s="92"/>
      <c r="W32" s="71"/>
      <c r="X32" s="71"/>
      <c r="Y32" s="72"/>
      <c r="Z32" s="71"/>
      <c r="AA32" s="59"/>
      <c r="AB32" s="59"/>
    </row>
    <row r="33" spans="1:28" s="62" customFormat="1">
      <c r="A33" s="55"/>
      <c r="B33" s="55"/>
      <c r="C33" s="87"/>
      <c r="D33" s="56"/>
      <c r="E33" s="56"/>
      <c r="F33" s="54"/>
      <c r="G33" s="89"/>
      <c r="H33" s="89"/>
      <c r="I33" s="57"/>
      <c r="J33" s="91"/>
      <c r="K33" s="92"/>
      <c r="L33" s="71"/>
      <c r="M33" s="71"/>
      <c r="N33" s="72"/>
      <c r="O33" s="71"/>
      <c r="P33" s="59"/>
      <c r="Q33" s="92"/>
      <c r="R33" s="71"/>
      <c r="S33" s="71"/>
      <c r="T33" s="72"/>
      <c r="U33" s="71"/>
      <c r="V33" s="92"/>
      <c r="W33" s="71"/>
      <c r="X33" s="71"/>
      <c r="Y33" s="72"/>
      <c r="Z33" s="71"/>
      <c r="AA33" s="59"/>
      <c r="AB33" s="59"/>
    </row>
    <row r="34" spans="1:28">
      <c r="A34" s="97"/>
      <c r="B34" s="97"/>
      <c r="C34" s="97"/>
      <c r="D34" s="98"/>
      <c r="E34" s="98"/>
      <c r="F34" s="98"/>
      <c r="G34" s="98"/>
      <c r="H34" s="98"/>
      <c r="I34" s="99"/>
      <c r="J34" s="100"/>
      <c r="K34" s="101"/>
      <c r="L34" s="101"/>
      <c r="M34" s="101"/>
      <c r="N34" s="102"/>
      <c r="O34" s="101"/>
      <c r="P34" s="101"/>
      <c r="Q34" s="101"/>
      <c r="R34" s="101"/>
      <c r="S34" s="101"/>
      <c r="T34" s="102"/>
      <c r="U34" s="101"/>
      <c r="V34" s="101"/>
      <c r="W34" s="101"/>
      <c r="X34" s="101"/>
      <c r="Y34" s="102"/>
      <c r="Z34" s="101"/>
    </row>
    <row r="35" spans="1:28">
      <c r="A35" s="97"/>
      <c r="B35" s="97"/>
      <c r="C35" s="97"/>
      <c r="D35" s="98"/>
      <c r="E35" s="98"/>
      <c r="F35" s="98"/>
      <c r="G35" s="98"/>
      <c r="H35" s="98"/>
      <c r="I35" s="99"/>
      <c r="J35" s="100"/>
      <c r="K35" s="101"/>
      <c r="L35" s="101"/>
      <c r="M35" s="101"/>
      <c r="N35" s="102"/>
      <c r="O35" s="101"/>
      <c r="P35" s="101"/>
      <c r="Q35" s="101"/>
      <c r="R35" s="101"/>
      <c r="S35" s="101"/>
      <c r="T35" s="102"/>
      <c r="U35" s="101"/>
      <c r="V35" s="101"/>
      <c r="W35" s="101"/>
      <c r="X35" s="101"/>
      <c r="Y35" s="102"/>
      <c r="Z35" s="101"/>
    </row>
    <row r="36" spans="1:28">
      <c r="A36" s="97"/>
      <c r="B36" s="97"/>
      <c r="C36" s="97"/>
      <c r="D36" s="98"/>
      <c r="E36" s="98"/>
      <c r="F36" s="98"/>
      <c r="G36" s="98"/>
      <c r="H36" s="98"/>
      <c r="I36" s="99"/>
      <c r="J36" s="100"/>
      <c r="K36" s="101"/>
      <c r="L36" s="101"/>
      <c r="M36" s="101"/>
      <c r="N36" s="102"/>
      <c r="O36" s="101"/>
      <c r="P36" s="101"/>
      <c r="Q36" s="101"/>
      <c r="R36" s="101"/>
      <c r="S36" s="101"/>
      <c r="T36" s="102"/>
      <c r="U36" s="101"/>
      <c r="V36" s="101"/>
      <c r="W36" s="101"/>
      <c r="X36" s="101"/>
      <c r="Y36" s="102"/>
      <c r="Z36" s="101"/>
    </row>
    <row r="37" spans="1:28">
      <c r="A37" s="97"/>
      <c r="B37" s="97"/>
      <c r="C37" s="97"/>
      <c r="D37" s="98"/>
      <c r="E37" s="98"/>
      <c r="F37" s="98"/>
      <c r="G37" s="98"/>
      <c r="H37" s="98"/>
      <c r="I37" s="99"/>
      <c r="J37" s="100"/>
      <c r="K37" s="101"/>
      <c r="L37" s="101"/>
      <c r="M37" s="101"/>
      <c r="N37" s="102"/>
      <c r="O37" s="101"/>
      <c r="P37" s="101"/>
      <c r="Q37" s="101"/>
      <c r="R37" s="101"/>
      <c r="S37" s="101"/>
      <c r="T37" s="102"/>
      <c r="U37" s="101"/>
      <c r="V37" s="101"/>
      <c r="W37" s="101"/>
      <c r="X37" s="101"/>
      <c r="Y37" s="102"/>
      <c r="Z37" s="101"/>
    </row>
    <row r="38" spans="1:28">
      <c r="A38" s="97"/>
      <c r="B38" s="97"/>
      <c r="C38" s="97"/>
      <c r="D38" s="98"/>
      <c r="E38" s="98"/>
      <c r="F38" s="98"/>
      <c r="G38" s="98"/>
      <c r="H38" s="98"/>
      <c r="I38" s="99"/>
      <c r="J38" s="100"/>
      <c r="K38" s="101"/>
      <c r="L38" s="101"/>
      <c r="M38" s="101"/>
      <c r="N38" s="102"/>
      <c r="O38" s="101"/>
      <c r="P38" s="101"/>
      <c r="Q38" s="101"/>
      <c r="R38" s="101"/>
      <c r="S38" s="101"/>
      <c r="T38" s="102"/>
      <c r="U38" s="101"/>
      <c r="V38" s="101"/>
      <c r="W38" s="101"/>
      <c r="X38" s="101"/>
      <c r="Y38" s="102"/>
      <c r="Z38" s="101"/>
    </row>
    <row r="39" spans="1:28">
      <c r="A39" s="97"/>
      <c r="B39" s="97"/>
      <c r="C39" s="97"/>
      <c r="D39" s="98"/>
      <c r="E39" s="98"/>
      <c r="F39" s="98"/>
      <c r="G39" s="98"/>
      <c r="H39" s="98"/>
      <c r="I39" s="99"/>
      <c r="J39" s="100"/>
      <c r="K39" s="101"/>
      <c r="L39" s="101"/>
      <c r="M39" s="101"/>
      <c r="N39" s="102"/>
      <c r="O39" s="101"/>
      <c r="P39" s="101"/>
      <c r="Q39" s="101"/>
      <c r="R39" s="101"/>
      <c r="S39" s="101"/>
      <c r="T39" s="102"/>
      <c r="U39" s="101"/>
      <c r="V39" s="101"/>
      <c r="W39" s="101"/>
      <c r="X39" s="101"/>
      <c r="Y39" s="102"/>
      <c r="Z39" s="101"/>
    </row>
    <row r="40" spans="1:28">
      <c r="A40" s="97"/>
      <c r="B40" s="97"/>
      <c r="C40" s="97"/>
      <c r="D40" s="98"/>
      <c r="E40" s="98"/>
      <c r="F40" s="98"/>
      <c r="G40" s="98"/>
      <c r="H40" s="98"/>
      <c r="I40" s="99"/>
      <c r="J40" s="100"/>
      <c r="K40" s="101"/>
      <c r="L40" s="101"/>
      <c r="M40" s="101"/>
      <c r="N40" s="102"/>
      <c r="O40" s="101"/>
      <c r="P40" s="101"/>
      <c r="Q40" s="101"/>
      <c r="R40" s="101"/>
      <c r="S40" s="101"/>
      <c r="T40" s="102"/>
      <c r="U40" s="101"/>
      <c r="V40" s="101"/>
      <c r="W40" s="101"/>
      <c r="X40" s="101"/>
      <c r="Y40" s="102"/>
      <c r="Z40" s="101"/>
    </row>
    <row r="41" spans="1:28">
      <c r="A41" s="97"/>
      <c r="B41" s="97"/>
      <c r="C41" s="97"/>
      <c r="D41" s="98"/>
      <c r="E41" s="98"/>
      <c r="F41" s="98"/>
      <c r="G41" s="98"/>
      <c r="H41" s="98"/>
      <c r="I41" s="99"/>
      <c r="J41" s="100"/>
      <c r="K41" s="101"/>
      <c r="L41" s="101"/>
      <c r="M41" s="101"/>
      <c r="N41" s="102"/>
      <c r="O41" s="101"/>
      <c r="P41" s="101"/>
      <c r="Q41" s="101"/>
      <c r="R41" s="101"/>
      <c r="S41" s="101"/>
      <c r="T41" s="102"/>
      <c r="U41" s="101"/>
      <c r="V41" s="101"/>
      <c r="W41" s="101"/>
      <c r="X41" s="101"/>
      <c r="Y41" s="102"/>
      <c r="Z41" s="101"/>
    </row>
    <row r="42" spans="1:28">
      <c r="A42" s="97"/>
      <c r="B42" s="97"/>
      <c r="C42" s="97"/>
      <c r="D42" s="98"/>
      <c r="E42" s="98"/>
      <c r="F42" s="98"/>
      <c r="G42" s="98"/>
      <c r="H42" s="98"/>
      <c r="I42" s="99"/>
      <c r="J42" s="100"/>
      <c r="K42" s="101"/>
      <c r="L42" s="101"/>
      <c r="M42" s="101"/>
      <c r="N42" s="102"/>
      <c r="O42" s="101"/>
      <c r="P42" s="101"/>
      <c r="Q42" s="101"/>
      <c r="R42" s="101"/>
      <c r="S42" s="101"/>
      <c r="T42" s="102"/>
      <c r="U42" s="101"/>
      <c r="V42" s="101"/>
      <c r="W42" s="101"/>
      <c r="X42" s="101"/>
      <c r="Y42" s="102"/>
      <c r="Z42" s="101"/>
    </row>
    <row r="43" spans="1:28">
      <c r="A43" s="97"/>
      <c r="B43" s="97"/>
      <c r="C43" s="97"/>
      <c r="D43" s="98"/>
      <c r="E43" s="98"/>
      <c r="G43" s="102"/>
      <c r="H43" s="102"/>
      <c r="I43" s="104"/>
      <c r="J43" s="104"/>
      <c r="K43" s="101"/>
      <c r="L43" s="101"/>
      <c r="M43" s="101"/>
      <c r="N43" s="102"/>
      <c r="O43" s="101"/>
      <c r="P43" s="101"/>
      <c r="Q43" s="101"/>
      <c r="R43" s="101"/>
      <c r="S43" s="101"/>
      <c r="T43" s="102"/>
      <c r="U43" s="101"/>
      <c r="V43" s="101"/>
      <c r="W43" s="101"/>
      <c r="X43" s="101"/>
      <c r="Y43" s="102"/>
      <c r="Z43" s="101"/>
    </row>
    <row r="44" spans="1:28">
      <c r="A44" s="97"/>
      <c r="B44" s="97"/>
      <c r="C44" s="97"/>
      <c r="D44" s="98"/>
      <c r="E44" s="98"/>
      <c r="G44" s="102"/>
      <c r="H44" s="102"/>
      <c r="I44" s="104"/>
      <c r="J44" s="104"/>
      <c r="K44" s="101"/>
      <c r="L44" s="101"/>
      <c r="M44" s="101"/>
      <c r="N44" s="102"/>
      <c r="O44" s="101"/>
      <c r="P44" s="101"/>
      <c r="Q44" s="101"/>
      <c r="R44" s="101"/>
      <c r="S44" s="101"/>
      <c r="T44" s="102"/>
      <c r="U44" s="101"/>
      <c r="V44" s="101"/>
      <c r="W44" s="101"/>
      <c r="X44" s="101"/>
      <c r="Y44" s="102"/>
      <c r="Z44" s="101"/>
    </row>
    <row r="45" spans="1:28">
      <c r="A45" s="97"/>
      <c r="B45" s="97"/>
      <c r="C45" s="97"/>
      <c r="D45" s="98"/>
      <c r="E45" s="98"/>
      <c r="F45" s="102"/>
      <c r="G45" s="102"/>
      <c r="H45" s="102"/>
      <c r="I45" s="104"/>
      <c r="J45" s="104"/>
      <c r="K45" s="101"/>
      <c r="L45" s="101"/>
      <c r="M45" s="101"/>
      <c r="N45" s="102"/>
      <c r="O45" s="101"/>
      <c r="P45" s="101"/>
      <c r="Q45" s="101"/>
      <c r="R45" s="101"/>
      <c r="S45" s="101"/>
      <c r="T45" s="102"/>
      <c r="U45" s="101"/>
      <c r="V45" s="101"/>
      <c r="W45" s="101"/>
      <c r="X45" s="101"/>
      <c r="Y45" s="102"/>
      <c r="Z45" s="101"/>
    </row>
    <row r="46" spans="1:28">
      <c r="A46" s="97"/>
      <c r="B46" s="97"/>
      <c r="C46" s="97"/>
      <c r="D46" s="98"/>
      <c r="E46" s="98"/>
      <c r="F46" s="102"/>
      <c r="G46" s="102"/>
      <c r="H46" s="102"/>
      <c r="I46" s="104"/>
      <c r="J46" s="104"/>
      <c r="K46" s="101"/>
      <c r="L46" s="101"/>
      <c r="M46" s="101"/>
      <c r="N46" s="102"/>
      <c r="O46" s="101"/>
      <c r="P46" s="101"/>
      <c r="Q46" s="101"/>
      <c r="R46" s="101"/>
      <c r="S46" s="101"/>
      <c r="T46" s="102"/>
      <c r="U46" s="101"/>
      <c r="V46" s="101"/>
      <c r="W46" s="101"/>
      <c r="X46" s="101"/>
      <c r="Y46" s="102"/>
      <c r="Z46" s="101"/>
    </row>
    <row r="47" spans="1:28">
      <c r="A47" s="97"/>
      <c r="B47" s="97"/>
      <c r="C47" s="97"/>
      <c r="D47" s="98"/>
      <c r="E47" s="98"/>
      <c r="F47" s="102"/>
      <c r="G47" s="102"/>
      <c r="H47" s="102"/>
      <c r="I47" s="104"/>
      <c r="J47" s="104"/>
      <c r="K47" s="101"/>
      <c r="L47" s="101"/>
      <c r="M47" s="101"/>
      <c r="N47" s="102"/>
      <c r="O47" s="101"/>
      <c r="P47" s="101"/>
      <c r="Q47" s="101"/>
      <c r="R47" s="101"/>
      <c r="S47" s="101"/>
      <c r="T47" s="102"/>
      <c r="U47" s="101"/>
      <c r="V47" s="101"/>
      <c r="W47" s="101"/>
      <c r="X47" s="101"/>
      <c r="Y47" s="102"/>
      <c r="Z47" s="101"/>
    </row>
    <row r="48" spans="1:28">
      <c r="A48" s="97"/>
      <c r="B48" s="97"/>
      <c r="C48" s="97"/>
      <c r="D48" s="98"/>
      <c r="E48" s="98"/>
      <c r="F48" s="102"/>
      <c r="G48" s="102"/>
      <c r="H48" s="102"/>
      <c r="I48" s="104"/>
      <c r="J48" s="104"/>
      <c r="K48" s="101"/>
      <c r="L48" s="101"/>
      <c r="M48" s="101"/>
      <c r="N48" s="102"/>
      <c r="O48" s="101"/>
      <c r="P48" s="101"/>
      <c r="Q48" s="101"/>
      <c r="R48" s="101"/>
      <c r="S48" s="101"/>
      <c r="T48" s="102"/>
      <c r="U48" s="101"/>
      <c r="V48" s="101"/>
      <c r="W48" s="101"/>
      <c r="X48" s="101"/>
      <c r="Y48" s="102"/>
      <c r="Z48" s="101"/>
    </row>
    <row r="49" spans="1:26">
      <c r="A49" s="97"/>
      <c r="B49" s="97"/>
      <c r="C49" s="97"/>
      <c r="D49" s="102"/>
      <c r="E49" s="98"/>
      <c r="F49" s="102"/>
      <c r="G49" s="102"/>
      <c r="H49" s="102"/>
      <c r="I49" s="104"/>
      <c r="J49" s="104"/>
      <c r="K49" s="101"/>
      <c r="L49" s="101"/>
      <c r="M49" s="101"/>
      <c r="N49" s="102"/>
      <c r="O49" s="101"/>
      <c r="P49" s="101"/>
      <c r="Q49" s="101"/>
      <c r="R49" s="101"/>
      <c r="S49" s="101"/>
      <c r="T49" s="102"/>
      <c r="U49" s="101"/>
      <c r="V49" s="101"/>
      <c r="W49" s="101"/>
      <c r="X49" s="101"/>
      <c r="Y49" s="102"/>
      <c r="Z49" s="101"/>
    </row>
    <row r="50" spans="1:26">
      <c r="A50" s="97"/>
      <c r="B50" s="97"/>
      <c r="C50" s="97"/>
      <c r="D50" s="102"/>
      <c r="E50" s="98"/>
      <c r="F50" s="102"/>
      <c r="G50" s="102"/>
      <c r="H50" s="102"/>
      <c r="I50" s="104"/>
      <c r="J50" s="104"/>
      <c r="K50" s="101"/>
      <c r="L50" s="101"/>
      <c r="M50" s="101"/>
      <c r="N50" s="102"/>
      <c r="O50" s="101"/>
      <c r="P50" s="101"/>
      <c r="Q50" s="101"/>
      <c r="R50" s="101"/>
      <c r="S50" s="101"/>
      <c r="T50" s="102"/>
      <c r="U50" s="101"/>
      <c r="V50" s="101"/>
      <c r="W50" s="101"/>
      <c r="X50" s="101"/>
      <c r="Y50" s="102"/>
      <c r="Z50" s="101"/>
    </row>
    <row r="51" spans="1:26">
      <c r="A51" s="97"/>
      <c r="B51" s="97"/>
      <c r="C51" s="97"/>
      <c r="D51" s="102"/>
      <c r="E51" s="98"/>
      <c r="F51" s="102"/>
      <c r="G51" s="102"/>
      <c r="H51" s="102"/>
      <c r="I51" s="104"/>
      <c r="J51" s="104"/>
      <c r="K51" s="101"/>
      <c r="L51" s="101"/>
      <c r="M51" s="101"/>
      <c r="N51" s="102"/>
      <c r="O51" s="101"/>
      <c r="P51" s="101"/>
      <c r="Q51" s="101"/>
      <c r="R51" s="101"/>
      <c r="S51" s="101"/>
      <c r="T51" s="102"/>
      <c r="U51" s="101"/>
      <c r="V51" s="101"/>
      <c r="W51" s="101"/>
      <c r="X51" s="101"/>
      <c r="Y51" s="102"/>
      <c r="Z51" s="101"/>
    </row>
    <row r="52" spans="1:26">
      <c r="A52" s="97"/>
      <c r="B52" s="97"/>
      <c r="C52" s="97"/>
      <c r="D52" s="102"/>
      <c r="E52" s="98"/>
      <c r="F52" s="102"/>
      <c r="G52" s="102"/>
      <c r="H52" s="102"/>
      <c r="I52" s="104"/>
      <c r="J52" s="104"/>
      <c r="K52" s="101"/>
      <c r="L52" s="101"/>
      <c r="M52" s="101"/>
      <c r="N52" s="102"/>
      <c r="O52" s="101"/>
      <c r="P52" s="101"/>
      <c r="Q52" s="101"/>
      <c r="R52" s="101"/>
      <c r="S52" s="101"/>
      <c r="T52" s="102"/>
      <c r="U52" s="101"/>
      <c r="V52" s="101"/>
      <c r="W52" s="101"/>
      <c r="X52" s="101"/>
      <c r="Y52" s="102"/>
      <c r="Z52" s="101"/>
    </row>
    <row r="53" spans="1:26">
      <c r="A53" s="97"/>
      <c r="B53" s="97"/>
      <c r="C53" s="97"/>
      <c r="D53" s="102"/>
      <c r="E53" s="98"/>
      <c r="F53" s="102"/>
      <c r="G53" s="102"/>
      <c r="H53" s="102"/>
      <c r="I53" s="104"/>
      <c r="J53" s="104"/>
      <c r="K53" s="101"/>
      <c r="L53" s="101"/>
      <c r="M53" s="101"/>
      <c r="N53" s="102"/>
      <c r="O53" s="101"/>
      <c r="P53" s="101"/>
      <c r="Q53" s="101"/>
      <c r="R53" s="101"/>
      <c r="S53" s="101"/>
      <c r="T53" s="102"/>
      <c r="U53" s="101"/>
      <c r="V53" s="101"/>
      <c r="W53" s="101"/>
      <c r="X53" s="101"/>
      <c r="Y53" s="102"/>
      <c r="Z53" s="101"/>
    </row>
    <row r="54" spans="1:26">
      <c r="A54" s="97"/>
      <c r="B54" s="97"/>
      <c r="C54" s="97"/>
      <c r="D54" s="102"/>
      <c r="E54" s="102"/>
      <c r="F54" s="102"/>
      <c r="G54" s="102"/>
      <c r="H54" s="102"/>
      <c r="I54" s="104"/>
      <c r="J54" s="104"/>
      <c r="K54" s="101"/>
      <c r="L54" s="101"/>
      <c r="M54" s="101"/>
      <c r="N54" s="102"/>
      <c r="O54" s="101"/>
      <c r="P54" s="101"/>
      <c r="Q54" s="101"/>
      <c r="R54" s="101"/>
      <c r="S54" s="101"/>
      <c r="T54" s="102"/>
      <c r="U54" s="101"/>
      <c r="V54" s="101"/>
      <c r="W54" s="101"/>
      <c r="X54" s="101"/>
      <c r="Y54" s="102"/>
      <c r="Z54" s="101"/>
    </row>
    <row r="55" spans="1:26">
      <c r="A55" s="97"/>
      <c r="B55" s="97"/>
      <c r="C55" s="97"/>
      <c r="D55" s="102"/>
      <c r="E55" s="102"/>
      <c r="F55" s="102"/>
      <c r="G55" s="102"/>
      <c r="H55" s="102"/>
      <c r="I55" s="104"/>
      <c r="J55" s="104"/>
      <c r="K55" s="101"/>
      <c r="L55" s="101"/>
      <c r="M55" s="101"/>
      <c r="N55" s="102"/>
      <c r="O55" s="101"/>
      <c r="P55" s="101"/>
      <c r="Q55" s="101"/>
      <c r="R55" s="101"/>
      <c r="S55" s="101"/>
      <c r="T55" s="102"/>
      <c r="U55" s="101"/>
      <c r="V55" s="101"/>
      <c r="W55" s="101"/>
      <c r="X55" s="101"/>
      <c r="Y55" s="102"/>
      <c r="Z55" s="101"/>
    </row>
    <row r="56" spans="1:26">
      <c r="A56" s="97"/>
      <c r="B56" s="97"/>
      <c r="C56" s="97"/>
      <c r="D56" s="102"/>
      <c r="E56" s="102"/>
      <c r="F56" s="102"/>
      <c r="G56" s="102"/>
      <c r="H56" s="102"/>
      <c r="I56" s="104"/>
      <c r="J56" s="104"/>
      <c r="K56" s="101"/>
      <c r="L56" s="101"/>
      <c r="M56" s="101"/>
      <c r="N56" s="102"/>
      <c r="O56" s="101"/>
      <c r="P56" s="101"/>
      <c r="Q56" s="101"/>
      <c r="R56" s="101"/>
      <c r="S56" s="101"/>
      <c r="T56" s="102"/>
      <c r="U56" s="101"/>
      <c r="V56" s="101"/>
      <c r="W56" s="101"/>
      <c r="X56" s="101"/>
      <c r="Y56" s="102"/>
      <c r="Z56" s="101"/>
    </row>
    <row r="57" spans="1:26">
      <c r="A57" s="97"/>
      <c r="B57" s="97"/>
      <c r="C57" s="97"/>
      <c r="D57" s="102"/>
      <c r="E57" s="102"/>
      <c r="F57" s="102"/>
      <c r="G57" s="102"/>
      <c r="H57" s="102"/>
      <c r="I57" s="104"/>
      <c r="J57" s="104"/>
      <c r="K57" s="101"/>
      <c r="L57" s="101"/>
      <c r="M57" s="101"/>
      <c r="N57" s="102"/>
      <c r="O57" s="101"/>
      <c r="P57" s="101"/>
      <c r="Q57" s="101"/>
      <c r="R57" s="101"/>
      <c r="S57" s="101"/>
      <c r="T57" s="102"/>
      <c r="U57" s="101"/>
      <c r="V57" s="101"/>
      <c r="W57" s="101"/>
      <c r="X57" s="101"/>
      <c r="Y57" s="102"/>
      <c r="Z57" s="101"/>
    </row>
    <row r="58" spans="1:26">
      <c r="A58" s="97"/>
      <c r="B58" s="97"/>
      <c r="C58" s="97"/>
      <c r="D58" s="102"/>
      <c r="E58" s="102"/>
      <c r="F58" s="102"/>
      <c r="G58" s="102"/>
      <c r="H58" s="102"/>
      <c r="I58" s="104"/>
      <c r="J58" s="104"/>
      <c r="K58" s="101"/>
      <c r="L58" s="101"/>
      <c r="M58" s="101"/>
      <c r="N58" s="102"/>
      <c r="O58" s="101"/>
      <c r="P58" s="101"/>
      <c r="Q58" s="101"/>
      <c r="R58" s="101"/>
      <c r="S58" s="101"/>
      <c r="T58" s="102"/>
      <c r="U58" s="101"/>
      <c r="V58" s="101"/>
      <c r="W58" s="101"/>
      <c r="X58" s="101"/>
      <c r="Y58" s="102"/>
      <c r="Z58" s="101"/>
    </row>
    <row r="59" spans="1:26">
      <c r="A59" s="97"/>
      <c r="B59" s="97"/>
      <c r="C59" s="97"/>
      <c r="D59" s="102"/>
      <c r="E59" s="102"/>
      <c r="F59" s="102"/>
      <c r="G59" s="102"/>
      <c r="H59" s="102"/>
      <c r="I59" s="104"/>
      <c r="J59" s="104"/>
      <c r="K59" s="101"/>
      <c r="L59" s="101"/>
      <c r="M59" s="101"/>
      <c r="N59" s="102"/>
      <c r="O59" s="101"/>
      <c r="P59" s="101"/>
      <c r="Q59" s="101"/>
      <c r="R59" s="101"/>
      <c r="S59" s="101"/>
      <c r="T59" s="102"/>
      <c r="U59" s="101"/>
      <c r="V59" s="101"/>
      <c r="W59" s="101"/>
      <c r="X59" s="101"/>
      <c r="Y59" s="102"/>
      <c r="Z59" s="101"/>
    </row>
    <row r="60" spans="1:26">
      <c r="A60" s="97"/>
      <c r="B60" s="97"/>
      <c r="C60" s="97"/>
      <c r="D60" s="102"/>
      <c r="E60" s="102"/>
      <c r="F60" s="102"/>
      <c r="G60" s="102"/>
      <c r="H60" s="102"/>
      <c r="I60" s="104"/>
      <c r="J60" s="104"/>
      <c r="K60" s="101"/>
      <c r="L60" s="101"/>
      <c r="M60" s="101"/>
      <c r="N60" s="102"/>
      <c r="O60" s="101"/>
      <c r="P60" s="101"/>
      <c r="Q60" s="101"/>
      <c r="R60" s="101"/>
      <c r="S60" s="101"/>
      <c r="T60" s="102"/>
      <c r="U60" s="101"/>
      <c r="V60" s="101"/>
      <c r="W60" s="101"/>
      <c r="X60" s="101"/>
      <c r="Y60" s="102"/>
      <c r="Z60" s="101"/>
    </row>
    <row r="61" spans="1:26">
      <c r="A61" s="97"/>
      <c r="B61" s="97"/>
      <c r="C61" s="97"/>
      <c r="D61" s="102"/>
      <c r="E61" s="102"/>
      <c r="F61" s="102"/>
      <c r="G61" s="102"/>
      <c r="H61" s="102"/>
      <c r="I61" s="104"/>
      <c r="J61" s="104"/>
      <c r="K61" s="101"/>
      <c r="L61" s="101"/>
      <c r="M61" s="101"/>
      <c r="N61" s="102"/>
      <c r="O61" s="101"/>
      <c r="P61" s="101"/>
      <c r="Q61" s="101"/>
      <c r="R61" s="101"/>
      <c r="S61" s="101"/>
      <c r="T61" s="102"/>
      <c r="U61" s="101"/>
      <c r="V61" s="101"/>
      <c r="W61" s="101"/>
      <c r="X61" s="101"/>
      <c r="Y61" s="102"/>
      <c r="Z61" s="101"/>
    </row>
    <row r="62" spans="1:26">
      <c r="A62" s="97"/>
      <c r="B62" s="97"/>
      <c r="C62" s="97"/>
      <c r="D62" s="102"/>
      <c r="E62" s="102"/>
      <c r="F62" s="102"/>
      <c r="G62" s="102"/>
      <c r="H62" s="102"/>
      <c r="I62" s="104"/>
      <c r="J62" s="104"/>
      <c r="K62" s="101"/>
      <c r="L62" s="101"/>
      <c r="M62" s="101"/>
      <c r="N62" s="102"/>
      <c r="O62" s="101"/>
      <c r="P62" s="101"/>
      <c r="Q62" s="101"/>
      <c r="R62" s="101"/>
      <c r="S62" s="101"/>
      <c r="T62" s="102"/>
      <c r="U62" s="101"/>
      <c r="V62" s="101"/>
      <c r="W62" s="101"/>
      <c r="X62" s="101"/>
      <c r="Y62" s="102"/>
      <c r="Z62" s="101"/>
    </row>
    <row r="63" spans="1:26">
      <c r="A63" s="97"/>
      <c r="B63" s="97"/>
      <c r="C63" s="97"/>
      <c r="D63" s="102"/>
      <c r="E63" s="102"/>
      <c r="F63" s="102"/>
      <c r="G63" s="102"/>
      <c r="H63" s="102"/>
      <c r="I63" s="104"/>
      <c r="J63" s="104"/>
      <c r="K63" s="101"/>
      <c r="L63" s="101"/>
      <c r="M63" s="101"/>
      <c r="N63" s="102"/>
      <c r="O63" s="101"/>
      <c r="P63" s="101"/>
      <c r="Q63" s="101"/>
      <c r="R63" s="101"/>
      <c r="S63" s="101"/>
      <c r="T63" s="102"/>
      <c r="U63" s="101"/>
      <c r="V63" s="101"/>
      <c r="W63" s="101"/>
      <c r="X63" s="101"/>
      <c r="Y63" s="102"/>
      <c r="Z63" s="101"/>
    </row>
    <row r="64" spans="1:26">
      <c r="A64" s="97"/>
      <c r="B64" s="97"/>
      <c r="C64" s="97"/>
      <c r="D64" s="102"/>
      <c r="E64" s="102"/>
      <c r="F64" s="102"/>
      <c r="G64" s="102"/>
      <c r="H64" s="102"/>
      <c r="I64" s="104"/>
      <c r="J64" s="104"/>
      <c r="K64" s="101"/>
      <c r="L64" s="101"/>
      <c r="M64" s="101"/>
      <c r="N64" s="102"/>
      <c r="O64" s="101"/>
      <c r="P64" s="101"/>
      <c r="Q64" s="101"/>
      <c r="R64" s="101"/>
      <c r="S64" s="101"/>
      <c r="T64" s="102"/>
      <c r="U64" s="101"/>
      <c r="V64" s="101"/>
      <c r="W64" s="101"/>
      <c r="X64" s="101"/>
      <c r="Y64" s="102"/>
      <c r="Z64" s="101"/>
    </row>
    <row r="65" spans="1:26">
      <c r="A65" s="97"/>
      <c r="B65" s="97"/>
      <c r="C65" s="97"/>
      <c r="D65" s="102"/>
      <c r="E65" s="102"/>
      <c r="F65" s="102"/>
      <c r="G65" s="102"/>
      <c r="H65" s="102"/>
      <c r="I65" s="104"/>
      <c r="J65" s="104"/>
      <c r="K65" s="101"/>
      <c r="L65" s="101"/>
      <c r="M65" s="101"/>
      <c r="N65" s="102"/>
      <c r="O65" s="101"/>
      <c r="P65" s="101"/>
      <c r="Q65" s="101"/>
      <c r="R65" s="101"/>
      <c r="S65" s="101"/>
      <c r="T65" s="102"/>
      <c r="U65" s="101"/>
      <c r="V65" s="101"/>
      <c r="W65" s="101"/>
      <c r="X65" s="101"/>
      <c r="Y65" s="102"/>
      <c r="Z65" s="101"/>
    </row>
    <row r="66" spans="1:26">
      <c r="A66" s="97"/>
      <c r="B66" s="97"/>
      <c r="C66" s="97"/>
      <c r="D66" s="102"/>
      <c r="E66" s="102"/>
      <c r="F66" s="102"/>
      <c r="G66" s="102"/>
      <c r="H66" s="102"/>
      <c r="I66" s="104"/>
      <c r="J66" s="104"/>
      <c r="K66" s="101"/>
      <c r="L66" s="101"/>
      <c r="M66" s="101"/>
      <c r="N66" s="102"/>
      <c r="O66" s="101"/>
      <c r="P66" s="101"/>
      <c r="Q66" s="101"/>
      <c r="R66" s="101"/>
      <c r="S66" s="101"/>
      <c r="T66" s="102"/>
      <c r="U66" s="101"/>
      <c r="V66" s="101"/>
      <c r="W66" s="101"/>
      <c r="X66" s="101"/>
      <c r="Y66" s="102"/>
      <c r="Z66" s="101"/>
    </row>
    <row r="67" spans="1:26">
      <c r="A67" s="97"/>
      <c r="B67" s="97"/>
      <c r="C67" s="97"/>
      <c r="D67" s="102"/>
      <c r="E67" s="102"/>
      <c r="F67" s="102"/>
      <c r="G67" s="102"/>
      <c r="H67" s="102"/>
      <c r="I67" s="104"/>
      <c r="J67" s="104"/>
      <c r="K67" s="101"/>
      <c r="L67" s="101"/>
      <c r="M67" s="101"/>
      <c r="N67" s="102"/>
      <c r="O67" s="101"/>
      <c r="P67" s="101"/>
      <c r="Q67" s="101"/>
      <c r="R67" s="101"/>
      <c r="S67" s="101"/>
      <c r="T67" s="102"/>
      <c r="U67" s="101"/>
      <c r="V67" s="101"/>
      <c r="W67" s="101"/>
      <c r="X67" s="101"/>
      <c r="Y67" s="102"/>
      <c r="Z67" s="101"/>
    </row>
    <row r="68" spans="1:26">
      <c r="A68" s="97"/>
      <c r="B68" s="97"/>
      <c r="C68" s="97"/>
      <c r="D68" s="102"/>
      <c r="E68" s="102"/>
      <c r="F68" s="102"/>
      <c r="G68" s="102"/>
      <c r="H68" s="102"/>
      <c r="I68" s="104"/>
      <c r="J68" s="104"/>
      <c r="K68" s="101"/>
      <c r="L68" s="101"/>
      <c r="M68" s="101"/>
      <c r="N68" s="102"/>
      <c r="O68" s="101"/>
      <c r="P68" s="101"/>
      <c r="Q68" s="101"/>
      <c r="R68" s="101"/>
      <c r="S68" s="101"/>
      <c r="T68" s="102"/>
      <c r="U68" s="101"/>
      <c r="V68" s="101"/>
      <c r="W68" s="101"/>
      <c r="X68" s="101"/>
      <c r="Y68" s="102"/>
      <c r="Z68" s="101"/>
    </row>
    <row r="69" spans="1:26">
      <c r="A69" s="97"/>
      <c r="B69" s="97"/>
      <c r="C69" s="97"/>
      <c r="D69" s="102"/>
      <c r="E69" s="102"/>
      <c r="F69" s="102"/>
      <c r="G69" s="102"/>
      <c r="H69" s="102"/>
      <c r="I69" s="104"/>
      <c r="J69" s="104"/>
      <c r="K69" s="101"/>
      <c r="L69" s="101"/>
      <c r="M69" s="101"/>
      <c r="N69" s="102"/>
      <c r="O69" s="101"/>
      <c r="P69" s="101"/>
      <c r="Q69" s="101"/>
      <c r="R69" s="101"/>
      <c r="S69" s="101"/>
      <c r="T69" s="102"/>
      <c r="U69" s="101"/>
      <c r="V69" s="101"/>
      <c r="W69" s="101"/>
      <c r="X69" s="101"/>
      <c r="Y69" s="102"/>
      <c r="Z69" s="101"/>
    </row>
    <row r="70" spans="1:26">
      <c r="A70" s="97"/>
      <c r="B70" s="97"/>
      <c r="C70" s="97"/>
      <c r="D70" s="102"/>
      <c r="E70" s="102"/>
      <c r="F70" s="102"/>
      <c r="G70" s="102"/>
      <c r="H70" s="102"/>
      <c r="I70" s="104"/>
      <c r="J70" s="104"/>
      <c r="K70" s="101"/>
      <c r="L70" s="101"/>
      <c r="M70" s="101"/>
      <c r="N70" s="102"/>
      <c r="O70" s="101"/>
      <c r="P70" s="101"/>
      <c r="Q70" s="101"/>
      <c r="R70" s="101"/>
      <c r="S70" s="101"/>
      <c r="T70" s="102"/>
      <c r="U70" s="101"/>
      <c r="V70" s="101"/>
      <c r="W70" s="101"/>
      <c r="X70" s="101"/>
      <c r="Y70" s="102"/>
      <c r="Z70" s="101"/>
    </row>
    <row r="71" spans="1:26">
      <c r="A71" s="97"/>
      <c r="B71" s="97"/>
      <c r="C71" s="97"/>
      <c r="D71" s="102"/>
      <c r="E71" s="102"/>
      <c r="F71" s="102"/>
      <c r="G71" s="102"/>
      <c r="H71" s="102"/>
      <c r="I71" s="104"/>
      <c r="J71" s="104"/>
      <c r="K71" s="101"/>
      <c r="L71" s="101"/>
      <c r="M71" s="101"/>
      <c r="N71" s="102"/>
      <c r="O71" s="101"/>
      <c r="P71" s="101"/>
      <c r="Q71" s="101"/>
      <c r="R71" s="101"/>
      <c r="S71" s="101"/>
      <c r="T71" s="102"/>
      <c r="U71" s="101"/>
      <c r="V71" s="101"/>
      <c r="W71" s="101"/>
      <c r="X71" s="101"/>
      <c r="Y71" s="102"/>
      <c r="Z71" s="101"/>
    </row>
    <row r="72" spans="1:26">
      <c r="A72" s="97"/>
      <c r="B72" s="97"/>
      <c r="C72" s="97"/>
      <c r="D72" s="102"/>
      <c r="E72" s="102"/>
      <c r="F72" s="102"/>
      <c r="G72" s="102"/>
      <c r="H72" s="102"/>
      <c r="I72" s="104"/>
      <c r="J72" s="104"/>
      <c r="K72" s="101"/>
      <c r="L72" s="101"/>
      <c r="M72" s="101"/>
      <c r="N72" s="102"/>
      <c r="O72" s="101"/>
      <c r="P72" s="101"/>
      <c r="Q72" s="101"/>
      <c r="R72" s="101"/>
      <c r="S72" s="101"/>
      <c r="T72" s="102"/>
      <c r="U72" s="101"/>
      <c r="V72" s="101"/>
      <c r="W72" s="101"/>
      <c r="X72" s="101"/>
      <c r="Y72" s="102"/>
      <c r="Z72" s="101"/>
    </row>
    <row r="73" spans="1:26">
      <c r="A73" s="97"/>
      <c r="B73" s="97"/>
      <c r="C73" s="97"/>
      <c r="D73" s="102"/>
      <c r="E73" s="102"/>
      <c r="F73" s="102"/>
      <c r="G73" s="102"/>
      <c r="H73" s="102"/>
      <c r="I73" s="104"/>
      <c r="J73" s="104"/>
      <c r="K73" s="101"/>
      <c r="L73" s="101"/>
      <c r="M73" s="101"/>
      <c r="N73" s="102"/>
      <c r="O73" s="101"/>
      <c r="P73" s="101"/>
      <c r="Q73" s="101"/>
      <c r="R73" s="101"/>
      <c r="S73" s="101"/>
      <c r="T73" s="102"/>
      <c r="U73" s="101"/>
      <c r="V73" s="101"/>
      <c r="W73" s="101"/>
      <c r="X73" s="101"/>
      <c r="Y73" s="102"/>
      <c r="Z73" s="101"/>
    </row>
    <row r="74" spans="1:26">
      <c r="A74" s="97"/>
      <c r="B74" s="97"/>
      <c r="C74" s="97"/>
      <c r="D74" s="102"/>
      <c r="E74" s="102"/>
      <c r="F74" s="102"/>
      <c r="G74" s="102"/>
      <c r="H74" s="102"/>
      <c r="I74" s="104"/>
      <c r="J74" s="104"/>
      <c r="K74" s="101"/>
      <c r="L74" s="101"/>
      <c r="M74" s="101"/>
      <c r="N74" s="102"/>
      <c r="O74" s="101"/>
      <c r="P74" s="101"/>
      <c r="Q74" s="101"/>
      <c r="R74" s="101"/>
      <c r="S74" s="101"/>
      <c r="T74" s="102"/>
      <c r="U74" s="101"/>
      <c r="V74" s="101"/>
      <c r="W74" s="101"/>
      <c r="X74" s="101"/>
      <c r="Y74" s="102"/>
      <c r="Z74" s="101"/>
    </row>
    <row r="75" spans="1:26">
      <c r="A75" s="97"/>
      <c r="B75" s="97"/>
      <c r="C75" s="97"/>
      <c r="D75" s="102"/>
      <c r="E75" s="102"/>
      <c r="F75" s="102"/>
      <c r="G75" s="102"/>
      <c r="H75" s="102"/>
      <c r="I75" s="104"/>
      <c r="J75" s="104"/>
      <c r="K75" s="101"/>
      <c r="L75" s="101"/>
      <c r="M75" s="101"/>
      <c r="N75" s="102"/>
      <c r="O75" s="101"/>
      <c r="P75" s="101"/>
      <c r="Q75" s="101"/>
      <c r="R75" s="101"/>
      <c r="S75" s="101"/>
      <c r="T75" s="102"/>
      <c r="U75" s="101"/>
      <c r="V75" s="101"/>
      <c r="W75" s="101"/>
      <c r="X75" s="101"/>
      <c r="Y75" s="102"/>
      <c r="Z75" s="101"/>
    </row>
    <row r="76" spans="1:26">
      <c r="A76" s="97"/>
      <c r="B76" s="97"/>
      <c r="C76" s="97"/>
      <c r="D76" s="102"/>
      <c r="E76" s="102"/>
      <c r="F76" s="102"/>
      <c r="G76" s="102"/>
      <c r="H76" s="102"/>
      <c r="I76" s="104"/>
      <c r="J76" s="104"/>
      <c r="K76" s="101"/>
      <c r="L76" s="101"/>
      <c r="M76" s="101"/>
      <c r="N76" s="102"/>
      <c r="O76" s="101"/>
      <c r="P76" s="101"/>
      <c r="Q76" s="101"/>
      <c r="R76" s="101"/>
      <c r="S76" s="101"/>
      <c r="T76" s="102"/>
      <c r="U76" s="101"/>
      <c r="V76" s="101"/>
      <c r="W76" s="101"/>
      <c r="X76" s="101"/>
      <c r="Y76" s="102"/>
      <c r="Z76" s="101"/>
    </row>
    <row r="77" spans="1:26">
      <c r="A77" s="97"/>
      <c r="B77" s="97"/>
      <c r="C77" s="97"/>
      <c r="D77" s="102"/>
      <c r="E77" s="102"/>
      <c r="F77" s="102"/>
      <c r="G77" s="102"/>
      <c r="H77" s="102"/>
      <c r="I77" s="104"/>
      <c r="J77" s="104"/>
      <c r="K77" s="101"/>
      <c r="L77" s="101"/>
      <c r="M77" s="101"/>
      <c r="N77" s="102"/>
      <c r="O77" s="101"/>
      <c r="P77" s="101"/>
      <c r="Q77" s="101"/>
      <c r="R77" s="101"/>
      <c r="S77" s="101"/>
      <c r="T77" s="102"/>
      <c r="U77" s="101"/>
      <c r="V77" s="101"/>
      <c r="W77" s="101"/>
      <c r="X77" s="101"/>
      <c r="Y77" s="102"/>
      <c r="Z77" s="101"/>
    </row>
    <row r="78" spans="1:26">
      <c r="A78" s="97"/>
      <c r="B78" s="97"/>
      <c r="C78" s="97"/>
      <c r="D78" s="102"/>
      <c r="E78" s="102"/>
      <c r="F78" s="102"/>
      <c r="G78" s="102"/>
      <c r="H78" s="102"/>
      <c r="I78" s="104"/>
      <c r="J78" s="104"/>
      <c r="K78" s="101"/>
      <c r="L78" s="101"/>
      <c r="M78" s="101"/>
      <c r="N78" s="102"/>
      <c r="O78" s="101"/>
      <c r="P78" s="101"/>
      <c r="Q78" s="101"/>
      <c r="R78" s="101"/>
      <c r="S78" s="101"/>
      <c r="T78" s="102"/>
      <c r="U78" s="101"/>
      <c r="V78" s="101"/>
      <c r="W78" s="101"/>
      <c r="X78" s="101"/>
      <c r="Y78" s="102"/>
      <c r="Z78" s="101"/>
    </row>
    <row r="79" spans="1:26">
      <c r="A79" s="97"/>
      <c r="B79" s="97"/>
      <c r="C79" s="97"/>
      <c r="D79" s="102"/>
      <c r="E79" s="102"/>
      <c r="F79" s="102"/>
      <c r="G79" s="102"/>
      <c r="H79" s="102"/>
      <c r="I79" s="104"/>
      <c r="J79" s="104"/>
      <c r="K79" s="101"/>
      <c r="L79" s="101"/>
      <c r="M79" s="101"/>
      <c r="N79" s="102"/>
      <c r="O79" s="101"/>
      <c r="P79" s="101"/>
      <c r="Q79" s="101"/>
      <c r="R79" s="101"/>
      <c r="S79" s="101"/>
      <c r="T79" s="102"/>
      <c r="U79" s="101"/>
      <c r="V79" s="101"/>
      <c r="W79" s="101"/>
      <c r="X79" s="101"/>
      <c r="Y79" s="102"/>
      <c r="Z79" s="101"/>
    </row>
    <row r="80" spans="1:26">
      <c r="A80" s="97"/>
      <c r="B80" s="97"/>
      <c r="C80" s="97"/>
      <c r="D80" s="102"/>
      <c r="E80" s="102"/>
      <c r="F80" s="102"/>
      <c r="G80" s="102"/>
      <c r="H80" s="102"/>
      <c r="I80" s="104"/>
      <c r="J80" s="104"/>
      <c r="K80" s="101"/>
      <c r="L80" s="101"/>
      <c r="M80" s="101"/>
      <c r="N80" s="102"/>
      <c r="O80" s="101"/>
      <c r="P80" s="101"/>
      <c r="Q80" s="101"/>
      <c r="R80" s="101"/>
      <c r="S80" s="101"/>
      <c r="T80" s="102"/>
      <c r="U80" s="101"/>
      <c r="V80" s="101"/>
      <c r="W80" s="101"/>
      <c r="X80" s="101"/>
      <c r="Y80" s="102"/>
      <c r="Z80" s="101"/>
    </row>
    <row r="81" spans="1:26">
      <c r="A81" s="97"/>
      <c r="B81" s="97"/>
      <c r="C81" s="97"/>
      <c r="D81" s="102"/>
      <c r="E81" s="102"/>
      <c r="F81" s="102"/>
      <c r="G81" s="102"/>
      <c r="H81" s="102"/>
      <c r="I81" s="104"/>
      <c r="J81" s="104"/>
      <c r="K81" s="101"/>
      <c r="L81" s="101"/>
      <c r="M81" s="101"/>
      <c r="N81" s="102"/>
      <c r="O81" s="101"/>
      <c r="P81" s="101"/>
      <c r="Q81" s="101"/>
      <c r="R81" s="101"/>
      <c r="S81" s="101"/>
      <c r="T81" s="102"/>
      <c r="U81" s="101"/>
      <c r="V81" s="101"/>
      <c r="W81" s="101"/>
      <c r="X81" s="101"/>
      <c r="Y81" s="102"/>
      <c r="Z81" s="101"/>
    </row>
    <row r="82" spans="1:26">
      <c r="A82" s="97"/>
      <c r="B82" s="97"/>
      <c r="C82" s="97"/>
      <c r="D82" s="102"/>
      <c r="E82" s="102"/>
      <c r="F82" s="102"/>
      <c r="G82" s="102"/>
      <c r="H82" s="102"/>
      <c r="I82" s="104"/>
      <c r="J82" s="104"/>
      <c r="K82" s="101"/>
      <c r="L82" s="101"/>
      <c r="M82" s="101"/>
      <c r="N82" s="102"/>
      <c r="O82" s="101"/>
      <c r="P82" s="101"/>
      <c r="Q82" s="101"/>
      <c r="R82" s="101"/>
      <c r="S82" s="101"/>
      <c r="T82" s="102"/>
      <c r="U82" s="101"/>
      <c r="V82" s="101"/>
      <c r="W82" s="101"/>
      <c r="X82" s="101"/>
      <c r="Y82" s="102"/>
      <c r="Z82" s="101"/>
    </row>
    <row r="83" spans="1:26">
      <c r="A83" s="97"/>
      <c r="B83" s="97"/>
      <c r="C83" s="97"/>
      <c r="D83" s="102"/>
      <c r="E83" s="102"/>
      <c r="F83" s="102"/>
      <c r="G83" s="102"/>
      <c r="H83" s="102"/>
      <c r="I83" s="104"/>
      <c r="J83" s="104"/>
      <c r="K83" s="101"/>
      <c r="L83" s="101"/>
      <c r="M83" s="101"/>
      <c r="N83" s="102"/>
      <c r="O83" s="101"/>
      <c r="P83" s="101"/>
      <c r="Q83" s="101"/>
      <c r="R83" s="101"/>
      <c r="S83" s="101"/>
      <c r="T83" s="102"/>
      <c r="U83" s="101"/>
      <c r="V83" s="101"/>
      <c r="W83" s="101"/>
      <c r="X83" s="101"/>
      <c r="Y83" s="102"/>
      <c r="Z83" s="101"/>
    </row>
    <row r="84" spans="1:26">
      <c r="A84" s="97"/>
      <c r="B84" s="97"/>
      <c r="C84" s="97"/>
      <c r="D84" s="102"/>
      <c r="E84" s="102"/>
      <c r="F84" s="102"/>
      <c r="G84" s="102"/>
      <c r="H84" s="102"/>
      <c r="I84" s="104"/>
      <c r="J84" s="104"/>
      <c r="K84" s="101"/>
      <c r="L84" s="101"/>
      <c r="M84" s="101"/>
      <c r="N84" s="102"/>
      <c r="O84" s="101"/>
      <c r="P84" s="101"/>
      <c r="Q84" s="101"/>
      <c r="R84" s="101"/>
      <c r="S84" s="101"/>
      <c r="T84" s="102"/>
      <c r="U84" s="101"/>
      <c r="V84" s="101"/>
      <c r="W84" s="101"/>
      <c r="X84" s="101"/>
      <c r="Y84" s="102"/>
      <c r="Z84" s="101"/>
    </row>
    <row r="85" spans="1:26">
      <c r="A85" s="97"/>
      <c r="B85" s="97"/>
      <c r="C85" s="97"/>
      <c r="D85" s="102"/>
      <c r="E85" s="102"/>
      <c r="F85" s="102"/>
      <c r="G85" s="102"/>
      <c r="H85" s="102"/>
      <c r="I85" s="104"/>
      <c r="J85" s="104"/>
      <c r="K85" s="101"/>
      <c r="L85" s="101"/>
      <c r="M85" s="101"/>
      <c r="N85" s="102"/>
      <c r="O85" s="101"/>
      <c r="P85" s="101"/>
      <c r="Q85" s="101"/>
      <c r="R85" s="101"/>
      <c r="S85" s="101"/>
      <c r="T85" s="102"/>
      <c r="U85" s="101"/>
      <c r="V85" s="101"/>
      <c r="W85" s="101"/>
      <c r="X85" s="101"/>
      <c r="Y85" s="102"/>
      <c r="Z85" s="101"/>
    </row>
    <row r="86" spans="1:26">
      <c r="A86" s="97"/>
      <c r="B86" s="97"/>
      <c r="C86" s="97"/>
      <c r="D86" s="102"/>
      <c r="E86" s="102"/>
      <c r="F86" s="102"/>
      <c r="G86" s="102"/>
      <c r="H86" s="102"/>
      <c r="I86" s="104"/>
      <c r="J86" s="104"/>
      <c r="K86" s="101"/>
      <c r="L86" s="101"/>
      <c r="M86" s="101"/>
      <c r="N86" s="102"/>
      <c r="O86" s="101"/>
      <c r="P86" s="101"/>
      <c r="Q86" s="101"/>
      <c r="R86" s="101"/>
      <c r="S86" s="101"/>
      <c r="T86" s="102"/>
      <c r="U86" s="101"/>
      <c r="V86" s="101"/>
      <c r="W86" s="101"/>
      <c r="X86" s="101"/>
      <c r="Y86" s="102"/>
      <c r="Z86" s="101"/>
    </row>
    <row r="87" spans="1:26">
      <c r="A87" s="97"/>
      <c r="B87" s="97"/>
      <c r="C87" s="97"/>
      <c r="D87" s="102"/>
      <c r="E87" s="102"/>
      <c r="F87" s="102"/>
      <c r="G87" s="102"/>
      <c r="H87" s="102"/>
      <c r="I87" s="104"/>
      <c r="J87" s="104"/>
      <c r="K87" s="101"/>
      <c r="L87" s="101"/>
      <c r="M87" s="101"/>
      <c r="N87" s="102"/>
      <c r="O87" s="101"/>
      <c r="P87" s="101"/>
      <c r="Q87" s="101"/>
      <c r="R87" s="101"/>
      <c r="S87" s="101"/>
      <c r="T87" s="102"/>
      <c r="U87" s="101"/>
      <c r="V87" s="101"/>
      <c r="W87" s="101"/>
      <c r="X87" s="101"/>
      <c r="Y87" s="102"/>
      <c r="Z87" s="101"/>
    </row>
    <row r="88" spans="1:26">
      <c r="A88" s="97"/>
      <c r="B88" s="97"/>
      <c r="C88" s="97"/>
      <c r="D88" s="102"/>
      <c r="E88" s="102"/>
      <c r="F88" s="102"/>
      <c r="G88" s="102"/>
      <c r="H88" s="102"/>
      <c r="I88" s="104"/>
      <c r="J88" s="104"/>
      <c r="K88" s="101"/>
      <c r="L88" s="101"/>
      <c r="M88" s="101"/>
      <c r="N88" s="102"/>
      <c r="O88" s="101"/>
      <c r="P88" s="101"/>
      <c r="Q88" s="101"/>
      <c r="R88" s="101"/>
      <c r="S88" s="101"/>
      <c r="T88" s="102"/>
      <c r="U88" s="101"/>
      <c r="V88" s="101"/>
      <c r="W88" s="101"/>
      <c r="X88" s="101"/>
      <c r="Y88" s="102"/>
      <c r="Z88" s="101"/>
    </row>
    <row r="89" spans="1:26">
      <c r="A89" s="97"/>
      <c r="B89" s="97"/>
      <c r="C89" s="97"/>
      <c r="D89" s="102"/>
      <c r="E89" s="102"/>
      <c r="F89" s="102"/>
      <c r="G89" s="102"/>
      <c r="H89" s="102"/>
      <c r="I89" s="104"/>
      <c r="J89" s="104"/>
      <c r="K89" s="101"/>
      <c r="L89" s="101"/>
      <c r="M89" s="101"/>
      <c r="N89" s="102"/>
      <c r="O89" s="101"/>
      <c r="P89" s="101"/>
      <c r="Q89" s="101"/>
      <c r="R89" s="101"/>
      <c r="S89" s="101"/>
      <c r="T89" s="102"/>
      <c r="U89" s="101"/>
      <c r="V89" s="101"/>
      <c r="W89" s="101"/>
      <c r="X89" s="101"/>
      <c r="Y89" s="102"/>
      <c r="Z89" s="101"/>
    </row>
    <row r="90" spans="1:26">
      <c r="A90" s="97"/>
      <c r="B90" s="97"/>
      <c r="C90" s="97"/>
      <c r="D90" s="102"/>
      <c r="E90" s="102"/>
      <c r="F90" s="102"/>
      <c r="G90" s="102"/>
      <c r="H90" s="102"/>
      <c r="I90" s="104"/>
      <c r="J90" s="104"/>
      <c r="K90" s="101"/>
      <c r="L90" s="101"/>
      <c r="M90" s="101"/>
      <c r="N90" s="102"/>
      <c r="O90" s="101"/>
      <c r="P90" s="101"/>
      <c r="Q90" s="101"/>
      <c r="R90" s="101"/>
      <c r="S90" s="101"/>
      <c r="T90" s="102"/>
      <c r="U90" s="101"/>
      <c r="V90" s="101"/>
      <c r="W90" s="101"/>
      <c r="X90" s="101"/>
      <c r="Y90" s="102"/>
      <c r="Z90" s="101"/>
    </row>
    <row r="91" spans="1:26">
      <c r="A91" s="97"/>
      <c r="B91" s="97"/>
      <c r="C91" s="97"/>
      <c r="D91" s="102"/>
      <c r="E91" s="102"/>
      <c r="F91" s="102"/>
      <c r="G91" s="102"/>
      <c r="H91" s="102"/>
      <c r="I91" s="104"/>
      <c r="J91" s="104"/>
      <c r="K91" s="101"/>
      <c r="L91" s="101"/>
      <c r="M91" s="101"/>
      <c r="N91" s="102"/>
      <c r="O91" s="101"/>
      <c r="P91" s="101"/>
      <c r="Q91" s="101"/>
      <c r="R91" s="101"/>
      <c r="S91" s="101"/>
      <c r="T91" s="102"/>
      <c r="U91" s="101"/>
      <c r="V91" s="101"/>
      <c r="W91" s="101"/>
      <c r="X91" s="101"/>
      <c r="Y91" s="102"/>
      <c r="Z91" s="101"/>
    </row>
    <row r="92" spans="1:26">
      <c r="A92" s="97"/>
      <c r="B92" s="97"/>
      <c r="C92" s="97"/>
      <c r="D92" s="102"/>
      <c r="E92" s="102"/>
      <c r="F92" s="102"/>
      <c r="G92" s="102"/>
      <c r="H92" s="102"/>
      <c r="I92" s="104"/>
      <c r="J92" s="104"/>
      <c r="K92" s="101"/>
      <c r="L92" s="101"/>
      <c r="M92" s="101"/>
      <c r="N92" s="102"/>
      <c r="O92" s="101"/>
      <c r="P92" s="101"/>
      <c r="Q92" s="101"/>
      <c r="R92" s="101"/>
      <c r="S92" s="101"/>
      <c r="T92" s="102"/>
      <c r="U92" s="101"/>
      <c r="V92" s="101"/>
      <c r="W92" s="101"/>
      <c r="X92" s="101"/>
      <c r="Y92" s="102"/>
      <c r="Z92" s="101"/>
    </row>
    <row r="93" spans="1:26">
      <c r="A93" s="97"/>
      <c r="B93" s="97"/>
      <c r="C93" s="97"/>
      <c r="D93" s="102"/>
      <c r="E93" s="102"/>
      <c r="F93" s="102"/>
      <c r="G93" s="102"/>
      <c r="H93" s="102"/>
      <c r="I93" s="104"/>
      <c r="J93" s="104"/>
      <c r="K93" s="101"/>
      <c r="L93" s="101"/>
      <c r="M93" s="101"/>
      <c r="N93" s="102"/>
      <c r="O93" s="101"/>
      <c r="P93" s="101"/>
      <c r="Q93" s="101"/>
      <c r="R93" s="101"/>
      <c r="S93" s="101"/>
      <c r="T93" s="102"/>
      <c r="U93" s="101"/>
      <c r="V93" s="101"/>
      <c r="W93" s="101"/>
      <c r="X93" s="101"/>
      <c r="Y93" s="102"/>
      <c r="Z93" s="101"/>
    </row>
    <row r="94" spans="1:26">
      <c r="A94" s="97"/>
      <c r="B94" s="97"/>
      <c r="C94" s="97"/>
      <c r="D94" s="102"/>
      <c r="E94" s="102"/>
      <c r="F94" s="102"/>
      <c r="G94" s="102"/>
      <c r="H94" s="102"/>
      <c r="I94" s="104"/>
      <c r="J94" s="104"/>
      <c r="K94" s="101"/>
      <c r="L94" s="101"/>
      <c r="M94" s="101"/>
      <c r="N94" s="102"/>
      <c r="O94" s="101"/>
      <c r="P94" s="101"/>
      <c r="Q94" s="101"/>
      <c r="R94" s="101"/>
      <c r="S94" s="101"/>
      <c r="T94" s="102"/>
      <c r="U94" s="101"/>
      <c r="V94" s="101"/>
      <c r="W94" s="101"/>
      <c r="X94" s="101"/>
      <c r="Y94" s="102"/>
      <c r="Z94" s="101"/>
    </row>
    <row r="95" spans="1:26">
      <c r="A95" s="97"/>
      <c r="B95" s="97"/>
      <c r="C95" s="97"/>
      <c r="D95" s="102"/>
      <c r="E95" s="102"/>
      <c r="F95" s="102"/>
      <c r="G95" s="102"/>
      <c r="H95" s="102"/>
      <c r="I95" s="104"/>
      <c r="J95" s="104"/>
      <c r="K95" s="101"/>
      <c r="L95" s="101"/>
      <c r="M95" s="101"/>
      <c r="N95" s="102"/>
      <c r="O95" s="101"/>
      <c r="P95" s="101"/>
      <c r="Q95" s="101"/>
      <c r="R95" s="101"/>
      <c r="S95" s="101"/>
      <c r="T95" s="102"/>
      <c r="U95" s="101"/>
      <c r="V95" s="101"/>
      <c r="W95" s="101"/>
      <c r="X95" s="101"/>
      <c r="Y95" s="102"/>
      <c r="Z95" s="101"/>
    </row>
    <row r="96" spans="1:26">
      <c r="A96" s="97"/>
      <c r="B96" s="97"/>
      <c r="C96" s="97"/>
      <c r="D96" s="102"/>
      <c r="E96" s="102"/>
      <c r="F96" s="102"/>
      <c r="G96" s="102"/>
      <c r="H96" s="102"/>
      <c r="I96" s="104"/>
      <c r="J96" s="104"/>
      <c r="K96" s="101"/>
      <c r="L96" s="101"/>
      <c r="M96" s="101"/>
      <c r="N96" s="102"/>
      <c r="O96" s="101"/>
      <c r="P96" s="101"/>
      <c r="Q96" s="101"/>
      <c r="R96" s="101"/>
      <c r="S96" s="101"/>
      <c r="T96" s="102"/>
      <c r="U96" s="101"/>
      <c r="V96" s="101"/>
      <c r="W96" s="101"/>
      <c r="X96" s="101"/>
      <c r="Y96" s="102"/>
      <c r="Z96" s="101"/>
    </row>
    <row r="97" spans="1:26">
      <c r="A97" s="97"/>
      <c r="B97" s="97"/>
      <c r="C97" s="97"/>
      <c r="D97" s="102"/>
      <c r="E97" s="102"/>
      <c r="F97" s="102"/>
      <c r="G97" s="102"/>
      <c r="H97" s="102"/>
      <c r="I97" s="104"/>
      <c r="J97" s="104"/>
      <c r="K97" s="101"/>
      <c r="L97" s="101"/>
      <c r="M97" s="101"/>
      <c r="N97" s="102"/>
      <c r="O97" s="101"/>
      <c r="P97" s="101"/>
      <c r="Q97" s="101"/>
      <c r="R97" s="101"/>
      <c r="S97" s="101"/>
      <c r="T97" s="102"/>
      <c r="U97" s="101"/>
      <c r="V97" s="101"/>
      <c r="W97" s="101"/>
      <c r="X97" s="101"/>
      <c r="Y97" s="102"/>
      <c r="Z97" s="101"/>
    </row>
    <row r="98" spans="1:26">
      <c r="A98" s="97"/>
      <c r="B98" s="97"/>
      <c r="C98" s="97"/>
      <c r="D98" s="102"/>
      <c r="E98" s="102"/>
      <c r="F98" s="102"/>
      <c r="G98" s="102"/>
      <c r="H98" s="102"/>
      <c r="I98" s="104"/>
      <c r="J98" s="104"/>
      <c r="K98" s="101"/>
      <c r="L98" s="101"/>
      <c r="M98" s="101"/>
      <c r="N98" s="102"/>
      <c r="O98" s="101"/>
      <c r="P98" s="101"/>
      <c r="Q98" s="101"/>
      <c r="R98" s="101"/>
      <c r="S98" s="101"/>
      <c r="T98" s="102"/>
      <c r="U98" s="101"/>
      <c r="V98" s="101"/>
      <c r="W98" s="101"/>
      <c r="X98" s="101"/>
      <c r="Y98" s="102"/>
      <c r="Z98" s="101"/>
    </row>
    <row r="99" spans="1:26">
      <c r="A99" s="97"/>
      <c r="B99" s="97"/>
      <c r="C99" s="97"/>
      <c r="D99" s="102"/>
      <c r="E99" s="102"/>
      <c r="F99" s="102"/>
      <c r="G99" s="102"/>
      <c r="H99" s="102"/>
      <c r="I99" s="104"/>
      <c r="J99" s="104"/>
      <c r="K99" s="101"/>
      <c r="L99" s="101"/>
      <c r="M99" s="101"/>
      <c r="N99" s="102"/>
      <c r="O99" s="101"/>
      <c r="P99" s="101"/>
      <c r="Q99" s="101"/>
      <c r="R99" s="101"/>
      <c r="S99" s="101"/>
      <c r="T99" s="102"/>
      <c r="U99" s="101"/>
      <c r="V99" s="101"/>
      <c r="W99" s="101"/>
      <c r="X99" s="101"/>
      <c r="Y99" s="102"/>
      <c r="Z99" s="101"/>
    </row>
    <row r="100" spans="1:26">
      <c r="A100" s="97"/>
      <c r="B100" s="97"/>
      <c r="C100" s="97"/>
      <c r="D100" s="102"/>
      <c r="E100" s="102"/>
      <c r="F100" s="102"/>
      <c r="G100" s="102"/>
      <c r="H100" s="102"/>
      <c r="I100" s="104"/>
      <c r="J100" s="104"/>
      <c r="K100" s="101"/>
      <c r="L100" s="101"/>
      <c r="M100" s="101"/>
      <c r="N100" s="102"/>
      <c r="O100" s="101"/>
      <c r="P100" s="101"/>
      <c r="Q100" s="101"/>
      <c r="R100" s="101"/>
      <c r="S100" s="101"/>
      <c r="T100" s="102"/>
      <c r="U100" s="101"/>
      <c r="V100" s="101"/>
      <c r="W100" s="101"/>
      <c r="X100" s="101"/>
      <c r="Y100" s="102"/>
      <c r="Z100" s="101"/>
    </row>
    <row r="101" spans="1:26">
      <c r="A101" s="97"/>
      <c r="B101" s="97"/>
      <c r="C101" s="97"/>
      <c r="D101" s="102"/>
      <c r="E101" s="102"/>
      <c r="F101" s="102"/>
      <c r="G101" s="102"/>
      <c r="H101" s="102"/>
      <c r="I101" s="104"/>
      <c r="J101" s="104"/>
      <c r="K101" s="101"/>
      <c r="L101" s="101"/>
      <c r="M101" s="101"/>
      <c r="N101" s="102"/>
      <c r="O101" s="101"/>
      <c r="P101" s="101"/>
      <c r="Q101" s="101"/>
      <c r="R101" s="101"/>
      <c r="S101" s="101"/>
      <c r="T101" s="102"/>
      <c r="U101" s="101"/>
      <c r="V101" s="101"/>
      <c r="W101" s="101"/>
      <c r="X101" s="101"/>
      <c r="Y101" s="102"/>
      <c r="Z101" s="101"/>
    </row>
    <row r="102" spans="1:26">
      <c r="A102" s="97"/>
      <c r="B102" s="97"/>
      <c r="C102" s="97"/>
      <c r="D102" s="102"/>
      <c r="E102" s="102"/>
      <c r="F102" s="102"/>
      <c r="G102" s="102"/>
      <c r="H102" s="102"/>
      <c r="I102" s="104"/>
      <c r="J102" s="104"/>
      <c r="K102" s="101"/>
      <c r="L102" s="101"/>
      <c r="M102" s="101"/>
      <c r="N102" s="102"/>
      <c r="O102" s="101"/>
      <c r="P102" s="101"/>
      <c r="Q102" s="101"/>
      <c r="R102" s="101"/>
      <c r="S102" s="101"/>
      <c r="T102" s="102"/>
      <c r="U102" s="101"/>
      <c r="V102" s="101"/>
      <c r="W102" s="101"/>
      <c r="X102" s="101"/>
      <c r="Y102" s="102"/>
      <c r="Z102" s="101"/>
    </row>
    <row r="103" spans="1:26">
      <c r="A103" s="97"/>
      <c r="B103" s="97"/>
      <c r="C103" s="97"/>
      <c r="D103" s="102"/>
      <c r="E103" s="102"/>
      <c r="F103" s="102"/>
      <c r="G103" s="102"/>
      <c r="H103" s="102"/>
      <c r="I103" s="104"/>
      <c r="J103" s="104"/>
      <c r="K103" s="101"/>
      <c r="L103" s="101"/>
      <c r="M103" s="101"/>
      <c r="N103" s="102"/>
      <c r="O103" s="101"/>
      <c r="P103" s="101"/>
      <c r="Q103" s="101"/>
      <c r="R103" s="101"/>
      <c r="S103" s="101"/>
      <c r="T103" s="102"/>
      <c r="U103" s="101"/>
      <c r="V103" s="101"/>
      <c r="W103" s="101"/>
      <c r="X103" s="101"/>
      <c r="Y103" s="102"/>
      <c r="Z103" s="101"/>
    </row>
    <row r="104" spans="1:26">
      <c r="A104" s="97"/>
      <c r="B104" s="97"/>
      <c r="C104" s="97"/>
      <c r="D104" s="102"/>
      <c r="E104" s="102"/>
      <c r="F104" s="102"/>
      <c r="G104" s="102"/>
      <c r="H104" s="102"/>
      <c r="I104" s="104"/>
      <c r="J104" s="104"/>
      <c r="K104" s="101"/>
      <c r="L104" s="101"/>
      <c r="M104" s="101"/>
      <c r="N104" s="102"/>
      <c r="O104" s="101"/>
      <c r="P104" s="101"/>
      <c r="Q104" s="101"/>
      <c r="R104" s="101"/>
      <c r="S104" s="101"/>
      <c r="T104" s="102"/>
      <c r="U104" s="101"/>
      <c r="V104" s="101"/>
      <c r="W104" s="101"/>
      <c r="X104" s="101"/>
      <c r="Y104" s="102"/>
      <c r="Z104" s="101"/>
    </row>
    <row r="105" spans="1:26">
      <c r="A105" s="97"/>
      <c r="B105" s="97"/>
      <c r="C105" s="97"/>
      <c r="D105" s="102"/>
      <c r="E105" s="102"/>
      <c r="F105" s="102"/>
      <c r="G105" s="102"/>
      <c r="H105" s="102"/>
      <c r="I105" s="104"/>
      <c r="J105" s="104"/>
      <c r="K105" s="101"/>
      <c r="L105" s="101"/>
      <c r="M105" s="101"/>
      <c r="N105" s="102"/>
      <c r="O105" s="101"/>
      <c r="P105" s="101"/>
      <c r="Q105" s="101"/>
      <c r="R105" s="101"/>
      <c r="S105" s="101"/>
      <c r="T105" s="102"/>
      <c r="U105" s="101"/>
      <c r="V105" s="101"/>
      <c r="W105" s="101"/>
      <c r="X105" s="101"/>
      <c r="Y105" s="102"/>
      <c r="Z105" s="101"/>
    </row>
    <row r="106" spans="1:26">
      <c r="A106" s="97"/>
      <c r="B106" s="97"/>
      <c r="C106" s="97"/>
      <c r="D106" s="102"/>
      <c r="E106" s="102"/>
      <c r="F106" s="102"/>
      <c r="G106" s="102"/>
      <c r="H106" s="102"/>
      <c r="I106" s="104"/>
      <c r="J106" s="104"/>
      <c r="K106" s="101"/>
      <c r="L106" s="101"/>
      <c r="M106" s="101"/>
      <c r="N106" s="102"/>
      <c r="O106" s="101"/>
      <c r="P106" s="101"/>
      <c r="Q106" s="101"/>
      <c r="R106" s="101"/>
      <c r="S106" s="101"/>
      <c r="T106" s="102"/>
      <c r="U106" s="101"/>
      <c r="V106" s="101"/>
      <c r="W106" s="101"/>
      <c r="X106" s="101"/>
      <c r="Y106" s="102"/>
      <c r="Z106" s="101"/>
    </row>
    <row r="107" spans="1:26">
      <c r="A107" s="97"/>
      <c r="B107" s="97"/>
      <c r="C107" s="97"/>
      <c r="D107" s="102"/>
      <c r="E107" s="102"/>
      <c r="F107" s="102"/>
      <c r="G107" s="102"/>
      <c r="H107" s="102"/>
      <c r="I107" s="104"/>
      <c r="J107" s="104"/>
      <c r="K107" s="101"/>
      <c r="L107" s="101"/>
      <c r="M107" s="101"/>
      <c r="N107" s="102"/>
      <c r="O107" s="101"/>
      <c r="P107" s="101"/>
      <c r="Q107" s="101"/>
      <c r="R107" s="101"/>
      <c r="S107" s="101"/>
      <c r="T107" s="102"/>
      <c r="U107" s="101"/>
      <c r="V107" s="101"/>
      <c r="W107" s="101"/>
      <c r="X107" s="101"/>
      <c r="Y107" s="102"/>
      <c r="Z107" s="101"/>
    </row>
    <row r="108" spans="1:26">
      <c r="A108" s="97"/>
      <c r="B108" s="97"/>
      <c r="C108" s="97"/>
      <c r="D108" s="102"/>
      <c r="E108" s="102"/>
      <c r="F108" s="102"/>
      <c r="G108" s="102"/>
      <c r="H108" s="102"/>
      <c r="I108" s="104"/>
      <c r="J108" s="104"/>
      <c r="K108" s="101"/>
      <c r="L108" s="101"/>
      <c r="M108" s="101"/>
      <c r="N108" s="102"/>
      <c r="O108" s="101"/>
      <c r="P108" s="101"/>
      <c r="Q108" s="101"/>
      <c r="R108" s="101"/>
      <c r="S108" s="101"/>
      <c r="T108" s="102"/>
      <c r="U108" s="101"/>
      <c r="V108" s="101"/>
      <c r="W108" s="101"/>
      <c r="X108" s="101"/>
      <c r="Y108" s="102"/>
      <c r="Z108" s="101"/>
    </row>
    <row r="109" spans="1:26">
      <c r="A109" s="97"/>
      <c r="B109" s="97"/>
      <c r="C109" s="97"/>
      <c r="D109" s="102"/>
      <c r="E109" s="102"/>
      <c r="F109" s="102"/>
      <c r="G109" s="102"/>
      <c r="H109" s="102"/>
      <c r="I109" s="104"/>
      <c r="J109" s="104"/>
      <c r="K109" s="101"/>
      <c r="L109" s="101"/>
      <c r="M109" s="101"/>
      <c r="N109" s="102"/>
      <c r="O109" s="101"/>
      <c r="P109" s="101"/>
      <c r="Q109" s="101"/>
      <c r="R109" s="101"/>
      <c r="S109" s="101"/>
      <c r="T109" s="102"/>
      <c r="U109" s="101"/>
      <c r="V109" s="101"/>
      <c r="W109" s="101"/>
      <c r="X109" s="101"/>
      <c r="Y109" s="102"/>
      <c r="Z109" s="101"/>
    </row>
    <row r="110" spans="1:26">
      <c r="A110" s="97"/>
      <c r="B110" s="97"/>
      <c r="C110" s="97"/>
      <c r="D110" s="102"/>
      <c r="E110" s="102"/>
      <c r="F110" s="102"/>
      <c r="G110" s="102"/>
      <c r="H110" s="102"/>
      <c r="I110" s="104"/>
      <c r="J110" s="104"/>
      <c r="K110" s="101"/>
      <c r="L110" s="101"/>
      <c r="M110" s="101"/>
      <c r="N110" s="102"/>
      <c r="O110" s="101"/>
      <c r="P110" s="101"/>
      <c r="Q110" s="101"/>
      <c r="R110" s="101"/>
      <c r="S110" s="101"/>
      <c r="T110" s="102"/>
      <c r="U110" s="101"/>
      <c r="V110" s="101"/>
      <c r="W110" s="101"/>
      <c r="X110" s="101"/>
      <c r="Y110" s="102"/>
      <c r="Z110" s="101"/>
    </row>
    <row r="111" spans="1:26">
      <c r="A111" s="97"/>
      <c r="B111" s="97"/>
      <c r="C111" s="97"/>
      <c r="D111" s="102"/>
      <c r="E111" s="102"/>
      <c r="F111" s="102"/>
      <c r="G111" s="102"/>
      <c r="H111" s="102"/>
      <c r="I111" s="104"/>
      <c r="J111" s="104"/>
      <c r="K111" s="101"/>
      <c r="L111" s="101"/>
      <c r="M111" s="101"/>
      <c r="N111" s="102"/>
      <c r="O111" s="101"/>
      <c r="P111" s="101"/>
      <c r="Q111" s="101"/>
      <c r="R111" s="101"/>
      <c r="S111" s="101"/>
      <c r="T111" s="102"/>
      <c r="U111" s="101"/>
      <c r="V111" s="101"/>
      <c r="W111" s="101"/>
      <c r="X111" s="101"/>
      <c r="Y111" s="102"/>
      <c r="Z111" s="101"/>
    </row>
    <row r="112" spans="1:26">
      <c r="A112" s="97"/>
      <c r="B112" s="97"/>
      <c r="C112" s="97"/>
      <c r="D112" s="102"/>
      <c r="E112" s="102"/>
      <c r="F112" s="102"/>
      <c r="G112" s="102"/>
      <c r="H112" s="102"/>
      <c r="I112" s="104"/>
      <c r="J112" s="104"/>
      <c r="K112" s="101"/>
      <c r="L112" s="101"/>
      <c r="M112" s="101"/>
      <c r="N112" s="102"/>
      <c r="O112" s="101"/>
      <c r="P112" s="101"/>
      <c r="Q112" s="101"/>
      <c r="R112" s="101"/>
      <c r="S112" s="101"/>
      <c r="T112" s="102"/>
      <c r="U112" s="101"/>
      <c r="V112" s="101"/>
      <c r="W112" s="101"/>
      <c r="X112" s="101"/>
      <c r="Y112" s="102"/>
      <c r="Z112" s="101"/>
    </row>
    <row r="113" spans="1:26">
      <c r="A113" s="97"/>
      <c r="B113" s="97"/>
      <c r="C113" s="97"/>
      <c r="D113" s="102"/>
      <c r="E113" s="102"/>
      <c r="F113" s="102"/>
      <c r="G113" s="102"/>
      <c r="H113" s="102"/>
      <c r="I113" s="104"/>
      <c r="J113" s="104"/>
      <c r="K113" s="101"/>
      <c r="L113" s="101"/>
      <c r="M113" s="101"/>
      <c r="N113" s="102"/>
      <c r="O113" s="101"/>
      <c r="P113" s="101"/>
      <c r="Q113" s="101"/>
      <c r="R113" s="101"/>
      <c r="S113" s="101"/>
      <c r="T113" s="102"/>
      <c r="U113" s="101"/>
      <c r="V113" s="101"/>
      <c r="W113" s="101"/>
      <c r="X113" s="101"/>
      <c r="Y113" s="102"/>
      <c r="Z113" s="101"/>
    </row>
    <row r="114" spans="1:26">
      <c r="A114" s="97"/>
      <c r="B114" s="97"/>
      <c r="C114" s="97"/>
      <c r="D114" s="102"/>
      <c r="E114" s="102"/>
      <c r="F114" s="102"/>
      <c r="G114" s="102"/>
      <c r="H114" s="102"/>
      <c r="I114" s="104"/>
      <c r="J114" s="104"/>
      <c r="K114" s="101"/>
      <c r="L114" s="101"/>
      <c r="M114" s="101"/>
      <c r="N114" s="102"/>
      <c r="O114" s="101"/>
      <c r="P114" s="101"/>
      <c r="Q114" s="101"/>
      <c r="R114" s="101"/>
      <c r="S114" s="101"/>
      <c r="T114" s="102"/>
      <c r="U114" s="101"/>
      <c r="V114" s="101"/>
      <c r="W114" s="101"/>
      <c r="X114" s="101"/>
      <c r="Y114" s="102"/>
      <c r="Z114" s="101"/>
    </row>
    <row r="115" spans="1:26">
      <c r="A115" s="97"/>
      <c r="B115" s="97"/>
      <c r="C115" s="97"/>
      <c r="D115" s="102"/>
      <c r="E115" s="102"/>
      <c r="F115" s="102"/>
      <c r="G115" s="102"/>
      <c r="H115" s="102"/>
      <c r="I115" s="104"/>
      <c r="J115" s="104"/>
      <c r="K115" s="101"/>
      <c r="L115" s="101"/>
      <c r="M115" s="101"/>
      <c r="N115" s="102"/>
      <c r="O115" s="101"/>
      <c r="P115" s="101"/>
      <c r="Q115" s="101"/>
      <c r="R115" s="101"/>
      <c r="S115" s="101"/>
      <c r="T115" s="102"/>
      <c r="U115" s="101"/>
      <c r="V115" s="101"/>
      <c r="W115" s="101"/>
      <c r="X115" s="101"/>
      <c r="Y115" s="102"/>
      <c r="Z115" s="101"/>
    </row>
    <row r="116" spans="1:26">
      <c r="A116" s="97"/>
      <c r="B116" s="97"/>
      <c r="C116" s="97"/>
      <c r="D116" s="102"/>
      <c r="E116" s="102"/>
      <c r="F116" s="102"/>
      <c r="G116" s="102"/>
      <c r="H116" s="102"/>
      <c r="I116" s="104"/>
      <c r="J116" s="104"/>
      <c r="K116" s="101"/>
      <c r="L116" s="101"/>
      <c r="M116" s="101"/>
      <c r="N116" s="102"/>
      <c r="O116" s="101"/>
      <c r="P116" s="101"/>
      <c r="Q116" s="101"/>
      <c r="R116" s="101"/>
      <c r="S116" s="101"/>
      <c r="T116" s="102"/>
      <c r="U116" s="101"/>
      <c r="V116" s="101"/>
      <c r="W116" s="101"/>
      <c r="X116" s="101"/>
      <c r="Y116" s="102"/>
      <c r="Z116" s="101"/>
    </row>
    <row r="117" spans="1:26">
      <c r="A117" s="97"/>
      <c r="B117" s="97"/>
      <c r="C117" s="97"/>
      <c r="D117" s="102"/>
      <c r="E117" s="102"/>
      <c r="F117" s="102"/>
      <c r="G117" s="102"/>
      <c r="H117" s="102"/>
      <c r="I117" s="104"/>
      <c r="J117" s="104"/>
      <c r="K117" s="101"/>
      <c r="L117" s="101"/>
      <c r="M117" s="101"/>
      <c r="N117" s="102"/>
      <c r="O117" s="101"/>
      <c r="P117" s="101"/>
      <c r="Q117" s="101"/>
      <c r="R117" s="101"/>
      <c r="S117" s="101"/>
      <c r="T117" s="102"/>
      <c r="U117" s="101"/>
      <c r="V117" s="101"/>
      <c r="W117" s="101"/>
      <c r="X117" s="101"/>
      <c r="Y117" s="102"/>
      <c r="Z117" s="101"/>
    </row>
    <row r="118" spans="1:26">
      <c r="A118" s="97"/>
      <c r="B118" s="97"/>
      <c r="C118" s="97"/>
      <c r="D118" s="102"/>
      <c r="E118" s="102"/>
      <c r="F118" s="102"/>
      <c r="G118" s="102"/>
      <c r="H118" s="102"/>
      <c r="I118" s="104"/>
      <c r="J118" s="104"/>
      <c r="K118" s="101"/>
      <c r="L118" s="101"/>
      <c r="M118" s="101"/>
      <c r="N118" s="102"/>
      <c r="O118" s="101"/>
      <c r="P118" s="101"/>
      <c r="Q118" s="101"/>
      <c r="R118" s="101"/>
      <c r="S118" s="101"/>
      <c r="T118" s="102"/>
      <c r="U118" s="101"/>
      <c r="V118" s="101"/>
      <c r="W118" s="101"/>
      <c r="X118" s="101"/>
      <c r="Y118" s="102"/>
      <c r="Z118" s="101"/>
    </row>
    <row r="119" spans="1:26">
      <c r="A119" s="97"/>
      <c r="B119" s="97"/>
      <c r="C119" s="97"/>
      <c r="D119" s="102"/>
      <c r="E119" s="102"/>
      <c r="F119" s="102"/>
      <c r="G119" s="102"/>
      <c r="H119" s="102"/>
      <c r="I119" s="104"/>
      <c r="J119" s="104"/>
      <c r="K119" s="101"/>
      <c r="L119" s="101"/>
      <c r="M119" s="101"/>
      <c r="N119" s="102"/>
      <c r="O119" s="101"/>
      <c r="P119" s="101"/>
      <c r="Q119" s="101"/>
      <c r="R119" s="101"/>
      <c r="S119" s="101"/>
      <c r="T119" s="102"/>
      <c r="U119" s="101"/>
      <c r="V119" s="101"/>
      <c r="W119" s="101"/>
      <c r="X119" s="101"/>
      <c r="Y119" s="102"/>
      <c r="Z119" s="101"/>
    </row>
    <row r="120" spans="1:26">
      <c r="A120" s="97"/>
      <c r="B120" s="97"/>
      <c r="C120" s="97"/>
      <c r="D120" s="102"/>
      <c r="E120" s="102"/>
      <c r="F120" s="102"/>
      <c r="G120" s="102"/>
      <c r="H120" s="102"/>
      <c r="I120" s="104"/>
      <c r="J120" s="104"/>
      <c r="K120" s="101"/>
      <c r="L120" s="101"/>
      <c r="M120" s="101"/>
      <c r="N120" s="102"/>
      <c r="O120" s="101"/>
      <c r="P120" s="101"/>
      <c r="Q120" s="101"/>
      <c r="R120" s="101"/>
      <c r="S120" s="101"/>
      <c r="T120" s="102"/>
      <c r="U120" s="101"/>
      <c r="V120" s="101"/>
      <c r="W120" s="101"/>
      <c r="X120" s="101"/>
      <c r="Y120" s="102"/>
      <c r="Z120" s="101"/>
    </row>
    <row r="121" spans="1:26">
      <c r="A121" s="97"/>
      <c r="B121" s="97"/>
      <c r="C121" s="97"/>
      <c r="D121" s="102"/>
      <c r="E121" s="102"/>
      <c r="F121" s="102"/>
      <c r="G121" s="102"/>
      <c r="H121" s="102"/>
      <c r="I121" s="104"/>
      <c r="J121" s="104"/>
      <c r="K121" s="101"/>
      <c r="L121" s="101"/>
      <c r="M121" s="101"/>
      <c r="N121" s="102"/>
      <c r="O121" s="101"/>
      <c r="P121" s="101"/>
      <c r="Q121" s="101"/>
      <c r="R121" s="101"/>
      <c r="S121" s="101"/>
      <c r="T121" s="102"/>
      <c r="U121" s="101"/>
      <c r="V121" s="101"/>
      <c r="W121" s="101"/>
      <c r="X121" s="101"/>
      <c r="Y121" s="102"/>
      <c r="Z121" s="101"/>
    </row>
    <row r="122" spans="1:26">
      <c r="A122" s="97"/>
      <c r="B122" s="97"/>
      <c r="C122" s="97"/>
      <c r="D122" s="102"/>
      <c r="E122" s="102"/>
      <c r="F122" s="102"/>
      <c r="G122" s="102"/>
      <c r="H122" s="102"/>
      <c r="I122" s="104"/>
      <c r="J122" s="104"/>
      <c r="K122" s="101"/>
      <c r="L122" s="101"/>
      <c r="M122" s="101"/>
      <c r="N122" s="102"/>
      <c r="O122" s="101"/>
      <c r="P122" s="101"/>
      <c r="Q122" s="101"/>
      <c r="R122" s="101"/>
      <c r="S122" s="101"/>
      <c r="T122" s="102"/>
      <c r="U122" s="101"/>
      <c r="V122" s="101"/>
      <c r="W122" s="101"/>
      <c r="X122" s="101"/>
      <c r="Y122" s="102"/>
      <c r="Z122" s="101"/>
    </row>
    <row r="123" spans="1:26">
      <c r="A123" s="97"/>
      <c r="B123" s="97"/>
      <c r="C123" s="97"/>
      <c r="D123" s="102"/>
      <c r="E123" s="102"/>
      <c r="F123" s="102"/>
      <c r="G123" s="102"/>
      <c r="H123" s="102"/>
      <c r="I123" s="104"/>
      <c r="J123" s="104"/>
      <c r="K123" s="101"/>
      <c r="L123" s="101"/>
      <c r="M123" s="101"/>
      <c r="N123" s="102"/>
      <c r="O123" s="101"/>
      <c r="P123" s="101"/>
      <c r="Q123" s="101"/>
      <c r="R123" s="101"/>
      <c r="S123" s="101"/>
      <c r="T123" s="102"/>
      <c r="U123" s="101"/>
      <c r="V123" s="101"/>
      <c r="W123" s="101"/>
      <c r="X123" s="101"/>
      <c r="Y123" s="102"/>
      <c r="Z123" s="101"/>
    </row>
    <row r="124" spans="1:26">
      <c r="A124" s="97"/>
      <c r="B124" s="97"/>
      <c r="C124" s="97"/>
      <c r="D124" s="102"/>
      <c r="E124" s="102"/>
      <c r="F124" s="102"/>
      <c r="G124" s="102"/>
      <c r="H124" s="102"/>
      <c r="I124" s="104"/>
      <c r="J124" s="104"/>
      <c r="K124" s="101"/>
      <c r="L124" s="101"/>
      <c r="M124" s="101"/>
      <c r="N124" s="102"/>
      <c r="O124" s="101"/>
      <c r="P124" s="101"/>
      <c r="Q124" s="101"/>
      <c r="R124" s="101"/>
      <c r="S124" s="101"/>
      <c r="T124" s="102"/>
      <c r="U124" s="101"/>
      <c r="V124" s="101"/>
      <c r="W124" s="101"/>
      <c r="X124" s="101"/>
      <c r="Y124" s="102"/>
      <c r="Z124" s="101"/>
    </row>
    <row r="125" spans="1:26">
      <c r="A125" s="97"/>
      <c r="B125" s="97"/>
      <c r="C125" s="97"/>
      <c r="D125" s="102"/>
      <c r="E125" s="102"/>
      <c r="F125" s="102"/>
      <c r="G125" s="102"/>
      <c r="H125" s="102"/>
      <c r="I125" s="104"/>
      <c r="J125" s="104"/>
      <c r="K125" s="101"/>
      <c r="L125" s="101"/>
      <c r="M125" s="101"/>
      <c r="N125" s="102"/>
      <c r="O125" s="101"/>
      <c r="P125" s="101"/>
      <c r="Q125" s="101"/>
      <c r="R125" s="101"/>
      <c r="S125" s="101"/>
      <c r="T125" s="102"/>
      <c r="U125" s="101"/>
      <c r="V125" s="101"/>
      <c r="W125" s="101"/>
      <c r="X125" s="101"/>
      <c r="Y125" s="102"/>
      <c r="Z125" s="101"/>
    </row>
    <row r="126" spans="1:26">
      <c r="A126" s="97"/>
      <c r="B126" s="97"/>
      <c r="C126" s="97"/>
      <c r="D126" s="102"/>
      <c r="E126" s="102"/>
      <c r="F126" s="102"/>
      <c r="G126" s="102"/>
      <c r="H126" s="102"/>
      <c r="I126" s="104"/>
      <c r="J126" s="104"/>
      <c r="K126" s="101"/>
      <c r="L126" s="101"/>
      <c r="M126" s="101"/>
      <c r="N126" s="102"/>
      <c r="O126" s="101"/>
      <c r="P126" s="101"/>
      <c r="Q126" s="101"/>
      <c r="R126" s="101"/>
      <c r="S126" s="101"/>
      <c r="T126" s="102"/>
      <c r="U126" s="101"/>
      <c r="V126" s="101"/>
      <c r="W126" s="101"/>
      <c r="X126" s="101"/>
      <c r="Y126" s="102"/>
      <c r="Z126" s="101"/>
    </row>
    <row r="127" spans="1:26">
      <c r="A127" s="97"/>
      <c r="B127" s="97"/>
      <c r="C127" s="97"/>
      <c r="D127" s="102"/>
      <c r="E127" s="102"/>
      <c r="F127" s="102"/>
      <c r="G127" s="102"/>
      <c r="H127" s="102"/>
      <c r="I127" s="104"/>
      <c r="J127" s="104"/>
      <c r="K127" s="101"/>
      <c r="L127" s="101"/>
      <c r="M127" s="101"/>
      <c r="N127" s="102"/>
      <c r="O127" s="101"/>
      <c r="P127" s="101"/>
      <c r="Q127" s="101"/>
      <c r="R127" s="101"/>
      <c r="S127" s="101"/>
      <c r="T127" s="102"/>
      <c r="U127" s="101"/>
      <c r="V127" s="101"/>
      <c r="W127" s="101"/>
      <c r="X127" s="101"/>
      <c r="Y127" s="102"/>
      <c r="Z127" s="101"/>
    </row>
    <row r="128" spans="1:26">
      <c r="A128" s="97"/>
      <c r="B128" s="97"/>
      <c r="C128" s="97"/>
      <c r="D128" s="102"/>
      <c r="E128" s="102"/>
      <c r="F128" s="102"/>
      <c r="G128" s="102"/>
      <c r="H128" s="102"/>
      <c r="I128" s="104"/>
      <c r="J128" s="104"/>
      <c r="K128" s="101"/>
      <c r="L128" s="101"/>
      <c r="M128" s="101"/>
      <c r="N128" s="102"/>
      <c r="O128" s="101"/>
      <c r="P128" s="101"/>
      <c r="Q128" s="101"/>
      <c r="R128" s="101"/>
      <c r="S128" s="101"/>
      <c r="T128" s="102"/>
      <c r="U128" s="101"/>
      <c r="V128" s="101"/>
      <c r="W128" s="101"/>
      <c r="X128" s="101"/>
      <c r="Y128" s="102"/>
      <c r="Z128" s="101"/>
    </row>
    <row r="129" spans="1:26">
      <c r="A129" s="97"/>
      <c r="B129" s="97"/>
      <c r="C129" s="97"/>
      <c r="D129" s="102"/>
      <c r="E129" s="102"/>
      <c r="F129" s="102"/>
      <c r="G129" s="102"/>
      <c r="H129" s="102"/>
      <c r="I129" s="104"/>
      <c r="J129" s="104"/>
      <c r="K129" s="101"/>
      <c r="L129" s="101"/>
      <c r="M129" s="101"/>
      <c r="N129" s="102"/>
      <c r="O129" s="101"/>
      <c r="P129" s="101"/>
      <c r="Q129" s="101"/>
      <c r="R129" s="101"/>
      <c r="S129" s="101"/>
      <c r="T129" s="102"/>
      <c r="U129" s="101"/>
      <c r="V129" s="101"/>
      <c r="W129" s="101"/>
      <c r="X129" s="101"/>
      <c r="Y129" s="102"/>
      <c r="Z129" s="101"/>
    </row>
    <row r="130" spans="1:26">
      <c r="A130" s="97"/>
      <c r="B130" s="97"/>
      <c r="C130" s="97"/>
      <c r="D130" s="102"/>
      <c r="E130" s="102"/>
      <c r="F130" s="102"/>
      <c r="G130" s="102"/>
      <c r="H130" s="102"/>
      <c r="I130" s="104"/>
      <c r="J130" s="104"/>
      <c r="K130" s="101"/>
      <c r="L130" s="101"/>
      <c r="M130" s="101"/>
      <c r="N130" s="102"/>
      <c r="O130" s="101"/>
      <c r="P130" s="101"/>
      <c r="Q130" s="101"/>
      <c r="R130" s="101"/>
      <c r="S130" s="101"/>
      <c r="T130" s="102"/>
      <c r="U130" s="101"/>
      <c r="V130" s="101"/>
      <c r="W130" s="101"/>
      <c r="X130" s="101"/>
      <c r="Y130" s="102"/>
      <c r="Z130" s="101"/>
    </row>
    <row r="131" spans="1:26">
      <c r="A131" s="97"/>
      <c r="B131" s="97"/>
      <c r="C131" s="97"/>
      <c r="D131" s="102"/>
      <c r="E131" s="102"/>
      <c r="F131" s="102"/>
      <c r="G131" s="102"/>
      <c r="H131" s="102"/>
      <c r="I131" s="104"/>
      <c r="J131" s="104"/>
      <c r="K131" s="101"/>
      <c r="L131" s="101"/>
      <c r="M131" s="101"/>
      <c r="N131" s="102"/>
      <c r="O131" s="101"/>
      <c r="P131" s="101"/>
      <c r="Q131" s="101"/>
      <c r="R131" s="101"/>
      <c r="S131" s="101"/>
      <c r="T131" s="102"/>
      <c r="U131" s="101"/>
      <c r="V131" s="101"/>
      <c r="W131" s="101"/>
      <c r="X131" s="101"/>
      <c r="Y131" s="102"/>
      <c r="Z131" s="101"/>
    </row>
    <row r="132" spans="1:26">
      <c r="A132" s="97"/>
      <c r="B132" s="97"/>
      <c r="C132" s="97"/>
      <c r="D132" s="102"/>
      <c r="E132" s="102"/>
      <c r="F132" s="102"/>
      <c r="G132" s="102"/>
      <c r="H132" s="102"/>
      <c r="I132" s="104"/>
      <c r="J132" s="104"/>
      <c r="K132" s="101"/>
      <c r="L132" s="101"/>
      <c r="M132" s="101"/>
      <c r="N132" s="102"/>
      <c r="O132" s="101"/>
      <c r="P132" s="101"/>
      <c r="Q132" s="101"/>
      <c r="R132" s="101"/>
      <c r="S132" s="101"/>
      <c r="T132" s="102"/>
      <c r="U132" s="101"/>
      <c r="V132" s="101"/>
      <c r="W132" s="101"/>
      <c r="X132" s="101"/>
      <c r="Y132" s="102"/>
      <c r="Z132" s="101"/>
    </row>
    <row r="133" spans="1:26">
      <c r="A133" s="97"/>
      <c r="B133" s="97"/>
      <c r="C133" s="97"/>
      <c r="D133" s="102"/>
      <c r="E133" s="102"/>
      <c r="F133" s="102"/>
      <c r="G133" s="102"/>
      <c r="H133" s="102"/>
      <c r="I133" s="104"/>
      <c r="J133" s="104"/>
      <c r="K133" s="101"/>
      <c r="L133" s="101"/>
      <c r="M133" s="101"/>
      <c r="N133" s="102"/>
      <c r="O133" s="101"/>
      <c r="P133" s="101"/>
      <c r="Q133" s="101"/>
      <c r="R133" s="101"/>
      <c r="S133" s="101"/>
      <c r="T133" s="102"/>
      <c r="U133" s="101"/>
      <c r="V133" s="101"/>
      <c r="W133" s="101"/>
      <c r="X133" s="101"/>
      <c r="Y133" s="102"/>
      <c r="Z133" s="101"/>
    </row>
    <row r="134" spans="1:26">
      <c r="A134" s="97"/>
      <c r="B134" s="97"/>
      <c r="C134" s="97"/>
      <c r="D134" s="102"/>
      <c r="E134" s="102"/>
      <c r="F134" s="102"/>
      <c r="G134" s="102"/>
      <c r="H134" s="102"/>
      <c r="I134" s="104"/>
      <c r="J134" s="104"/>
      <c r="K134" s="101"/>
      <c r="L134" s="101"/>
      <c r="M134" s="101"/>
      <c r="N134" s="102"/>
      <c r="O134" s="101"/>
      <c r="P134" s="101"/>
      <c r="Q134" s="101"/>
      <c r="R134" s="101"/>
      <c r="S134" s="101"/>
      <c r="T134" s="102"/>
      <c r="U134" s="101"/>
      <c r="V134" s="101"/>
      <c r="W134" s="101"/>
      <c r="X134" s="101"/>
      <c r="Y134" s="102"/>
      <c r="Z134" s="101"/>
    </row>
    <row r="135" spans="1:26">
      <c r="A135" s="97"/>
      <c r="B135" s="97"/>
      <c r="C135" s="97"/>
      <c r="D135" s="102"/>
      <c r="E135" s="102"/>
      <c r="F135" s="102"/>
      <c r="G135" s="102"/>
      <c r="H135" s="102"/>
      <c r="I135" s="104"/>
      <c r="J135" s="104"/>
      <c r="K135" s="101"/>
      <c r="L135" s="101"/>
      <c r="M135" s="101"/>
      <c r="N135" s="102"/>
      <c r="O135" s="101"/>
      <c r="P135" s="101"/>
      <c r="Q135" s="101"/>
      <c r="R135" s="101"/>
      <c r="S135" s="101"/>
      <c r="T135" s="102"/>
      <c r="U135" s="101"/>
      <c r="V135" s="101"/>
      <c r="W135" s="101"/>
      <c r="X135" s="101"/>
      <c r="Y135" s="102"/>
      <c r="Z135" s="101"/>
    </row>
    <row r="136" spans="1:26">
      <c r="A136" s="97"/>
      <c r="B136" s="97"/>
      <c r="C136" s="97"/>
      <c r="D136" s="102"/>
      <c r="E136" s="102"/>
      <c r="F136" s="102"/>
      <c r="G136" s="102"/>
      <c r="H136" s="102"/>
      <c r="I136" s="104"/>
      <c r="J136" s="104"/>
      <c r="K136" s="101"/>
      <c r="L136" s="101"/>
      <c r="M136" s="101"/>
      <c r="N136" s="102"/>
      <c r="O136" s="101"/>
      <c r="P136" s="101"/>
      <c r="Q136" s="101"/>
      <c r="R136" s="101"/>
      <c r="S136" s="101"/>
      <c r="T136" s="102"/>
      <c r="U136" s="101"/>
      <c r="V136" s="101"/>
      <c r="W136" s="101"/>
      <c r="X136" s="101"/>
      <c r="Y136" s="102"/>
      <c r="Z136" s="101"/>
    </row>
    <row r="137" spans="1:26">
      <c r="A137" s="97"/>
      <c r="B137" s="97"/>
      <c r="C137" s="97"/>
      <c r="D137" s="102"/>
      <c r="E137" s="102"/>
      <c r="F137" s="102"/>
      <c r="G137" s="102"/>
      <c r="H137" s="102"/>
      <c r="I137" s="104"/>
      <c r="J137" s="104"/>
      <c r="K137" s="101"/>
      <c r="L137" s="101"/>
      <c r="M137" s="101"/>
      <c r="N137" s="102"/>
      <c r="O137" s="101"/>
      <c r="P137" s="101"/>
      <c r="Q137" s="101"/>
      <c r="R137" s="101"/>
      <c r="S137" s="101"/>
      <c r="T137" s="102"/>
      <c r="U137" s="101"/>
      <c r="V137" s="101"/>
      <c r="W137" s="101"/>
      <c r="X137" s="101"/>
      <c r="Y137" s="102"/>
      <c r="Z137" s="101"/>
    </row>
    <row r="138" spans="1:26">
      <c r="A138" s="97"/>
      <c r="B138" s="97"/>
      <c r="C138" s="97"/>
      <c r="D138" s="102"/>
      <c r="E138" s="102"/>
      <c r="F138" s="102"/>
      <c r="G138" s="102"/>
      <c r="H138" s="102"/>
      <c r="I138" s="104"/>
      <c r="J138" s="104"/>
      <c r="K138" s="101"/>
      <c r="L138" s="101"/>
      <c r="M138" s="101"/>
      <c r="N138" s="102"/>
      <c r="O138" s="101"/>
      <c r="P138" s="101"/>
      <c r="Q138" s="101"/>
      <c r="R138" s="101"/>
      <c r="S138" s="101"/>
      <c r="T138" s="102"/>
      <c r="U138" s="101"/>
      <c r="V138" s="101"/>
      <c r="W138" s="101"/>
      <c r="X138" s="101"/>
      <c r="Y138" s="102"/>
      <c r="Z138" s="101"/>
    </row>
    <row r="139" spans="1:26">
      <c r="A139" s="97"/>
      <c r="B139" s="97"/>
      <c r="C139" s="97"/>
      <c r="D139" s="102"/>
      <c r="E139" s="102"/>
      <c r="F139" s="102"/>
      <c r="G139" s="102"/>
      <c r="H139" s="102"/>
      <c r="I139" s="104"/>
      <c r="J139" s="104"/>
      <c r="K139" s="101"/>
      <c r="L139" s="101"/>
      <c r="M139" s="101"/>
      <c r="N139" s="102"/>
      <c r="O139" s="101"/>
      <c r="P139" s="101"/>
      <c r="Q139" s="101"/>
      <c r="R139" s="101"/>
      <c r="S139" s="101"/>
      <c r="T139" s="102"/>
      <c r="U139" s="101"/>
      <c r="V139" s="101"/>
      <c r="W139" s="101"/>
      <c r="X139" s="101"/>
      <c r="Y139" s="102"/>
      <c r="Z139" s="101"/>
    </row>
    <row r="140" spans="1:26">
      <c r="A140" s="97"/>
      <c r="B140" s="97"/>
      <c r="C140" s="97"/>
      <c r="D140" s="102"/>
      <c r="E140" s="102"/>
      <c r="F140" s="102"/>
      <c r="G140" s="102"/>
      <c r="H140" s="102"/>
      <c r="I140" s="104"/>
      <c r="J140" s="104"/>
      <c r="K140" s="101"/>
      <c r="L140" s="101"/>
      <c r="M140" s="101"/>
      <c r="N140" s="102"/>
      <c r="O140" s="101"/>
      <c r="P140" s="101"/>
      <c r="Q140" s="101"/>
      <c r="R140" s="101"/>
      <c r="S140" s="101"/>
      <c r="T140" s="102"/>
      <c r="U140" s="101"/>
      <c r="V140" s="101"/>
      <c r="W140" s="101"/>
      <c r="X140" s="101"/>
      <c r="Y140" s="102"/>
      <c r="Z140" s="101"/>
    </row>
    <row r="141" spans="1:26">
      <c r="A141" s="97"/>
      <c r="B141" s="97"/>
      <c r="C141" s="97"/>
      <c r="D141" s="102"/>
      <c r="E141" s="102"/>
      <c r="F141" s="102"/>
      <c r="G141" s="102"/>
      <c r="H141" s="102"/>
      <c r="I141" s="104"/>
      <c r="J141" s="104"/>
      <c r="K141" s="101"/>
      <c r="L141" s="101"/>
      <c r="M141" s="101"/>
      <c r="N141" s="102"/>
      <c r="O141" s="101"/>
      <c r="P141" s="101"/>
      <c r="Q141" s="101"/>
      <c r="R141" s="101"/>
      <c r="S141" s="101"/>
      <c r="T141" s="102"/>
      <c r="U141" s="101"/>
      <c r="V141" s="101"/>
      <c r="W141" s="101"/>
      <c r="X141" s="101"/>
      <c r="Y141" s="102"/>
      <c r="Z141" s="101"/>
    </row>
    <row r="142" spans="1:26">
      <c r="A142" s="97"/>
      <c r="B142" s="97"/>
      <c r="C142" s="97"/>
      <c r="D142" s="102"/>
      <c r="E142" s="102"/>
      <c r="F142" s="102"/>
      <c r="G142" s="102"/>
      <c r="H142" s="102"/>
      <c r="I142" s="104"/>
      <c r="J142" s="104"/>
      <c r="K142" s="101"/>
      <c r="L142" s="101"/>
      <c r="M142" s="101"/>
      <c r="N142" s="102"/>
      <c r="O142" s="101"/>
      <c r="P142" s="101"/>
      <c r="Q142" s="101"/>
      <c r="R142" s="101"/>
      <c r="S142" s="101"/>
      <c r="T142" s="102"/>
      <c r="U142" s="101"/>
      <c r="V142" s="101"/>
      <c r="W142" s="101"/>
      <c r="X142" s="101"/>
      <c r="Y142" s="102"/>
      <c r="Z142" s="101"/>
    </row>
    <row r="143" spans="1:26">
      <c r="A143" s="97"/>
      <c r="B143" s="97"/>
      <c r="C143" s="97"/>
      <c r="D143" s="102"/>
      <c r="E143" s="102"/>
      <c r="F143" s="102"/>
      <c r="G143" s="102"/>
      <c r="H143" s="102"/>
      <c r="I143" s="104"/>
      <c r="J143" s="104"/>
      <c r="K143" s="101"/>
      <c r="L143" s="101"/>
      <c r="M143" s="101"/>
      <c r="N143" s="102"/>
      <c r="O143" s="101"/>
      <c r="P143" s="101"/>
      <c r="Q143" s="101"/>
      <c r="R143" s="101"/>
      <c r="S143" s="101"/>
      <c r="T143" s="102"/>
      <c r="U143" s="101"/>
      <c r="V143" s="101"/>
      <c r="W143" s="101"/>
      <c r="X143" s="101"/>
      <c r="Y143" s="102"/>
      <c r="Z143" s="101"/>
    </row>
    <row r="144" spans="1:26">
      <c r="A144" s="97"/>
      <c r="B144" s="97"/>
      <c r="C144" s="97"/>
      <c r="D144" s="102"/>
      <c r="E144" s="102"/>
      <c r="F144" s="102"/>
      <c r="G144" s="102"/>
      <c r="H144" s="102"/>
      <c r="I144" s="104"/>
      <c r="J144" s="104"/>
      <c r="K144" s="101"/>
      <c r="L144" s="101"/>
      <c r="M144" s="101"/>
      <c r="N144" s="102"/>
      <c r="O144" s="101"/>
      <c r="P144" s="101"/>
      <c r="Q144" s="101"/>
      <c r="R144" s="101"/>
      <c r="S144" s="101"/>
      <c r="T144" s="102"/>
      <c r="U144" s="101"/>
      <c r="V144" s="101"/>
      <c r="W144" s="101"/>
      <c r="X144" s="101"/>
      <c r="Y144" s="102"/>
      <c r="Z144" s="101"/>
    </row>
    <row r="145" spans="1:26">
      <c r="A145" s="97"/>
      <c r="B145" s="97"/>
      <c r="C145" s="97"/>
      <c r="D145" s="102"/>
      <c r="E145" s="102"/>
      <c r="F145" s="102"/>
      <c r="G145" s="102"/>
      <c r="H145" s="102"/>
      <c r="I145" s="104"/>
      <c r="J145" s="104"/>
      <c r="K145" s="101"/>
      <c r="L145" s="101"/>
      <c r="M145" s="101"/>
      <c r="N145" s="102"/>
      <c r="O145" s="101"/>
      <c r="P145" s="101"/>
      <c r="Q145" s="101"/>
      <c r="R145" s="101"/>
      <c r="S145" s="101"/>
      <c r="T145" s="102"/>
      <c r="U145" s="101"/>
      <c r="V145" s="101"/>
      <c r="W145" s="101"/>
      <c r="X145" s="101"/>
      <c r="Y145" s="102"/>
      <c r="Z145" s="101"/>
    </row>
    <row r="146" spans="1:26">
      <c r="A146" s="97"/>
      <c r="B146" s="97"/>
      <c r="C146" s="97"/>
      <c r="D146" s="102"/>
      <c r="E146" s="102"/>
      <c r="F146" s="102"/>
      <c r="G146" s="102"/>
      <c r="H146" s="102"/>
      <c r="I146" s="104"/>
      <c r="J146" s="104"/>
      <c r="K146" s="101"/>
      <c r="L146" s="101"/>
      <c r="M146" s="101"/>
      <c r="N146" s="102"/>
      <c r="O146" s="101"/>
      <c r="P146" s="101"/>
      <c r="Q146" s="101"/>
      <c r="R146" s="101"/>
      <c r="S146" s="101"/>
      <c r="T146" s="102"/>
      <c r="U146" s="101"/>
      <c r="V146" s="101"/>
      <c r="W146" s="101"/>
      <c r="X146" s="101"/>
      <c r="Y146" s="102"/>
      <c r="Z146" s="101"/>
    </row>
    <row r="147" spans="1:26">
      <c r="A147" s="97"/>
      <c r="B147" s="97"/>
      <c r="C147" s="97"/>
      <c r="D147" s="102"/>
      <c r="E147" s="102"/>
      <c r="F147" s="102"/>
      <c r="G147" s="102"/>
      <c r="H147" s="102"/>
      <c r="I147" s="104"/>
      <c r="J147" s="104"/>
      <c r="K147" s="101"/>
      <c r="L147" s="101"/>
      <c r="M147" s="101"/>
      <c r="N147" s="102"/>
      <c r="O147" s="101"/>
      <c r="P147" s="101"/>
      <c r="Q147" s="101"/>
      <c r="R147" s="101"/>
      <c r="S147" s="101"/>
      <c r="T147" s="102"/>
      <c r="U147" s="101"/>
      <c r="V147" s="101"/>
      <c r="W147" s="101"/>
      <c r="X147" s="101"/>
      <c r="Y147" s="102"/>
      <c r="Z147" s="101"/>
    </row>
    <row r="148" spans="1:26">
      <c r="A148" s="97"/>
      <c r="B148" s="97"/>
      <c r="C148" s="97"/>
      <c r="D148" s="102"/>
      <c r="E148" s="102"/>
      <c r="F148" s="102"/>
      <c r="G148" s="102"/>
      <c r="H148" s="102"/>
      <c r="I148" s="104"/>
      <c r="J148" s="104"/>
      <c r="K148" s="101"/>
      <c r="L148" s="101"/>
      <c r="M148" s="101"/>
      <c r="N148" s="102"/>
      <c r="O148" s="101"/>
      <c r="P148" s="101"/>
      <c r="Q148" s="101"/>
      <c r="R148" s="101"/>
      <c r="S148" s="101"/>
      <c r="T148" s="102"/>
      <c r="U148" s="101"/>
      <c r="V148" s="101"/>
      <c r="W148" s="101"/>
      <c r="X148" s="101"/>
      <c r="Y148" s="102"/>
      <c r="Z148" s="101"/>
    </row>
    <row r="149" spans="1:26">
      <c r="A149" s="97"/>
      <c r="B149" s="97"/>
      <c r="C149" s="97"/>
      <c r="D149" s="102"/>
      <c r="E149" s="102"/>
      <c r="F149" s="102"/>
      <c r="G149" s="102"/>
      <c r="H149" s="102"/>
      <c r="I149" s="104"/>
      <c r="J149" s="104"/>
      <c r="K149" s="101"/>
      <c r="L149" s="101"/>
      <c r="M149" s="101"/>
      <c r="N149" s="102"/>
      <c r="O149" s="101"/>
      <c r="P149" s="101"/>
      <c r="Q149" s="101"/>
      <c r="R149" s="101"/>
      <c r="S149" s="101"/>
      <c r="T149" s="102"/>
      <c r="U149" s="101"/>
      <c r="V149" s="101"/>
      <c r="W149" s="101"/>
      <c r="X149" s="101"/>
      <c r="Y149" s="102"/>
      <c r="Z149" s="101"/>
    </row>
    <row r="150" spans="1:26">
      <c r="A150" s="97"/>
      <c r="B150" s="97"/>
      <c r="C150" s="97"/>
      <c r="D150" s="102"/>
      <c r="E150" s="102"/>
      <c r="F150" s="102"/>
      <c r="G150" s="102"/>
      <c r="H150" s="102"/>
      <c r="I150" s="104"/>
      <c r="J150" s="104"/>
      <c r="K150" s="101"/>
      <c r="L150" s="101"/>
      <c r="M150" s="101"/>
      <c r="N150" s="102"/>
      <c r="O150" s="101"/>
      <c r="P150" s="101"/>
      <c r="Q150" s="101"/>
      <c r="R150" s="101"/>
      <c r="S150" s="101"/>
      <c r="T150" s="102"/>
      <c r="U150" s="101"/>
      <c r="V150" s="101"/>
      <c r="W150" s="101"/>
      <c r="X150" s="101"/>
      <c r="Y150" s="102"/>
      <c r="Z150" s="101"/>
    </row>
    <row r="151" spans="1:26">
      <c r="A151" s="97"/>
      <c r="B151" s="97"/>
      <c r="C151" s="97"/>
      <c r="D151" s="102"/>
      <c r="E151" s="102"/>
      <c r="F151" s="102"/>
      <c r="G151" s="102"/>
      <c r="H151" s="102"/>
      <c r="I151" s="104"/>
      <c r="J151" s="104"/>
      <c r="K151" s="101"/>
      <c r="L151" s="101"/>
      <c r="M151" s="101"/>
      <c r="N151" s="102"/>
      <c r="O151" s="101"/>
      <c r="P151" s="101"/>
      <c r="Q151" s="101"/>
      <c r="R151" s="101"/>
      <c r="S151" s="101"/>
      <c r="T151" s="102"/>
      <c r="U151" s="101"/>
      <c r="V151" s="101"/>
      <c r="W151" s="101"/>
      <c r="X151" s="101"/>
      <c r="Y151" s="102"/>
      <c r="Z151" s="101"/>
    </row>
    <row r="152" spans="1:26">
      <c r="A152" s="97"/>
      <c r="B152" s="97"/>
      <c r="C152" s="97"/>
      <c r="D152" s="102"/>
      <c r="E152" s="102"/>
      <c r="F152" s="102"/>
      <c r="G152" s="102"/>
      <c r="H152" s="102"/>
      <c r="I152" s="104"/>
      <c r="J152" s="104"/>
      <c r="K152" s="101"/>
      <c r="L152" s="101"/>
      <c r="M152" s="101"/>
      <c r="N152" s="102"/>
      <c r="O152" s="101"/>
      <c r="P152" s="101"/>
      <c r="Q152" s="101"/>
      <c r="R152" s="101"/>
      <c r="S152" s="101"/>
      <c r="T152" s="102"/>
      <c r="U152" s="101"/>
      <c r="V152" s="101"/>
      <c r="W152" s="101"/>
      <c r="X152" s="101"/>
      <c r="Y152" s="102"/>
      <c r="Z152" s="101"/>
    </row>
    <row r="153" spans="1:26">
      <c r="A153" s="97"/>
      <c r="B153" s="97"/>
      <c r="C153" s="97"/>
      <c r="D153" s="102"/>
      <c r="E153" s="102"/>
      <c r="F153" s="102"/>
      <c r="G153" s="102"/>
      <c r="H153" s="102"/>
      <c r="I153" s="104"/>
      <c r="J153" s="104"/>
      <c r="K153" s="101"/>
      <c r="L153" s="101"/>
      <c r="M153" s="101"/>
      <c r="N153" s="102"/>
      <c r="O153" s="101"/>
      <c r="P153" s="101"/>
      <c r="Q153" s="101"/>
      <c r="R153" s="101"/>
      <c r="S153" s="101"/>
      <c r="T153" s="102"/>
      <c r="U153" s="101"/>
      <c r="V153" s="101"/>
      <c r="W153" s="101"/>
      <c r="X153" s="101"/>
      <c r="Y153" s="102"/>
      <c r="Z153" s="101"/>
    </row>
    <row r="154" spans="1:26">
      <c r="A154" s="97"/>
      <c r="B154" s="97"/>
      <c r="C154" s="97"/>
      <c r="D154" s="102"/>
      <c r="E154" s="102"/>
      <c r="F154" s="102"/>
      <c r="G154" s="102"/>
      <c r="H154" s="102"/>
      <c r="I154" s="104"/>
      <c r="J154" s="104"/>
      <c r="K154" s="101"/>
      <c r="L154" s="101"/>
      <c r="M154" s="101"/>
      <c r="N154" s="102"/>
      <c r="O154" s="101"/>
      <c r="P154" s="101"/>
      <c r="Q154" s="101"/>
      <c r="R154" s="101"/>
      <c r="S154" s="101"/>
      <c r="T154" s="102"/>
      <c r="U154" s="101"/>
      <c r="V154" s="101"/>
      <c r="W154" s="101"/>
      <c r="X154" s="101"/>
      <c r="Y154" s="102"/>
      <c r="Z154" s="101"/>
    </row>
    <row r="155" spans="1:26">
      <c r="A155" s="97"/>
      <c r="B155" s="97"/>
      <c r="C155" s="97"/>
      <c r="D155" s="102"/>
      <c r="E155" s="102"/>
      <c r="F155" s="102"/>
      <c r="G155" s="102"/>
      <c r="H155" s="102"/>
      <c r="I155" s="104"/>
      <c r="J155" s="104"/>
      <c r="K155" s="101"/>
      <c r="L155" s="101"/>
      <c r="M155" s="101"/>
      <c r="N155" s="102"/>
      <c r="O155" s="101"/>
      <c r="P155" s="101"/>
      <c r="Q155" s="101"/>
      <c r="R155" s="101"/>
      <c r="S155" s="101"/>
      <c r="T155" s="102"/>
      <c r="U155" s="101"/>
      <c r="V155" s="101"/>
      <c r="W155" s="101"/>
      <c r="X155" s="101"/>
      <c r="Y155" s="102"/>
      <c r="Z155" s="101"/>
    </row>
    <row r="156" spans="1:26">
      <c r="A156" s="97"/>
      <c r="B156" s="97"/>
      <c r="C156" s="97"/>
      <c r="D156" s="102"/>
      <c r="E156" s="102"/>
      <c r="F156" s="102"/>
      <c r="G156" s="102"/>
      <c r="H156" s="102"/>
      <c r="I156" s="104"/>
      <c r="J156" s="104"/>
      <c r="K156" s="101"/>
      <c r="L156" s="101"/>
      <c r="M156" s="101"/>
      <c r="N156" s="102"/>
      <c r="O156" s="101"/>
      <c r="P156" s="101"/>
      <c r="Q156" s="101"/>
      <c r="R156" s="101"/>
      <c r="S156" s="101"/>
      <c r="T156" s="102"/>
      <c r="U156" s="101"/>
      <c r="V156" s="101"/>
      <c r="W156" s="101"/>
      <c r="X156" s="101"/>
      <c r="Y156" s="102"/>
      <c r="Z156" s="101"/>
    </row>
    <row r="157" spans="1:26">
      <c r="A157" s="97"/>
      <c r="B157" s="97"/>
      <c r="C157" s="97"/>
      <c r="D157" s="102"/>
      <c r="E157" s="102"/>
      <c r="F157" s="102"/>
      <c r="G157" s="102"/>
      <c r="H157" s="102"/>
      <c r="I157" s="104"/>
      <c r="J157" s="104"/>
      <c r="K157" s="101"/>
      <c r="L157" s="101"/>
      <c r="M157" s="101"/>
      <c r="N157" s="102"/>
      <c r="O157" s="101"/>
      <c r="P157" s="101"/>
      <c r="Q157" s="101"/>
      <c r="R157" s="101"/>
      <c r="S157" s="101"/>
      <c r="T157" s="102"/>
      <c r="U157" s="101"/>
      <c r="V157" s="101"/>
      <c r="W157" s="101"/>
      <c r="X157" s="101"/>
      <c r="Y157" s="102"/>
      <c r="Z157" s="101"/>
    </row>
    <row r="158" spans="1:26">
      <c r="A158" s="97"/>
      <c r="B158" s="97"/>
      <c r="C158" s="97"/>
      <c r="D158" s="102"/>
      <c r="E158" s="102"/>
      <c r="F158" s="102"/>
      <c r="G158" s="102"/>
      <c r="H158" s="102"/>
      <c r="I158" s="104"/>
      <c r="J158" s="104"/>
      <c r="K158" s="101"/>
      <c r="L158" s="101"/>
      <c r="M158" s="101"/>
      <c r="N158" s="102"/>
      <c r="O158" s="101"/>
      <c r="P158" s="101"/>
      <c r="Q158" s="101"/>
      <c r="R158" s="101"/>
      <c r="S158" s="101"/>
      <c r="T158" s="102"/>
      <c r="U158" s="101"/>
      <c r="V158" s="101"/>
      <c r="W158" s="101"/>
      <c r="X158" s="101"/>
      <c r="Y158" s="102"/>
      <c r="Z158" s="101"/>
    </row>
    <row r="159" spans="1:26">
      <c r="A159" s="97"/>
      <c r="B159" s="97"/>
      <c r="C159" s="97"/>
      <c r="D159" s="102"/>
      <c r="E159" s="102"/>
      <c r="F159" s="102"/>
      <c r="G159" s="102"/>
      <c r="H159" s="102"/>
      <c r="I159" s="104"/>
      <c r="J159" s="104"/>
      <c r="K159" s="101"/>
      <c r="L159" s="101"/>
      <c r="M159" s="101"/>
      <c r="N159" s="102"/>
      <c r="O159" s="101"/>
      <c r="P159" s="101"/>
      <c r="Q159" s="101"/>
      <c r="R159" s="101"/>
      <c r="S159" s="101"/>
      <c r="T159" s="102"/>
      <c r="U159" s="101"/>
      <c r="V159" s="101"/>
      <c r="W159" s="101"/>
      <c r="X159" s="101"/>
      <c r="Y159" s="102"/>
      <c r="Z159" s="101"/>
    </row>
    <row r="160" spans="1:26">
      <c r="A160" s="97"/>
      <c r="B160" s="97"/>
      <c r="C160" s="97"/>
      <c r="D160" s="102"/>
      <c r="E160" s="102"/>
      <c r="F160" s="102"/>
      <c r="G160" s="102"/>
      <c r="H160" s="102"/>
      <c r="I160" s="104"/>
      <c r="J160" s="104"/>
      <c r="K160" s="101"/>
      <c r="L160" s="101"/>
      <c r="M160" s="101"/>
      <c r="N160" s="102"/>
      <c r="O160" s="101"/>
      <c r="P160" s="101"/>
      <c r="Q160" s="101"/>
      <c r="R160" s="101"/>
      <c r="S160" s="101"/>
      <c r="T160" s="102"/>
      <c r="U160" s="101"/>
      <c r="V160" s="101"/>
      <c r="W160" s="101"/>
      <c r="X160" s="101"/>
      <c r="Y160" s="102"/>
      <c r="Z160" s="101"/>
    </row>
    <row r="161" spans="1:26">
      <c r="A161" s="97"/>
      <c r="B161" s="97"/>
      <c r="C161" s="97"/>
      <c r="D161" s="102"/>
      <c r="E161" s="102"/>
      <c r="F161" s="102"/>
      <c r="G161" s="102"/>
      <c r="H161" s="102"/>
      <c r="I161" s="104"/>
      <c r="J161" s="104"/>
      <c r="K161" s="101"/>
      <c r="L161" s="101"/>
      <c r="M161" s="101"/>
      <c r="N161" s="102"/>
      <c r="O161" s="101"/>
      <c r="P161" s="101"/>
      <c r="Q161" s="101"/>
      <c r="R161" s="101"/>
      <c r="S161" s="101"/>
      <c r="T161" s="102"/>
      <c r="U161" s="101"/>
      <c r="V161" s="101"/>
      <c r="W161" s="101"/>
      <c r="X161" s="101"/>
      <c r="Y161" s="102"/>
      <c r="Z161" s="101"/>
    </row>
    <row r="162" spans="1:26">
      <c r="A162" s="97"/>
      <c r="B162" s="97"/>
      <c r="C162" s="97"/>
      <c r="D162" s="102"/>
      <c r="E162" s="102"/>
      <c r="F162" s="102"/>
      <c r="G162" s="102"/>
      <c r="H162" s="102"/>
      <c r="I162" s="104"/>
      <c r="J162" s="104"/>
      <c r="K162" s="101"/>
      <c r="L162" s="101"/>
      <c r="M162" s="101"/>
      <c r="N162" s="102"/>
      <c r="O162" s="101"/>
      <c r="P162" s="101"/>
      <c r="Q162" s="101"/>
      <c r="R162" s="101"/>
      <c r="S162" s="101"/>
      <c r="T162" s="102"/>
      <c r="U162" s="101"/>
      <c r="V162" s="101"/>
      <c r="W162" s="101"/>
      <c r="X162" s="101"/>
      <c r="Y162" s="102"/>
      <c r="Z162" s="101"/>
    </row>
    <row r="163" spans="1:26">
      <c r="A163" s="97"/>
      <c r="B163" s="97"/>
      <c r="C163" s="97"/>
      <c r="D163" s="102"/>
      <c r="E163" s="102"/>
      <c r="F163" s="102"/>
      <c r="G163" s="102"/>
      <c r="H163" s="102"/>
      <c r="I163" s="104"/>
      <c r="J163" s="104"/>
      <c r="K163" s="101"/>
      <c r="L163" s="101"/>
      <c r="M163" s="101"/>
      <c r="N163" s="102"/>
      <c r="O163" s="101"/>
      <c r="P163" s="101"/>
      <c r="Q163" s="101"/>
      <c r="R163" s="101"/>
      <c r="S163" s="101"/>
      <c r="T163" s="102"/>
      <c r="U163" s="101"/>
      <c r="V163" s="101"/>
      <c r="W163" s="101"/>
      <c r="X163" s="101"/>
      <c r="Y163" s="102"/>
      <c r="Z163" s="101"/>
    </row>
    <row r="164" spans="1:26">
      <c r="A164" s="97"/>
      <c r="B164" s="97"/>
      <c r="C164" s="97"/>
      <c r="D164" s="102"/>
      <c r="E164" s="102"/>
      <c r="F164" s="102"/>
      <c r="G164" s="102"/>
      <c r="H164" s="102"/>
      <c r="I164" s="104"/>
      <c r="J164" s="104"/>
      <c r="K164" s="101"/>
      <c r="L164" s="101"/>
      <c r="M164" s="101"/>
      <c r="N164" s="102"/>
      <c r="O164" s="101"/>
      <c r="P164" s="101"/>
      <c r="Q164" s="101"/>
      <c r="R164" s="101"/>
      <c r="S164" s="101"/>
      <c r="T164" s="102"/>
      <c r="U164" s="101"/>
      <c r="V164" s="101"/>
      <c r="W164" s="101"/>
      <c r="X164" s="101"/>
      <c r="Y164" s="102"/>
      <c r="Z164" s="101"/>
    </row>
    <row r="165" spans="1:26">
      <c r="A165" s="97"/>
      <c r="B165" s="97"/>
      <c r="C165" s="97"/>
      <c r="D165" s="102"/>
      <c r="E165" s="102"/>
      <c r="F165" s="102"/>
      <c r="G165" s="102"/>
      <c r="H165" s="102"/>
      <c r="I165" s="104"/>
      <c r="J165" s="104"/>
      <c r="K165" s="101"/>
      <c r="L165" s="101"/>
      <c r="M165" s="101"/>
      <c r="N165" s="102"/>
      <c r="O165" s="101"/>
      <c r="P165" s="101"/>
      <c r="Q165" s="101"/>
      <c r="R165" s="101"/>
      <c r="S165" s="101"/>
      <c r="T165" s="102"/>
      <c r="U165" s="101"/>
      <c r="V165" s="101"/>
      <c r="W165" s="101"/>
      <c r="X165" s="101"/>
      <c r="Y165" s="102"/>
      <c r="Z165" s="101"/>
    </row>
    <row r="166" spans="1:26">
      <c r="A166" s="97"/>
      <c r="B166" s="97"/>
      <c r="C166" s="97"/>
      <c r="D166" s="102"/>
      <c r="E166" s="102"/>
      <c r="F166" s="102"/>
      <c r="G166" s="102"/>
      <c r="H166" s="102"/>
      <c r="I166" s="104"/>
      <c r="J166" s="104"/>
      <c r="K166" s="101"/>
      <c r="L166" s="101"/>
      <c r="M166" s="101"/>
      <c r="N166" s="102"/>
      <c r="O166" s="101"/>
      <c r="P166" s="101"/>
      <c r="Q166" s="101"/>
      <c r="R166" s="101"/>
      <c r="S166" s="101"/>
      <c r="T166" s="102"/>
      <c r="U166" s="101"/>
      <c r="V166" s="101"/>
      <c r="W166" s="101"/>
      <c r="X166" s="101"/>
      <c r="Y166" s="102"/>
      <c r="Z166" s="101"/>
    </row>
    <row r="167" spans="1:26">
      <c r="A167" s="97"/>
      <c r="B167" s="97"/>
      <c r="C167" s="97"/>
      <c r="D167" s="102"/>
      <c r="E167" s="102"/>
      <c r="F167" s="102"/>
      <c r="G167" s="102"/>
      <c r="H167" s="102"/>
      <c r="I167" s="104"/>
      <c r="J167" s="104"/>
      <c r="K167" s="101"/>
      <c r="L167" s="101"/>
      <c r="M167" s="101"/>
      <c r="N167" s="102"/>
      <c r="O167" s="101"/>
      <c r="P167" s="101"/>
      <c r="Q167" s="101"/>
      <c r="R167" s="101"/>
      <c r="S167" s="101"/>
      <c r="T167" s="102"/>
      <c r="U167" s="101"/>
      <c r="V167" s="101"/>
      <c r="W167" s="101"/>
      <c r="X167" s="101"/>
      <c r="Y167" s="102"/>
      <c r="Z167" s="101"/>
    </row>
    <row r="168" spans="1:26">
      <c r="A168" s="97"/>
      <c r="B168" s="97"/>
      <c r="C168" s="97"/>
      <c r="D168" s="102"/>
      <c r="E168" s="102"/>
      <c r="F168" s="102"/>
      <c r="G168" s="102"/>
      <c r="H168" s="102"/>
      <c r="I168" s="104"/>
      <c r="J168" s="104"/>
      <c r="K168" s="101"/>
      <c r="L168" s="101"/>
      <c r="M168" s="101"/>
      <c r="N168" s="102"/>
      <c r="O168" s="101"/>
      <c r="P168" s="101"/>
      <c r="Q168" s="101"/>
      <c r="R168" s="101"/>
      <c r="S168" s="101"/>
      <c r="T168" s="102"/>
      <c r="U168" s="101"/>
      <c r="V168" s="101"/>
      <c r="W168" s="101"/>
      <c r="X168" s="101"/>
      <c r="Y168" s="102"/>
      <c r="Z168" s="101"/>
    </row>
    <row r="169" spans="1:26">
      <c r="A169" s="97"/>
      <c r="B169" s="97"/>
      <c r="C169" s="97"/>
      <c r="D169" s="102"/>
      <c r="E169" s="102"/>
      <c r="F169" s="102"/>
      <c r="G169" s="102"/>
      <c r="H169" s="102"/>
      <c r="I169" s="104"/>
      <c r="J169" s="104"/>
      <c r="K169" s="101"/>
      <c r="L169" s="101"/>
      <c r="M169" s="101"/>
      <c r="N169" s="102"/>
      <c r="O169" s="101"/>
      <c r="P169" s="101"/>
      <c r="Q169" s="101"/>
      <c r="R169" s="101"/>
      <c r="S169" s="101"/>
      <c r="T169" s="102"/>
      <c r="U169" s="101"/>
      <c r="V169" s="101"/>
      <c r="W169" s="101"/>
      <c r="X169" s="101"/>
      <c r="Y169" s="102"/>
      <c r="Z169" s="101"/>
    </row>
    <row r="170" spans="1:26">
      <c r="A170" s="97"/>
      <c r="B170" s="97"/>
      <c r="C170" s="97"/>
      <c r="D170" s="102"/>
      <c r="E170" s="102"/>
      <c r="F170" s="102"/>
      <c r="G170" s="102"/>
      <c r="H170" s="102"/>
      <c r="I170" s="104"/>
      <c r="J170" s="104"/>
      <c r="K170" s="101"/>
      <c r="L170" s="101"/>
      <c r="M170" s="101"/>
      <c r="N170" s="102"/>
      <c r="O170" s="101"/>
      <c r="P170" s="101"/>
      <c r="Q170" s="101"/>
      <c r="R170" s="101"/>
      <c r="S170" s="101"/>
      <c r="T170" s="102"/>
      <c r="U170" s="101"/>
      <c r="V170" s="101"/>
      <c r="W170" s="101"/>
      <c r="X170" s="101"/>
      <c r="Y170" s="102"/>
      <c r="Z170" s="101"/>
    </row>
    <row r="171" spans="1:26">
      <c r="A171" s="97"/>
      <c r="B171" s="97"/>
      <c r="C171" s="97"/>
      <c r="D171" s="102"/>
      <c r="E171" s="102"/>
      <c r="F171" s="102"/>
      <c r="G171" s="102"/>
      <c r="H171" s="102"/>
      <c r="I171" s="104"/>
      <c r="J171" s="104"/>
      <c r="K171" s="101"/>
      <c r="L171" s="101"/>
      <c r="M171" s="101"/>
      <c r="N171" s="102"/>
      <c r="O171" s="101"/>
      <c r="P171" s="101"/>
      <c r="Q171" s="101"/>
      <c r="R171" s="101"/>
      <c r="S171" s="101"/>
      <c r="T171" s="102"/>
      <c r="U171" s="101"/>
      <c r="V171" s="101"/>
      <c r="W171" s="101"/>
      <c r="X171" s="101"/>
      <c r="Y171" s="102"/>
      <c r="Z171" s="101"/>
    </row>
    <row r="172" spans="1:26">
      <c r="A172" s="97"/>
      <c r="B172" s="97"/>
      <c r="C172" s="97"/>
      <c r="D172" s="102"/>
      <c r="E172" s="102"/>
      <c r="F172" s="102"/>
      <c r="G172" s="102"/>
      <c r="H172" s="102"/>
      <c r="I172" s="104"/>
      <c r="J172" s="104"/>
      <c r="K172" s="101"/>
      <c r="L172" s="101"/>
      <c r="M172" s="101"/>
      <c r="N172" s="102"/>
      <c r="O172" s="101"/>
      <c r="P172" s="101"/>
      <c r="Q172" s="101"/>
      <c r="R172" s="101"/>
      <c r="S172" s="101"/>
      <c r="T172" s="102"/>
      <c r="U172" s="101"/>
      <c r="V172" s="101"/>
      <c r="W172" s="101"/>
      <c r="X172" s="101"/>
      <c r="Y172" s="102"/>
      <c r="Z172" s="101"/>
    </row>
    <row r="173" spans="1:26">
      <c r="A173" s="97"/>
      <c r="B173" s="97"/>
      <c r="C173" s="97"/>
      <c r="D173" s="102"/>
      <c r="E173" s="102"/>
      <c r="F173" s="102"/>
      <c r="G173" s="102"/>
      <c r="H173" s="102"/>
      <c r="I173" s="104"/>
      <c r="J173" s="104"/>
      <c r="K173" s="101"/>
      <c r="L173" s="101"/>
      <c r="M173" s="101"/>
      <c r="N173" s="102"/>
      <c r="O173" s="101"/>
      <c r="P173" s="101"/>
      <c r="Q173" s="101"/>
      <c r="R173" s="101"/>
      <c r="S173" s="101"/>
      <c r="T173" s="102"/>
      <c r="U173" s="101"/>
      <c r="V173" s="101"/>
      <c r="W173" s="101"/>
      <c r="X173" s="101"/>
      <c r="Y173" s="102"/>
      <c r="Z173" s="101"/>
    </row>
    <row r="174" spans="1:26">
      <c r="A174" s="97"/>
      <c r="B174" s="97"/>
      <c r="C174" s="97"/>
      <c r="D174" s="102"/>
      <c r="E174" s="102"/>
      <c r="F174" s="102"/>
      <c r="G174" s="102"/>
      <c r="H174" s="102"/>
      <c r="I174" s="104"/>
      <c r="J174" s="104"/>
      <c r="K174" s="101"/>
      <c r="L174" s="101"/>
      <c r="M174" s="101"/>
      <c r="N174" s="102"/>
      <c r="O174" s="101"/>
      <c r="P174" s="101"/>
      <c r="Q174" s="101"/>
      <c r="R174" s="101"/>
      <c r="S174" s="101"/>
      <c r="T174" s="102"/>
      <c r="U174" s="101"/>
      <c r="V174" s="101"/>
      <c r="W174" s="101"/>
      <c r="X174" s="101"/>
      <c r="Y174" s="102"/>
      <c r="Z174" s="101"/>
    </row>
    <row r="175" spans="1:26">
      <c r="A175" s="97"/>
      <c r="B175" s="97"/>
      <c r="C175" s="97"/>
      <c r="D175" s="102"/>
      <c r="E175" s="102"/>
      <c r="F175" s="102"/>
      <c r="G175" s="102"/>
      <c r="H175" s="102"/>
      <c r="I175" s="104"/>
      <c r="J175" s="104"/>
      <c r="K175" s="101"/>
      <c r="L175" s="101"/>
      <c r="M175" s="101"/>
      <c r="N175" s="102"/>
      <c r="O175" s="101"/>
      <c r="P175" s="101"/>
      <c r="Q175" s="101"/>
      <c r="R175" s="101"/>
      <c r="S175" s="101"/>
      <c r="T175" s="102"/>
      <c r="U175" s="101"/>
      <c r="V175" s="101"/>
      <c r="W175" s="101"/>
      <c r="X175" s="101"/>
      <c r="Y175" s="102"/>
      <c r="Z175" s="101"/>
    </row>
    <row r="176" spans="1:26">
      <c r="A176" s="97"/>
      <c r="B176" s="97"/>
      <c r="C176" s="97"/>
      <c r="D176" s="102"/>
      <c r="E176" s="102"/>
      <c r="F176" s="102"/>
      <c r="G176" s="102"/>
      <c r="H176" s="102"/>
      <c r="I176" s="104"/>
      <c r="J176" s="104"/>
      <c r="K176" s="101"/>
      <c r="L176" s="101"/>
      <c r="M176" s="101"/>
      <c r="N176" s="102"/>
      <c r="O176" s="101"/>
      <c r="P176" s="101"/>
      <c r="Q176" s="101"/>
      <c r="R176" s="101"/>
      <c r="S176" s="101"/>
      <c r="T176" s="102"/>
      <c r="U176" s="101"/>
      <c r="V176" s="101"/>
      <c r="W176" s="101"/>
      <c r="X176" s="101"/>
      <c r="Y176" s="102"/>
      <c r="Z176" s="101"/>
    </row>
    <row r="177" spans="1:26">
      <c r="A177" s="97"/>
      <c r="B177" s="97"/>
      <c r="C177" s="97"/>
      <c r="D177" s="102"/>
      <c r="E177" s="102"/>
      <c r="F177" s="102"/>
      <c r="G177" s="102"/>
      <c r="H177" s="102"/>
      <c r="I177" s="104"/>
      <c r="J177" s="104"/>
      <c r="K177" s="101"/>
      <c r="L177" s="101"/>
      <c r="M177" s="101"/>
      <c r="N177" s="102"/>
      <c r="O177" s="101"/>
      <c r="P177" s="101"/>
      <c r="Q177" s="101"/>
      <c r="R177" s="101"/>
      <c r="S177" s="101"/>
      <c r="T177" s="102"/>
      <c r="U177" s="101"/>
      <c r="V177" s="101"/>
      <c r="W177" s="101"/>
      <c r="X177" s="101"/>
      <c r="Y177" s="102"/>
      <c r="Z177" s="101"/>
    </row>
    <row r="178" spans="1:26">
      <c r="A178" s="97"/>
      <c r="B178" s="97"/>
      <c r="C178" s="97"/>
      <c r="D178" s="102"/>
      <c r="E178" s="102"/>
      <c r="F178" s="102"/>
      <c r="G178" s="102"/>
      <c r="H178" s="102"/>
      <c r="I178" s="104"/>
      <c r="J178" s="104"/>
      <c r="K178" s="101"/>
      <c r="L178" s="101"/>
      <c r="M178" s="101"/>
      <c r="N178" s="102"/>
      <c r="O178" s="101"/>
      <c r="P178" s="101"/>
      <c r="Q178" s="101"/>
      <c r="R178" s="101"/>
      <c r="S178" s="101"/>
      <c r="T178" s="102"/>
      <c r="U178" s="101"/>
      <c r="V178" s="101"/>
      <c r="W178" s="101"/>
      <c r="X178" s="101"/>
      <c r="Y178" s="102"/>
      <c r="Z178" s="101"/>
    </row>
    <row r="179" spans="1:26">
      <c r="A179" s="97"/>
      <c r="B179" s="97"/>
      <c r="C179" s="97"/>
      <c r="D179" s="102"/>
      <c r="E179" s="102"/>
      <c r="F179" s="102"/>
      <c r="G179" s="102"/>
      <c r="H179" s="102"/>
      <c r="I179" s="104"/>
      <c r="J179" s="104"/>
      <c r="K179" s="101"/>
      <c r="L179" s="101"/>
      <c r="M179" s="101"/>
      <c r="N179" s="102"/>
      <c r="O179" s="101"/>
      <c r="P179" s="101"/>
      <c r="Q179" s="101"/>
      <c r="R179" s="101"/>
      <c r="S179" s="101"/>
      <c r="T179" s="102"/>
      <c r="U179" s="101"/>
      <c r="V179" s="101"/>
      <c r="W179" s="101"/>
      <c r="X179" s="101"/>
      <c r="Y179" s="102"/>
      <c r="Z179" s="101"/>
    </row>
    <row r="180" spans="1:26">
      <c r="A180" s="97"/>
      <c r="B180" s="97"/>
      <c r="C180" s="97"/>
      <c r="D180" s="102"/>
      <c r="E180" s="102"/>
      <c r="F180" s="102"/>
      <c r="G180" s="102"/>
      <c r="H180" s="102"/>
      <c r="I180" s="104"/>
      <c r="J180" s="104"/>
      <c r="K180" s="101"/>
      <c r="L180" s="101"/>
      <c r="M180" s="101"/>
      <c r="N180" s="102"/>
      <c r="O180" s="101"/>
      <c r="P180" s="101"/>
      <c r="Q180" s="101"/>
      <c r="R180" s="101"/>
      <c r="S180" s="101"/>
      <c r="T180" s="102"/>
      <c r="U180" s="101"/>
      <c r="V180" s="101"/>
      <c r="W180" s="101"/>
      <c r="X180" s="101"/>
      <c r="Y180" s="102"/>
      <c r="Z180" s="101"/>
    </row>
    <row r="181" spans="1:26">
      <c r="A181" s="97"/>
      <c r="B181" s="97"/>
      <c r="C181" s="97"/>
      <c r="D181" s="102"/>
      <c r="E181" s="102"/>
      <c r="F181" s="102"/>
      <c r="G181" s="102"/>
      <c r="H181" s="102"/>
      <c r="I181" s="104"/>
      <c r="J181" s="104"/>
      <c r="K181" s="101"/>
      <c r="L181" s="101"/>
      <c r="M181" s="101"/>
      <c r="N181" s="102"/>
      <c r="O181" s="101"/>
      <c r="P181" s="101"/>
      <c r="Q181" s="101"/>
      <c r="R181" s="101"/>
      <c r="S181" s="101"/>
      <c r="T181" s="102"/>
      <c r="U181" s="101"/>
      <c r="V181" s="101"/>
      <c r="W181" s="101"/>
      <c r="X181" s="101"/>
      <c r="Y181" s="102"/>
      <c r="Z181" s="101"/>
    </row>
    <row r="182" spans="1:26">
      <c r="A182" s="97"/>
      <c r="B182" s="97"/>
      <c r="C182" s="97"/>
      <c r="D182" s="102"/>
      <c r="E182" s="102"/>
      <c r="F182" s="102"/>
      <c r="G182" s="102"/>
      <c r="H182" s="102"/>
      <c r="I182" s="104"/>
      <c r="J182" s="104"/>
      <c r="K182" s="101"/>
      <c r="L182" s="101"/>
      <c r="M182" s="101"/>
      <c r="N182" s="102"/>
      <c r="O182" s="101"/>
      <c r="P182" s="101"/>
      <c r="Q182" s="101"/>
      <c r="R182" s="101"/>
      <c r="S182" s="101"/>
      <c r="T182" s="102"/>
      <c r="U182" s="101"/>
      <c r="V182" s="101"/>
      <c r="W182" s="101"/>
      <c r="X182" s="101"/>
      <c r="Y182" s="102"/>
      <c r="Z182" s="101"/>
    </row>
    <row r="183" spans="1:26">
      <c r="A183" s="97"/>
      <c r="B183" s="97"/>
      <c r="C183" s="97"/>
      <c r="D183" s="102"/>
      <c r="E183" s="102"/>
      <c r="F183" s="102"/>
      <c r="G183" s="102"/>
      <c r="H183" s="102"/>
      <c r="I183" s="104"/>
      <c r="J183" s="104"/>
      <c r="K183" s="101"/>
      <c r="L183" s="101"/>
      <c r="M183" s="101"/>
      <c r="N183" s="102"/>
      <c r="O183" s="101"/>
      <c r="P183" s="101"/>
      <c r="Q183" s="101"/>
      <c r="R183" s="101"/>
      <c r="S183" s="101"/>
      <c r="T183" s="102"/>
      <c r="U183" s="101"/>
      <c r="V183" s="101"/>
      <c r="W183" s="101"/>
      <c r="X183" s="101"/>
      <c r="Y183" s="102"/>
      <c r="Z183" s="101"/>
    </row>
    <row r="184" spans="1:26">
      <c r="A184" s="97"/>
      <c r="B184" s="97"/>
      <c r="C184" s="97"/>
      <c r="D184" s="102"/>
      <c r="E184" s="102"/>
      <c r="F184" s="102"/>
      <c r="G184" s="102"/>
      <c r="H184" s="102"/>
      <c r="I184" s="104"/>
      <c r="J184" s="104"/>
      <c r="K184" s="101"/>
      <c r="L184" s="101"/>
      <c r="M184" s="101"/>
      <c r="N184" s="102"/>
      <c r="O184" s="101"/>
      <c r="P184" s="101"/>
      <c r="Q184" s="101"/>
      <c r="R184" s="101"/>
      <c r="S184" s="101"/>
      <c r="T184" s="102"/>
      <c r="U184" s="101"/>
      <c r="V184" s="101"/>
      <c r="W184" s="101"/>
      <c r="X184" s="101"/>
      <c r="Y184" s="102"/>
      <c r="Z184" s="101"/>
    </row>
    <row r="185" spans="1:26">
      <c r="A185" s="97"/>
      <c r="B185" s="97"/>
      <c r="C185" s="97"/>
      <c r="D185" s="102"/>
      <c r="E185" s="102"/>
      <c r="F185" s="102"/>
      <c r="G185" s="102"/>
      <c r="H185" s="102"/>
      <c r="I185" s="104"/>
      <c r="J185" s="104"/>
      <c r="K185" s="101"/>
      <c r="L185" s="101"/>
      <c r="M185" s="101"/>
      <c r="N185" s="102"/>
      <c r="O185" s="101"/>
      <c r="P185" s="101"/>
      <c r="Q185" s="101"/>
      <c r="R185" s="101"/>
      <c r="S185" s="101"/>
      <c r="T185" s="102"/>
      <c r="U185" s="101"/>
      <c r="V185" s="101"/>
      <c r="W185" s="101"/>
      <c r="X185" s="101"/>
      <c r="Y185" s="102"/>
      <c r="Z185" s="101"/>
    </row>
    <row r="186" spans="1:26">
      <c r="A186" s="97"/>
      <c r="B186" s="97"/>
      <c r="C186" s="97"/>
      <c r="D186" s="102"/>
      <c r="E186" s="102"/>
      <c r="F186" s="102"/>
      <c r="G186" s="102"/>
      <c r="H186" s="102"/>
      <c r="I186" s="104"/>
      <c r="J186" s="104"/>
      <c r="K186" s="101"/>
      <c r="L186" s="101"/>
      <c r="M186" s="101"/>
      <c r="N186" s="102"/>
      <c r="O186" s="101"/>
      <c r="P186" s="101"/>
      <c r="Q186" s="101"/>
      <c r="R186" s="101"/>
      <c r="S186" s="101"/>
      <c r="T186" s="102"/>
      <c r="U186" s="101"/>
      <c r="V186" s="101"/>
      <c r="W186" s="101"/>
      <c r="X186" s="101"/>
      <c r="Y186" s="102"/>
      <c r="Z186" s="101"/>
    </row>
    <row r="187" spans="1:26">
      <c r="A187" s="97"/>
      <c r="B187" s="97"/>
      <c r="C187" s="97"/>
      <c r="D187" s="102"/>
      <c r="E187" s="102"/>
      <c r="F187" s="102"/>
      <c r="G187" s="102"/>
      <c r="H187" s="102"/>
      <c r="I187" s="104"/>
      <c r="J187" s="104"/>
      <c r="K187" s="101"/>
      <c r="L187" s="101"/>
      <c r="M187" s="101"/>
      <c r="N187" s="102"/>
      <c r="O187" s="101"/>
      <c r="P187" s="101"/>
      <c r="Q187" s="101"/>
      <c r="R187" s="101"/>
      <c r="S187" s="101"/>
      <c r="T187" s="102"/>
      <c r="U187" s="101"/>
      <c r="V187" s="101"/>
      <c r="W187" s="101"/>
      <c r="X187" s="101"/>
      <c r="Y187" s="102"/>
      <c r="Z187" s="101"/>
    </row>
    <row r="188" spans="1:26">
      <c r="A188" s="97"/>
      <c r="B188" s="97"/>
      <c r="C188" s="97"/>
      <c r="D188" s="102"/>
      <c r="E188" s="102"/>
      <c r="F188" s="102"/>
      <c r="G188" s="102"/>
      <c r="H188" s="102"/>
      <c r="I188" s="104"/>
      <c r="J188" s="104"/>
      <c r="K188" s="101"/>
      <c r="L188" s="101"/>
      <c r="M188" s="101"/>
      <c r="N188" s="102"/>
      <c r="O188" s="101"/>
      <c r="P188" s="101"/>
      <c r="Q188" s="101"/>
      <c r="R188" s="101"/>
      <c r="S188" s="101"/>
      <c r="T188" s="102"/>
      <c r="U188" s="101"/>
      <c r="V188" s="101"/>
      <c r="W188" s="101"/>
      <c r="X188" s="101"/>
      <c r="Y188" s="102"/>
      <c r="Z188" s="101"/>
    </row>
    <row r="189" spans="1:26">
      <c r="A189" s="97"/>
      <c r="B189" s="97"/>
      <c r="C189" s="97"/>
      <c r="D189" s="102"/>
      <c r="E189" s="102"/>
      <c r="F189" s="102"/>
      <c r="G189" s="102"/>
      <c r="H189" s="102"/>
      <c r="I189" s="104"/>
      <c r="J189" s="104"/>
      <c r="K189" s="101"/>
      <c r="L189" s="101"/>
      <c r="M189" s="101"/>
      <c r="N189" s="102"/>
      <c r="O189" s="101"/>
      <c r="P189" s="101"/>
      <c r="Q189" s="101"/>
      <c r="R189" s="101"/>
      <c r="S189" s="101"/>
      <c r="T189" s="102"/>
      <c r="U189" s="101"/>
      <c r="V189" s="101"/>
      <c r="W189" s="101"/>
      <c r="X189" s="101"/>
      <c r="Y189" s="102"/>
      <c r="Z189" s="101"/>
    </row>
    <row r="190" spans="1:26">
      <c r="A190" s="97"/>
      <c r="B190" s="97"/>
      <c r="C190" s="97"/>
      <c r="D190" s="102"/>
      <c r="E190" s="102"/>
      <c r="F190" s="102"/>
      <c r="G190" s="102"/>
      <c r="H190" s="102"/>
      <c r="I190" s="104"/>
      <c r="J190" s="104"/>
      <c r="K190" s="101"/>
      <c r="L190" s="101"/>
      <c r="M190" s="101"/>
      <c r="N190" s="102"/>
      <c r="O190" s="101"/>
      <c r="P190" s="101"/>
      <c r="Q190" s="101"/>
      <c r="R190" s="101"/>
      <c r="S190" s="101"/>
      <c r="T190" s="102"/>
      <c r="U190" s="101"/>
      <c r="V190" s="101"/>
      <c r="W190" s="101"/>
      <c r="X190" s="101"/>
      <c r="Y190" s="102"/>
      <c r="Z190" s="101"/>
    </row>
    <row r="191" spans="1:26">
      <c r="A191" s="97"/>
      <c r="B191" s="97"/>
      <c r="C191" s="97"/>
      <c r="D191" s="102"/>
      <c r="E191" s="102"/>
      <c r="F191" s="102"/>
      <c r="G191" s="102"/>
      <c r="H191" s="102"/>
      <c r="I191" s="104"/>
      <c r="J191" s="104"/>
      <c r="K191" s="101"/>
      <c r="L191" s="101"/>
      <c r="M191" s="101"/>
      <c r="N191" s="102"/>
      <c r="O191" s="101"/>
      <c r="P191" s="101"/>
      <c r="Q191" s="101"/>
      <c r="R191" s="101"/>
      <c r="S191" s="101"/>
      <c r="T191" s="102"/>
      <c r="U191" s="101"/>
      <c r="V191" s="101"/>
      <c r="W191" s="101"/>
      <c r="X191" s="101"/>
      <c r="Y191" s="102"/>
      <c r="Z191" s="101"/>
    </row>
    <row r="192" spans="1:26">
      <c r="A192" s="97"/>
      <c r="B192" s="97"/>
      <c r="C192" s="97"/>
      <c r="D192" s="102"/>
      <c r="E192" s="102"/>
      <c r="F192" s="102"/>
      <c r="G192" s="102"/>
      <c r="H192" s="102"/>
      <c r="I192" s="104"/>
      <c r="J192" s="104"/>
      <c r="K192" s="101"/>
      <c r="L192" s="101"/>
      <c r="M192" s="101"/>
      <c r="N192" s="102"/>
      <c r="O192" s="101"/>
      <c r="P192" s="101"/>
      <c r="Q192" s="101"/>
      <c r="R192" s="101"/>
      <c r="S192" s="101"/>
      <c r="T192" s="102"/>
      <c r="U192" s="101"/>
      <c r="V192" s="101"/>
      <c r="W192" s="101"/>
      <c r="X192" s="101"/>
      <c r="Y192" s="102"/>
      <c r="Z192" s="101"/>
    </row>
    <row r="193" spans="1:26">
      <c r="A193" s="97"/>
      <c r="B193" s="97"/>
      <c r="C193" s="97"/>
      <c r="D193" s="102"/>
      <c r="E193" s="102"/>
      <c r="F193" s="102"/>
      <c r="G193" s="102"/>
      <c r="H193" s="102"/>
      <c r="I193" s="104"/>
      <c r="J193" s="104"/>
      <c r="K193" s="101"/>
      <c r="L193" s="101"/>
      <c r="M193" s="101"/>
      <c r="N193" s="102"/>
      <c r="O193" s="101"/>
      <c r="P193" s="101"/>
      <c r="Q193" s="101"/>
      <c r="R193" s="101"/>
      <c r="S193" s="101"/>
      <c r="T193" s="102"/>
      <c r="U193" s="101"/>
      <c r="V193" s="101"/>
      <c r="W193" s="101"/>
      <c r="X193" s="101"/>
      <c r="Y193" s="102"/>
      <c r="Z193" s="101"/>
    </row>
    <row r="194" spans="1:26">
      <c r="A194" s="97"/>
      <c r="B194" s="97"/>
      <c r="C194" s="97"/>
      <c r="D194" s="102"/>
      <c r="E194" s="102"/>
      <c r="F194" s="102"/>
      <c r="G194" s="102"/>
      <c r="H194" s="102"/>
      <c r="I194" s="104"/>
      <c r="J194" s="104"/>
      <c r="K194" s="101"/>
      <c r="L194" s="101"/>
      <c r="M194" s="101"/>
      <c r="N194" s="102"/>
      <c r="O194" s="101"/>
      <c r="P194" s="101"/>
      <c r="Q194" s="101"/>
      <c r="R194" s="101"/>
      <c r="S194" s="101"/>
      <c r="T194" s="102"/>
      <c r="U194" s="101"/>
      <c r="V194" s="101"/>
      <c r="W194" s="101"/>
      <c r="X194" s="101"/>
      <c r="Y194" s="102"/>
      <c r="Z194" s="101"/>
    </row>
    <row r="195" spans="1:26">
      <c r="A195" s="97"/>
      <c r="B195" s="97"/>
      <c r="C195" s="97"/>
      <c r="D195" s="102"/>
      <c r="E195" s="102"/>
      <c r="F195" s="102"/>
      <c r="G195" s="102"/>
      <c r="H195" s="102"/>
      <c r="I195" s="104"/>
      <c r="J195" s="104"/>
      <c r="K195" s="101"/>
      <c r="L195" s="101"/>
      <c r="M195" s="101"/>
      <c r="N195" s="102"/>
      <c r="O195" s="101"/>
      <c r="P195" s="101"/>
      <c r="Q195" s="101"/>
      <c r="R195" s="101"/>
      <c r="S195" s="101"/>
      <c r="T195" s="102"/>
      <c r="U195" s="101"/>
      <c r="V195" s="101"/>
      <c r="W195" s="101"/>
      <c r="X195" s="101"/>
      <c r="Y195" s="102"/>
      <c r="Z195" s="101"/>
    </row>
    <row r="196" spans="1:26">
      <c r="A196" s="97"/>
      <c r="B196" s="97"/>
      <c r="C196" s="97"/>
      <c r="D196" s="102"/>
      <c r="E196" s="102"/>
      <c r="F196" s="102"/>
      <c r="G196" s="102"/>
      <c r="H196" s="102"/>
      <c r="I196" s="104"/>
      <c r="J196" s="104"/>
      <c r="K196" s="101"/>
      <c r="L196" s="101"/>
      <c r="M196" s="101"/>
      <c r="N196" s="102"/>
      <c r="O196" s="101"/>
      <c r="P196" s="101"/>
      <c r="Q196" s="101"/>
      <c r="R196" s="101"/>
      <c r="S196" s="101"/>
      <c r="T196" s="102"/>
      <c r="U196" s="101"/>
      <c r="V196" s="101"/>
      <c r="W196" s="101"/>
      <c r="X196" s="101"/>
      <c r="Y196" s="102"/>
      <c r="Z196" s="101"/>
    </row>
    <row r="197" spans="1:26">
      <c r="A197" s="97"/>
      <c r="B197" s="97"/>
      <c r="C197" s="97"/>
      <c r="D197" s="102"/>
      <c r="E197" s="102"/>
      <c r="F197" s="102"/>
      <c r="G197" s="102"/>
      <c r="H197" s="102"/>
      <c r="I197" s="104"/>
      <c r="J197" s="104"/>
      <c r="K197" s="101"/>
      <c r="L197" s="101"/>
      <c r="M197" s="101"/>
      <c r="N197" s="102"/>
      <c r="O197" s="101"/>
      <c r="P197" s="101"/>
      <c r="Q197" s="101"/>
      <c r="R197" s="101"/>
      <c r="S197" s="101"/>
      <c r="T197" s="102"/>
      <c r="U197" s="101"/>
      <c r="V197" s="101"/>
      <c r="W197" s="101"/>
      <c r="X197" s="101"/>
      <c r="Y197" s="102"/>
      <c r="Z197" s="101"/>
    </row>
    <row r="198" spans="1:26">
      <c r="A198" s="97"/>
      <c r="B198" s="97"/>
      <c r="C198" s="97"/>
      <c r="D198" s="102"/>
      <c r="E198" s="102"/>
      <c r="K198" s="101"/>
      <c r="L198" s="101"/>
      <c r="M198" s="101"/>
      <c r="N198" s="102"/>
      <c r="O198" s="101"/>
      <c r="P198" s="101"/>
      <c r="Q198" s="101"/>
      <c r="R198" s="101"/>
      <c r="S198" s="101"/>
      <c r="T198" s="102"/>
      <c r="U198" s="101"/>
      <c r="V198" s="101"/>
      <c r="W198" s="101"/>
      <c r="X198" s="101"/>
      <c r="Y198" s="102"/>
      <c r="Z198" s="101"/>
    </row>
    <row r="199" spans="1:26">
      <c r="A199" s="97"/>
      <c r="B199" s="97"/>
      <c r="C199" s="97"/>
      <c r="D199" s="102"/>
      <c r="E199" s="102"/>
      <c r="K199" s="101"/>
      <c r="L199" s="101"/>
      <c r="M199" s="101"/>
      <c r="N199" s="102"/>
      <c r="O199" s="101"/>
      <c r="P199" s="101"/>
      <c r="Q199" s="101"/>
      <c r="R199" s="101"/>
      <c r="S199" s="101"/>
      <c r="T199" s="102"/>
      <c r="U199" s="101"/>
      <c r="V199" s="101"/>
      <c r="W199" s="101"/>
      <c r="X199" s="101"/>
      <c r="Y199" s="102"/>
      <c r="Z199" s="101"/>
    </row>
    <row r="200" spans="1:26">
      <c r="A200" s="97"/>
      <c r="B200" s="97"/>
      <c r="C200" s="97"/>
      <c r="D200" s="102"/>
      <c r="E200" s="102"/>
      <c r="K200" s="101"/>
      <c r="L200" s="101"/>
      <c r="M200" s="101"/>
      <c r="N200" s="102"/>
      <c r="O200" s="101"/>
      <c r="P200" s="101"/>
      <c r="Q200" s="101"/>
      <c r="R200" s="101"/>
      <c r="S200" s="101"/>
      <c r="T200" s="102"/>
      <c r="U200" s="101"/>
      <c r="V200" s="101"/>
      <c r="W200" s="101"/>
      <c r="X200" s="101"/>
      <c r="Y200" s="102"/>
      <c r="Z200" s="101"/>
    </row>
    <row r="201" spans="1:26">
      <c r="A201" s="97"/>
      <c r="B201" s="97"/>
      <c r="C201" s="97"/>
      <c r="D201" s="102"/>
      <c r="E201" s="102"/>
      <c r="K201" s="101"/>
      <c r="L201" s="101"/>
      <c r="M201" s="101"/>
      <c r="N201" s="102"/>
      <c r="O201" s="101"/>
      <c r="P201" s="101"/>
      <c r="Q201" s="101"/>
      <c r="R201" s="101"/>
      <c r="S201" s="101"/>
      <c r="T201" s="102"/>
      <c r="U201" s="101"/>
      <c r="V201" s="101"/>
      <c r="W201" s="101"/>
      <c r="X201" s="101"/>
      <c r="Y201" s="102"/>
      <c r="Z201" s="101"/>
    </row>
    <row r="202" spans="1:26">
      <c r="A202" s="97"/>
      <c r="B202" s="97"/>
      <c r="C202" s="97"/>
      <c r="D202" s="102"/>
      <c r="E202" s="102"/>
      <c r="K202" s="101"/>
      <c r="L202" s="101"/>
      <c r="M202" s="101"/>
      <c r="N202" s="102"/>
      <c r="O202" s="101"/>
      <c r="P202" s="101"/>
      <c r="Q202" s="101"/>
      <c r="R202" s="101"/>
      <c r="S202" s="101"/>
      <c r="T202" s="102"/>
      <c r="U202" s="101"/>
      <c r="V202" s="101"/>
      <c r="W202" s="101"/>
      <c r="X202" s="101"/>
      <c r="Y202" s="102"/>
      <c r="Z202" s="101"/>
    </row>
    <row r="203" spans="1:26">
      <c r="A203" s="97"/>
      <c r="B203" s="97"/>
      <c r="C203" s="97"/>
      <c r="D203" s="102"/>
      <c r="E203" s="102"/>
      <c r="K203" s="101"/>
      <c r="L203" s="101"/>
      <c r="M203" s="101"/>
      <c r="N203" s="102"/>
      <c r="O203" s="101"/>
      <c r="P203" s="101"/>
      <c r="Q203" s="101"/>
      <c r="R203" s="101"/>
      <c r="S203" s="101"/>
      <c r="T203" s="102"/>
      <c r="U203" s="101"/>
      <c r="V203" s="101"/>
      <c r="W203" s="101"/>
      <c r="X203" s="101"/>
      <c r="Y203" s="102"/>
      <c r="Z203" s="101"/>
    </row>
    <row r="204" spans="1:26">
      <c r="A204" s="97"/>
      <c r="B204" s="97"/>
      <c r="C204" s="97"/>
      <c r="D204" s="102"/>
      <c r="E204" s="102"/>
      <c r="K204" s="101"/>
      <c r="L204" s="101"/>
      <c r="M204" s="101"/>
      <c r="N204" s="102"/>
      <c r="O204" s="101"/>
      <c r="P204" s="101"/>
      <c r="Q204" s="101"/>
      <c r="R204" s="101"/>
      <c r="S204" s="101"/>
      <c r="T204" s="102"/>
      <c r="U204" s="101"/>
      <c r="V204" s="101"/>
      <c r="W204" s="101"/>
      <c r="X204" s="101"/>
      <c r="Y204" s="102"/>
      <c r="Z204" s="101"/>
    </row>
    <row r="205" spans="1:26">
      <c r="A205" s="97"/>
      <c r="B205" s="97"/>
      <c r="C205" s="97"/>
      <c r="D205" s="102"/>
      <c r="E205" s="102"/>
      <c r="K205" s="101"/>
      <c r="L205" s="101"/>
      <c r="M205" s="101"/>
      <c r="N205" s="102"/>
      <c r="O205" s="101"/>
      <c r="P205" s="101"/>
      <c r="Q205" s="101"/>
      <c r="R205" s="101"/>
      <c r="S205" s="101"/>
      <c r="T205" s="102"/>
      <c r="U205" s="101"/>
      <c r="V205" s="101"/>
      <c r="W205" s="101"/>
      <c r="X205" s="101"/>
      <c r="Y205" s="102"/>
      <c r="Z205" s="101"/>
    </row>
    <row r="206" spans="1:26">
      <c r="A206" s="97"/>
      <c r="B206" s="97"/>
      <c r="C206" s="97"/>
      <c r="D206" s="102"/>
      <c r="E206" s="102"/>
      <c r="K206" s="101"/>
      <c r="L206" s="101"/>
      <c r="M206" s="101"/>
      <c r="N206" s="102"/>
      <c r="O206" s="101"/>
      <c r="P206" s="101"/>
      <c r="Q206" s="101"/>
      <c r="R206" s="101"/>
      <c r="S206" s="101"/>
      <c r="T206" s="102"/>
      <c r="U206" s="101"/>
      <c r="V206" s="101"/>
      <c r="W206" s="101"/>
      <c r="X206" s="101"/>
      <c r="Y206" s="102"/>
      <c r="Z206" s="101"/>
    </row>
    <row r="207" spans="1:26">
      <c r="A207" s="97"/>
      <c r="B207" s="97"/>
      <c r="C207" s="97"/>
      <c r="D207" s="102"/>
      <c r="E207" s="102"/>
      <c r="K207" s="101"/>
      <c r="L207" s="101"/>
      <c r="M207" s="101"/>
      <c r="N207" s="102"/>
      <c r="O207" s="101"/>
      <c r="P207" s="101"/>
      <c r="Q207" s="101"/>
      <c r="R207" s="101"/>
      <c r="S207" s="101"/>
      <c r="T207" s="102"/>
      <c r="U207" s="101"/>
      <c r="V207" s="101"/>
      <c r="W207" s="101"/>
      <c r="X207" s="101"/>
      <c r="Y207" s="102"/>
      <c r="Z207" s="101"/>
    </row>
    <row r="208" spans="1:26">
      <c r="A208" s="97"/>
      <c r="B208" s="97"/>
      <c r="C208" s="97"/>
      <c r="D208" s="102"/>
      <c r="E208" s="102"/>
      <c r="K208" s="101"/>
      <c r="L208" s="101"/>
      <c r="M208" s="101"/>
      <c r="N208" s="102"/>
      <c r="O208" s="101"/>
      <c r="P208" s="101"/>
      <c r="Q208" s="101"/>
      <c r="R208" s="101"/>
      <c r="S208" s="101"/>
      <c r="T208" s="102"/>
      <c r="U208" s="101"/>
      <c r="V208" s="101"/>
      <c r="W208" s="101"/>
      <c r="X208" s="101"/>
      <c r="Y208" s="102"/>
      <c r="Z208" s="101"/>
    </row>
    <row r="209" spans="1:26">
      <c r="A209" s="97"/>
      <c r="B209" s="97"/>
      <c r="C209" s="97"/>
      <c r="D209" s="102"/>
      <c r="E209" s="102"/>
      <c r="K209" s="101"/>
      <c r="L209" s="101"/>
      <c r="M209" s="101"/>
      <c r="N209" s="102"/>
      <c r="O209" s="101"/>
      <c r="P209" s="101"/>
      <c r="Q209" s="101"/>
      <c r="R209" s="101"/>
      <c r="S209" s="101"/>
      <c r="T209" s="102"/>
      <c r="U209" s="101"/>
      <c r="V209" s="101"/>
      <c r="W209" s="101"/>
      <c r="X209" s="101"/>
      <c r="Y209" s="102"/>
      <c r="Z209" s="101"/>
    </row>
    <row r="210" spans="1:26">
      <c r="A210" s="97"/>
      <c r="B210" s="97"/>
      <c r="C210" s="97"/>
      <c r="D210" s="102"/>
      <c r="E210" s="102"/>
      <c r="K210" s="101"/>
      <c r="L210" s="101"/>
      <c r="M210" s="101"/>
      <c r="N210" s="102"/>
      <c r="O210" s="101"/>
      <c r="P210" s="101"/>
      <c r="Q210" s="101"/>
      <c r="R210" s="101"/>
      <c r="S210" s="101"/>
      <c r="T210" s="102"/>
      <c r="U210" s="101"/>
      <c r="V210" s="101"/>
      <c r="W210" s="101"/>
      <c r="X210" s="101"/>
      <c r="Y210" s="102"/>
      <c r="Z210" s="101"/>
    </row>
    <row r="211" spans="1:26">
      <c r="A211" s="97"/>
      <c r="B211" s="97"/>
      <c r="C211" s="97"/>
      <c r="D211" s="102"/>
      <c r="E211" s="102"/>
      <c r="K211" s="101"/>
      <c r="L211" s="101"/>
      <c r="M211" s="101"/>
      <c r="N211" s="102"/>
      <c r="O211" s="101"/>
      <c r="P211" s="101"/>
      <c r="Q211" s="101"/>
      <c r="R211" s="101"/>
      <c r="S211" s="101"/>
      <c r="T211" s="102"/>
      <c r="U211" s="101"/>
      <c r="V211" s="101"/>
      <c r="W211" s="101"/>
      <c r="X211" s="101"/>
      <c r="Y211" s="102"/>
      <c r="Z211" s="101"/>
    </row>
    <row r="212" spans="1:26">
      <c r="A212" s="97"/>
      <c r="B212" s="97"/>
      <c r="C212" s="97"/>
      <c r="D212" s="102"/>
      <c r="E212" s="102"/>
      <c r="K212" s="101"/>
      <c r="L212" s="101"/>
      <c r="M212" s="101"/>
      <c r="N212" s="102"/>
      <c r="O212" s="101"/>
      <c r="P212" s="101"/>
      <c r="Q212" s="101"/>
      <c r="R212" s="101"/>
      <c r="S212" s="101"/>
      <c r="T212" s="102"/>
      <c r="U212" s="101"/>
      <c r="V212" s="101"/>
      <c r="W212" s="101"/>
      <c r="X212" s="101"/>
      <c r="Y212" s="102"/>
      <c r="Z212" s="101"/>
    </row>
    <row r="213" spans="1:26">
      <c r="A213" s="97"/>
      <c r="B213" s="97"/>
      <c r="C213" s="97"/>
      <c r="D213" s="102"/>
      <c r="E213" s="102"/>
      <c r="K213" s="101"/>
      <c r="L213" s="101"/>
      <c r="M213" s="101"/>
      <c r="N213" s="102"/>
      <c r="O213" s="101"/>
      <c r="P213" s="101"/>
      <c r="Q213" s="101"/>
      <c r="R213" s="101"/>
      <c r="S213" s="101"/>
      <c r="T213" s="102"/>
      <c r="U213" s="101"/>
      <c r="V213" s="101"/>
      <c r="W213" s="101"/>
      <c r="X213" s="101"/>
      <c r="Y213" s="102"/>
      <c r="Z213" s="101"/>
    </row>
    <row r="214" spans="1:26">
      <c r="A214" s="97"/>
      <c r="B214" s="97"/>
      <c r="C214" s="97"/>
      <c r="D214" s="102"/>
      <c r="E214" s="102"/>
      <c r="K214" s="101"/>
      <c r="L214" s="101"/>
      <c r="M214" s="101"/>
      <c r="N214" s="102"/>
      <c r="O214" s="101"/>
      <c r="P214" s="101"/>
      <c r="Q214" s="101"/>
      <c r="R214" s="101"/>
      <c r="S214" s="101"/>
      <c r="T214" s="102"/>
      <c r="U214" s="101"/>
      <c r="V214" s="101"/>
      <c r="W214" s="101"/>
      <c r="X214" s="101"/>
      <c r="Y214" s="102"/>
      <c r="Z214" s="101"/>
    </row>
    <row r="215" spans="1:26">
      <c r="A215" s="97"/>
      <c r="B215" s="97"/>
      <c r="C215" s="97"/>
      <c r="D215" s="102"/>
      <c r="E215" s="102"/>
      <c r="K215" s="101"/>
      <c r="L215" s="101"/>
      <c r="M215" s="101"/>
      <c r="N215" s="102"/>
      <c r="O215" s="101"/>
      <c r="P215" s="101"/>
      <c r="Q215" s="101"/>
      <c r="R215" s="101"/>
      <c r="S215" s="101"/>
      <c r="T215" s="102"/>
      <c r="U215" s="101"/>
      <c r="V215" s="101"/>
      <c r="W215" s="101"/>
      <c r="X215" s="101"/>
      <c r="Y215" s="102"/>
      <c r="Z215" s="101"/>
    </row>
    <row r="216" spans="1:26">
      <c r="A216" s="97"/>
      <c r="B216" s="97"/>
      <c r="C216" s="97"/>
      <c r="D216" s="102"/>
      <c r="E216" s="102"/>
      <c r="K216" s="101"/>
      <c r="L216" s="101"/>
      <c r="M216" s="101"/>
      <c r="N216" s="102"/>
      <c r="O216" s="101"/>
      <c r="P216" s="101"/>
      <c r="Q216" s="101"/>
      <c r="R216" s="101"/>
      <c r="S216" s="101"/>
      <c r="T216" s="102"/>
      <c r="U216" s="101"/>
      <c r="V216" s="101"/>
      <c r="W216" s="101"/>
      <c r="X216" s="101"/>
      <c r="Y216" s="102"/>
      <c r="Z216" s="101"/>
    </row>
    <row r="217" spans="1:26">
      <c r="A217" s="97"/>
      <c r="B217" s="97"/>
      <c r="C217" s="97"/>
      <c r="D217" s="102"/>
      <c r="E217" s="102"/>
      <c r="K217" s="101"/>
      <c r="L217" s="101"/>
      <c r="M217" s="101"/>
      <c r="N217" s="102"/>
      <c r="O217" s="101"/>
      <c r="P217" s="101"/>
      <c r="Q217" s="101"/>
      <c r="R217" s="101"/>
      <c r="S217" s="101"/>
      <c r="T217" s="102"/>
      <c r="U217" s="101"/>
      <c r="V217" s="101"/>
      <c r="W217" s="101"/>
      <c r="X217" s="101"/>
      <c r="Y217" s="102"/>
      <c r="Z217" s="101"/>
    </row>
    <row r="218" spans="1:26">
      <c r="A218" s="97"/>
      <c r="B218" s="97"/>
      <c r="C218" s="97"/>
      <c r="D218" s="102"/>
      <c r="E218" s="102"/>
      <c r="K218" s="101"/>
      <c r="L218" s="101"/>
      <c r="M218" s="101"/>
      <c r="N218" s="102"/>
      <c r="O218" s="101"/>
      <c r="P218" s="101"/>
      <c r="Q218" s="101"/>
      <c r="R218" s="101"/>
      <c r="S218" s="101"/>
      <c r="T218" s="102"/>
      <c r="U218" s="101"/>
      <c r="V218" s="101"/>
      <c r="W218" s="101"/>
      <c r="X218" s="101"/>
      <c r="Y218" s="102"/>
      <c r="Z218" s="101"/>
    </row>
    <row r="219" spans="1:26">
      <c r="A219" s="97"/>
      <c r="B219" s="97"/>
      <c r="C219" s="97"/>
      <c r="D219" s="102"/>
      <c r="E219" s="102"/>
      <c r="K219" s="101"/>
      <c r="L219" s="101"/>
      <c r="M219" s="101"/>
      <c r="N219" s="102"/>
      <c r="O219" s="101"/>
      <c r="P219" s="101"/>
      <c r="Q219" s="101"/>
      <c r="R219" s="101"/>
      <c r="S219" s="101"/>
      <c r="T219" s="102"/>
      <c r="U219" s="101"/>
      <c r="V219" s="101"/>
      <c r="W219" s="101"/>
      <c r="X219" s="101"/>
      <c r="Y219" s="102"/>
      <c r="Z219" s="101"/>
    </row>
    <row r="220" spans="1:26">
      <c r="A220" s="97"/>
      <c r="B220" s="97"/>
      <c r="C220" s="97"/>
      <c r="D220" s="102"/>
      <c r="E220" s="102"/>
      <c r="K220" s="101"/>
      <c r="L220" s="101"/>
      <c r="M220" s="101"/>
      <c r="N220" s="102"/>
      <c r="O220" s="101"/>
      <c r="P220" s="101"/>
      <c r="Q220" s="101"/>
      <c r="R220" s="101"/>
      <c r="S220" s="101"/>
      <c r="T220" s="102"/>
      <c r="U220" s="101"/>
      <c r="V220" s="101"/>
      <c r="W220" s="101"/>
      <c r="X220" s="101"/>
      <c r="Y220" s="102"/>
      <c r="Z220" s="101"/>
    </row>
    <row r="221" spans="1:26">
      <c r="A221" s="97"/>
      <c r="B221" s="97"/>
      <c r="C221" s="97"/>
      <c r="D221" s="102"/>
      <c r="E221" s="102"/>
      <c r="K221" s="101"/>
      <c r="L221" s="101"/>
      <c r="M221" s="101"/>
      <c r="N221" s="102"/>
      <c r="O221" s="101"/>
      <c r="P221" s="101"/>
      <c r="Q221" s="101"/>
      <c r="R221" s="101"/>
      <c r="S221" s="101"/>
      <c r="T221" s="102"/>
      <c r="U221" s="101"/>
      <c r="V221" s="101"/>
      <c r="W221" s="101"/>
      <c r="X221" s="101"/>
      <c r="Y221" s="102"/>
      <c r="Z221" s="101"/>
    </row>
    <row r="222" spans="1:26">
      <c r="A222" s="97"/>
      <c r="B222" s="97"/>
      <c r="C222" s="97"/>
      <c r="D222" s="102"/>
      <c r="E222" s="102"/>
      <c r="K222" s="101"/>
      <c r="L222" s="101"/>
      <c r="M222" s="101"/>
      <c r="N222" s="102"/>
      <c r="O222" s="101"/>
      <c r="P222" s="101"/>
      <c r="Q222" s="101"/>
      <c r="R222" s="101"/>
      <c r="S222" s="101"/>
      <c r="T222" s="102"/>
      <c r="U222" s="101"/>
      <c r="V222" s="101"/>
      <c r="W222" s="101"/>
      <c r="X222" s="101"/>
      <c r="Y222" s="102"/>
      <c r="Z222" s="101"/>
    </row>
    <row r="223" spans="1:26">
      <c r="A223" s="97"/>
      <c r="B223" s="97"/>
      <c r="C223" s="97"/>
      <c r="D223" s="102"/>
      <c r="E223" s="102"/>
      <c r="K223" s="101"/>
      <c r="L223" s="101"/>
      <c r="M223" s="101"/>
      <c r="N223" s="102"/>
      <c r="O223" s="101"/>
      <c r="P223" s="101"/>
      <c r="Q223" s="101"/>
      <c r="R223" s="101"/>
      <c r="S223" s="101"/>
      <c r="T223" s="102"/>
      <c r="U223" s="101"/>
      <c r="V223" s="101"/>
      <c r="W223" s="101"/>
      <c r="X223" s="101"/>
      <c r="Y223" s="102"/>
      <c r="Z223" s="101"/>
    </row>
    <row r="224" spans="1:26">
      <c r="A224" s="97"/>
      <c r="B224" s="97"/>
      <c r="C224" s="97"/>
      <c r="D224" s="102"/>
      <c r="E224" s="102"/>
      <c r="K224" s="101"/>
      <c r="L224" s="101"/>
      <c r="M224" s="101"/>
      <c r="N224" s="102"/>
      <c r="O224" s="101"/>
      <c r="P224" s="101"/>
      <c r="Q224" s="101"/>
      <c r="R224" s="101"/>
      <c r="S224" s="101"/>
      <c r="T224" s="102"/>
      <c r="U224" s="101"/>
      <c r="V224" s="101"/>
      <c r="W224" s="101"/>
      <c r="X224" s="101"/>
      <c r="Y224" s="102"/>
      <c r="Z224" s="101"/>
    </row>
    <row r="225" spans="1:26">
      <c r="A225" s="97"/>
      <c r="B225" s="97"/>
      <c r="C225" s="97"/>
      <c r="D225" s="102"/>
      <c r="E225" s="102"/>
      <c r="K225" s="101"/>
      <c r="L225" s="101"/>
      <c r="M225" s="101"/>
      <c r="N225" s="102"/>
      <c r="O225" s="101"/>
      <c r="P225" s="101"/>
      <c r="Q225" s="101"/>
      <c r="R225" s="101"/>
      <c r="S225" s="101"/>
      <c r="T225" s="102"/>
      <c r="U225" s="101"/>
      <c r="V225" s="101"/>
      <c r="W225" s="101"/>
      <c r="X225" s="101"/>
      <c r="Y225" s="102"/>
      <c r="Z225" s="101"/>
    </row>
    <row r="226" spans="1:26">
      <c r="A226" s="97"/>
      <c r="B226" s="97"/>
      <c r="C226" s="97"/>
      <c r="D226" s="102"/>
      <c r="E226" s="102"/>
      <c r="K226" s="101"/>
      <c r="L226" s="101"/>
      <c r="M226" s="101"/>
      <c r="N226" s="102"/>
      <c r="O226" s="101"/>
      <c r="P226" s="101"/>
      <c r="Q226" s="101"/>
      <c r="R226" s="101"/>
      <c r="S226" s="101"/>
      <c r="T226" s="102"/>
      <c r="U226" s="101"/>
      <c r="V226" s="101"/>
      <c r="W226" s="101"/>
      <c r="X226" s="101"/>
      <c r="Y226" s="102"/>
      <c r="Z226" s="101"/>
    </row>
    <row r="227" spans="1:26">
      <c r="A227" s="97"/>
      <c r="B227" s="97"/>
      <c r="C227" s="97"/>
      <c r="D227" s="102"/>
      <c r="E227" s="102"/>
      <c r="K227" s="101"/>
      <c r="L227" s="101"/>
      <c r="M227" s="101"/>
      <c r="N227" s="102"/>
      <c r="O227" s="101"/>
      <c r="P227" s="101"/>
      <c r="Q227" s="101"/>
      <c r="R227" s="101"/>
      <c r="S227" s="101"/>
      <c r="T227" s="102"/>
      <c r="U227" s="101"/>
      <c r="V227" s="101"/>
      <c r="W227" s="101"/>
      <c r="X227" s="101"/>
      <c r="Y227" s="102"/>
      <c r="Z227" s="101"/>
    </row>
    <row r="228" spans="1:26">
      <c r="A228" s="97"/>
      <c r="B228" s="97"/>
      <c r="C228" s="97"/>
      <c r="D228" s="102"/>
      <c r="E228" s="102"/>
      <c r="K228" s="101"/>
      <c r="L228" s="101"/>
      <c r="M228" s="101"/>
      <c r="N228" s="102"/>
      <c r="O228" s="101"/>
      <c r="P228" s="101"/>
      <c r="Q228" s="101"/>
      <c r="R228" s="101"/>
      <c r="S228" s="101"/>
      <c r="T228" s="102"/>
      <c r="U228" s="101"/>
      <c r="V228" s="101"/>
      <c r="W228" s="101"/>
      <c r="X228" s="101"/>
      <c r="Y228" s="102"/>
      <c r="Z228" s="101"/>
    </row>
    <row r="229" spans="1:26">
      <c r="A229" s="97"/>
      <c r="B229" s="97"/>
      <c r="C229" s="97"/>
      <c r="D229" s="102"/>
      <c r="E229" s="102"/>
      <c r="K229" s="101"/>
      <c r="L229" s="101"/>
      <c r="M229" s="101"/>
      <c r="N229" s="102"/>
      <c r="O229" s="101"/>
      <c r="P229" s="101"/>
      <c r="Q229" s="101"/>
      <c r="R229" s="101"/>
      <c r="S229" s="101"/>
      <c r="T229" s="102"/>
      <c r="U229" s="101"/>
      <c r="V229" s="101"/>
      <c r="W229" s="101"/>
      <c r="X229" s="101"/>
      <c r="Y229" s="102"/>
      <c r="Z229" s="101"/>
    </row>
    <row r="230" spans="1:26">
      <c r="A230" s="97"/>
      <c r="B230" s="97"/>
      <c r="C230" s="97"/>
      <c r="D230" s="102"/>
      <c r="E230" s="102"/>
      <c r="K230" s="101"/>
      <c r="L230" s="101"/>
      <c r="M230" s="101"/>
      <c r="N230" s="102"/>
      <c r="O230" s="101"/>
      <c r="P230" s="101"/>
      <c r="Q230" s="101"/>
      <c r="R230" s="101"/>
      <c r="S230" s="101"/>
      <c r="T230" s="102"/>
      <c r="U230" s="101"/>
      <c r="V230" s="101"/>
      <c r="W230" s="101"/>
      <c r="X230" s="101"/>
      <c r="Y230" s="102"/>
      <c r="Z230" s="101"/>
    </row>
    <row r="231" spans="1:26">
      <c r="A231" s="97"/>
      <c r="B231" s="97"/>
      <c r="C231" s="97"/>
      <c r="D231" s="102"/>
      <c r="E231" s="102"/>
      <c r="K231" s="101"/>
      <c r="L231" s="101"/>
      <c r="M231" s="101"/>
      <c r="N231" s="102"/>
      <c r="O231" s="101"/>
      <c r="P231" s="101"/>
      <c r="Q231" s="101"/>
      <c r="R231" s="101"/>
      <c r="S231" s="101"/>
      <c r="T231" s="102"/>
      <c r="U231" s="101"/>
      <c r="V231" s="101"/>
      <c r="W231" s="101"/>
      <c r="X231" s="101"/>
      <c r="Y231" s="102"/>
      <c r="Z231" s="101"/>
    </row>
    <row r="232" spans="1:26">
      <c r="A232" s="97"/>
      <c r="B232" s="97"/>
      <c r="C232" s="97"/>
      <c r="D232" s="102"/>
      <c r="E232" s="102"/>
      <c r="K232" s="101"/>
      <c r="L232" s="101"/>
      <c r="M232" s="101"/>
      <c r="N232" s="102"/>
      <c r="O232" s="101"/>
      <c r="P232" s="101"/>
      <c r="Q232" s="101"/>
      <c r="R232" s="101"/>
      <c r="S232" s="101"/>
      <c r="T232" s="102"/>
      <c r="U232" s="101"/>
      <c r="V232" s="101"/>
      <c r="W232" s="101"/>
      <c r="X232" s="101"/>
      <c r="Y232" s="102"/>
      <c r="Z232" s="101"/>
    </row>
    <row r="233" spans="1:26">
      <c r="A233" s="97"/>
      <c r="B233" s="97"/>
      <c r="C233" s="97"/>
      <c r="D233" s="102"/>
      <c r="E233" s="102"/>
      <c r="K233" s="101"/>
      <c r="L233" s="101"/>
      <c r="M233" s="101"/>
      <c r="N233" s="102"/>
      <c r="O233" s="101"/>
      <c r="P233" s="101"/>
      <c r="Q233" s="101"/>
      <c r="R233" s="101"/>
      <c r="S233" s="101"/>
      <c r="T233" s="102"/>
      <c r="U233" s="101"/>
      <c r="V233" s="101"/>
      <c r="W233" s="101"/>
      <c r="X233" s="101"/>
      <c r="Y233" s="102"/>
      <c r="Z233" s="101"/>
    </row>
    <row r="234" spans="1:26">
      <c r="A234" s="97"/>
      <c r="B234" s="97"/>
      <c r="C234" s="97"/>
      <c r="D234" s="102"/>
      <c r="E234" s="102"/>
      <c r="K234" s="101"/>
      <c r="L234" s="101"/>
      <c r="M234" s="101"/>
      <c r="N234" s="102"/>
      <c r="O234" s="101"/>
      <c r="P234" s="101"/>
      <c r="Q234" s="101"/>
      <c r="R234" s="101"/>
      <c r="S234" s="101"/>
      <c r="T234" s="102"/>
      <c r="U234" s="101"/>
      <c r="V234" s="101"/>
      <c r="W234" s="101"/>
      <c r="X234" s="101"/>
      <c r="Y234" s="102"/>
      <c r="Z234" s="101"/>
    </row>
    <row r="235" spans="1:26">
      <c r="A235" s="97"/>
      <c r="B235" s="97"/>
      <c r="C235" s="97"/>
      <c r="D235" s="102"/>
      <c r="E235" s="102"/>
      <c r="K235" s="101"/>
      <c r="L235" s="101"/>
      <c r="M235" s="101"/>
      <c r="N235" s="102"/>
      <c r="O235" s="101"/>
      <c r="P235" s="101"/>
      <c r="Q235" s="101"/>
      <c r="R235" s="101"/>
      <c r="S235" s="101"/>
      <c r="T235" s="102"/>
      <c r="U235" s="101"/>
      <c r="V235" s="101"/>
      <c r="W235" s="101"/>
      <c r="X235" s="101"/>
      <c r="Y235" s="102"/>
      <c r="Z235" s="101"/>
    </row>
    <row r="236" spans="1:26">
      <c r="A236" s="97"/>
      <c r="B236" s="97"/>
      <c r="C236" s="97"/>
      <c r="D236" s="102"/>
      <c r="E236" s="102"/>
      <c r="K236" s="101"/>
      <c r="L236" s="101"/>
      <c r="M236" s="101"/>
      <c r="N236" s="102"/>
      <c r="O236" s="101"/>
      <c r="P236" s="101"/>
      <c r="Q236" s="101"/>
      <c r="R236" s="101"/>
      <c r="S236" s="101"/>
      <c r="T236" s="102"/>
      <c r="U236" s="101"/>
      <c r="V236" s="101"/>
      <c r="W236" s="101"/>
      <c r="X236" s="101"/>
      <c r="Y236" s="102"/>
      <c r="Z236" s="101"/>
    </row>
    <row r="237" spans="1:26">
      <c r="A237" s="97"/>
      <c r="B237" s="97"/>
      <c r="C237" s="97"/>
      <c r="D237" s="102"/>
      <c r="E237" s="102"/>
      <c r="K237" s="101"/>
      <c r="L237" s="101"/>
      <c r="M237" s="101"/>
      <c r="N237" s="102"/>
      <c r="O237" s="101"/>
      <c r="P237" s="101"/>
      <c r="Q237" s="101"/>
      <c r="R237" s="101"/>
      <c r="S237" s="101"/>
      <c r="T237" s="102"/>
      <c r="U237" s="101"/>
      <c r="V237" s="101"/>
      <c r="W237" s="101"/>
      <c r="X237" s="101"/>
      <c r="Y237" s="102"/>
      <c r="Z237" s="101"/>
    </row>
    <row r="238" spans="1:26">
      <c r="A238" s="97"/>
      <c r="B238" s="97"/>
      <c r="C238" s="97"/>
      <c r="D238" s="102"/>
      <c r="E238" s="102"/>
      <c r="K238" s="101"/>
      <c r="L238" s="101"/>
      <c r="M238" s="101"/>
      <c r="N238" s="102"/>
      <c r="O238" s="101"/>
      <c r="P238" s="101"/>
      <c r="Q238" s="101"/>
      <c r="R238" s="101"/>
      <c r="S238" s="101"/>
      <c r="T238" s="102"/>
      <c r="U238" s="101"/>
      <c r="V238" s="101"/>
      <c r="W238" s="101"/>
      <c r="X238" s="101"/>
      <c r="Y238" s="102"/>
      <c r="Z238" s="101"/>
    </row>
    <row r="239" spans="1:26">
      <c r="A239" s="97"/>
      <c r="B239" s="97"/>
      <c r="C239" s="97"/>
      <c r="D239" s="102"/>
      <c r="E239" s="102"/>
      <c r="K239" s="101"/>
      <c r="L239" s="101"/>
      <c r="M239" s="101"/>
      <c r="N239" s="102"/>
      <c r="O239" s="101"/>
      <c r="P239" s="101"/>
      <c r="Q239" s="101"/>
      <c r="R239" s="101"/>
      <c r="S239" s="101"/>
      <c r="T239" s="102"/>
      <c r="U239" s="101"/>
      <c r="V239" s="101"/>
      <c r="W239" s="101"/>
      <c r="X239" s="101"/>
      <c r="Y239" s="102"/>
      <c r="Z239" s="101"/>
    </row>
    <row r="240" spans="1:26">
      <c r="A240" s="97"/>
      <c r="B240" s="97"/>
      <c r="C240" s="97"/>
      <c r="D240" s="102"/>
      <c r="E240" s="102"/>
      <c r="K240" s="101"/>
      <c r="L240" s="101"/>
      <c r="M240" s="101"/>
      <c r="N240" s="102"/>
      <c r="O240" s="101"/>
      <c r="P240" s="101"/>
      <c r="Q240" s="101"/>
      <c r="R240" s="101"/>
      <c r="S240" s="101"/>
      <c r="T240" s="102"/>
      <c r="U240" s="101"/>
      <c r="V240" s="101"/>
      <c r="W240" s="101"/>
      <c r="X240" s="101"/>
      <c r="Y240" s="102"/>
      <c r="Z240" s="101"/>
    </row>
    <row r="241" spans="1:26">
      <c r="A241" s="97"/>
      <c r="B241" s="97"/>
      <c r="C241" s="97"/>
      <c r="D241" s="102"/>
      <c r="E241" s="102"/>
      <c r="K241" s="101"/>
      <c r="L241" s="101"/>
      <c r="M241" s="101"/>
      <c r="N241" s="102"/>
      <c r="O241" s="101"/>
      <c r="P241" s="101"/>
      <c r="Q241" s="101"/>
      <c r="R241" s="101"/>
      <c r="S241" s="101"/>
      <c r="T241" s="102"/>
      <c r="U241" s="101"/>
      <c r="V241" s="101"/>
      <c r="W241" s="101"/>
      <c r="X241" s="101"/>
      <c r="Y241" s="102"/>
      <c r="Z241" s="101"/>
    </row>
    <row r="242" spans="1:26">
      <c r="A242" s="97"/>
      <c r="B242" s="97"/>
      <c r="C242" s="97"/>
      <c r="D242" s="102"/>
      <c r="E242" s="102"/>
      <c r="K242" s="101"/>
      <c r="L242" s="101"/>
      <c r="M242" s="101"/>
      <c r="N242" s="102"/>
      <c r="O242" s="101"/>
      <c r="P242" s="101"/>
      <c r="Q242" s="101"/>
      <c r="R242" s="101"/>
      <c r="S242" s="101"/>
      <c r="T242" s="102"/>
      <c r="U242" s="101"/>
      <c r="V242" s="101"/>
      <c r="W242" s="101"/>
      <c r="X242" s="101"/>
      <c r="Y242" s="102"/>
      <c r="Z242" s="101"/>
    </row>
    <row r="243" spans="1:26">
      <c r="A243" s="97"/>
      <c r="B243" s="97"/>
      <c r="C243" s="97"/>
      <c r="D243" s="102"/>
      <c r="E243" s="102"/>
      <c r="K243" s="101"/>
      <c r="L243" s="101"/>
      <c r="M243" s="101"/>
      <c r="N243" s="102"/>
      <c r="O243" s="101"/>
      <c r="P243" s="101"/>
      <c r="Q243" s="101"/>
      <c r="R243" s="101"/>
      <c r="S243" s="101"/>
      <c r="T243" s="102"/>
      <c r="U243" s="101"/>
      <c r="V243" s="101"/>
      <c r="W243" s="101"/>
      <c r="X243" s="101"/>
      <c r="Y243" s="102"/>
      <c r="Z243" s="101"/>
    </row>
    <row r="244" spans="1:26">
      <c r="A244" s="97"/>
      <c r="B244" s="97"/>
      <c r="C244" s="97"/>
      <c r="D244" s="102"/>
      <c r="E244" s="102"/>
      <c r="K244" s="101"/>
      <c r="L244" s="101"/>
      <c r="M244" s="101"/>
      <c r="N244" s="102"/>
      <c r="O244" s="101"/>
      <c r="P244" s="101"/>
      <c r="Q244" s="101"/>
      <c r="R244" s="101"/>
      <c r="S244" s="101"/>
      <c r="T244" s="102"/>
      <c r="U244" s="101"/>
      <c r="V244" s="101"/>
      <c r="W244" s="101"/>
      <c r="X244" s="101"/>
      <c r="Y244" s="102"/>
      <c r="Z244" s="101"/>
    </row>
    <row r="245" spans="1:26">
      <c r="A245" s="97"/>
      <c r="B245" s="97"/>
      <c r="C245" s="97"/>
      <c r="D245" s="102"/>
      <c r="E245" s="102"/>
      <c r="K245" s="101"/>
      <c r="L245" s="101"/>
      <c r="M245" s="101"/>
      <c r="N245" s="102"/>
      <c r="O245" s="101"/>
      <c r="P245" s="101"/>
      <c r="Q245" s="101"/>
      <c r="R245" s="101"/>
      <c r="S245" s="101"/>
      <c r="T245" s="102"/>
      <c r="U245" s="101"/>
      <c r="V245" s="101"/>
      <c r="W245" s="101"/>
      <c r="X245" s="101"/>
      <c r="Y245" s="102"/>
      <c r="Z245" s="101"/>
    </row>
    <row r="246" spans="1:26">
      <c r="A246" s="97"/>
      <c r="B246" s="97"/>
      <c r="C246" s="97"/>
      <c r="D246" s="102"/>
      <c r="E246" s="102"/>
      <c r="K246" s="101"/>
      <c r="L246" s="101"/>
      <c r="M246" s="101"/>
      <c r="N246" s="102"/>
      <c r="O246" s="101"/>
      <c r="P246" s="101"/>
      <c r="Q246" s="101"/>
      <c r="R246" s="101"/>
      <c r="S246" s="101"/>
      <c r="T246" s="102"/>
      <c r="U246" s="101"/>
      <c r="V246" s="101"/>
      <c r="W246" s="101"/>
      <c r="X246" s="101"/>
      <c r="Y246" s="102"/>
      <c r="Z246" s="101"/>
    </row>
    <row r="247" spans="1:26">
      <c r="A247" s="97"/>
      <c r="B247" s="97"/>
      <c r="C247" s="97"/>
      <c r="D247" s="102"/>
      <c r="E247" s="102"/>
      <c r="K247" s="101"/>
      <c r="L247" s="101"/>
      <c r="M247" s="101"/>
      <c r="N247" s="102"/>
      <c r="O247" s="101"/>
      <c r="P247" s="101"/>
      <c r="Q247" s="101"/>
      <c r="R247" s="101"/>
      <c r="S247" s="101"/>
      <c r="T247" s="102"/>
      <c r="U247" s="101"/>
      <c r="V247" s="101"/>
      <c r="W247" s="101"/>
      <c r="X247" s="101"/>
      <c r="Y247" s="102"/>
      <c r="Z247" s="101"/>
    </row>
    <row r="248" spans="1:26">
      <c r="A248" s="97"/>
      <c r="B248" s="97"/>
      <c r="C248" s="97"/>
      <c r="D248" s="102"/>
      <c r="E248" s="102"/>
      <c r="K248" s="101"/>
      <c r="L248" s="101"/>
      <c r="M248" s="101"/>
      <c r="N248" s="102"/>
      <c r="O248" s="101"/>
      <c r="P248" s="101"/>
      <c r="Q248" s="101"/>
      <c r="R248" s="101"/>
      <c r="S248" s="101"/>
      <c r="T248" s="102"/>
      <c r="U248" s="101"/>
      <c r="V248" s="101"/>
      <c r="W248" s="101"/>
      <c r="X248" s="101"/>
      <c r="Y248" s="102"/>
      <c r="Z248" s="101"/>
    </row>
    <row r="249" spans="1:26">
      <c r="A249" s="97"/>
      <c r="B249" s="97"/>
      <c r="C249" s="97"/>
      <c r="D249" s="102"/>
      <c r="E249" s="102"/>
      <c r="K249" s="101"/>
      <c r="L249" s="101"/>
      <c r="M249" s="101"/>
      <c r="N249" s="102"/>
      <c r="O249" s="101"/>
      <c r="P249" s="101"/>
      <c r="Q249" s="101"/>
      <c r="R249" s="101"/>
      <c r="S249" s="101"/>
      <c r="T249" s="102"/>
      <c r="U249" s="101"/>
      <c r="V249" s="101"/>
      <c r="W249" s="101"/>
      <c r="X249" s="101"/>
      <c r="Y249" s="102"/>
      <c r="Z249" s="101"/>
    </row>
    <row r="250" spans="1:26">
      <c r="A250" s="97"/>
      <c r="B250" s="97"/>
      <c r="C250" s="97"/>
      <c r="D250" s="102"/>
      <c r="E250" s="102"/>
      <c r="K250" s="101"/>
      <c r="L250" s="101"/>
      <c r="M250" s="101"/>
      <c r="N250" s="102"/>
      <c r="O250" s="101"/>
      <c r="P250" s="101"/>
      <c r="Q250" s="101"/>
      <c r="R250" s="101"/>
      <c r="S250" s="101"/>
      <c r="T250" s="102"/>
      <c r="U250" s="101"/>
      <c r="V250" s="101"/>
      <c r="W250" s="101"/>
      <c r="X250" s="101"/>
      <c r="Y250" s="102"/>
      <c r="Z250" s="101"/>
    </row>
    <row r="251" spans="1:26">
      <c r="A251" s="97"/>
      <c r="B251" s="97"/>
      <c r="C251" s="97"/>
      <c r="D251" s="102"/>
      <c r="E251" s="102"/>
      <c r="K251" s="101"/>
      <c r="L251" s="101"/>
      <c r="M251" s="101"/>
      <c r="N251" s="102"/>
      <c r="O251" s="101"/>
      <c r="P251" s="101"/>
      <c r="Q251" s="101"/>
      <c r="R251" s="101"/>
      <c r="S251" s="101"/>
      <c r="T251" s="102"/>
      <c r="U251" s="101"/>
      <c r="V251" s="101"/>
      <c r="W251" s="101"/>
      <c r="X251" s="101"/>
      <c r="Y251" s="102"/>
      <c r="Z251" s="101"/>
    </row>
    <row r="252" spans="1:26">
      <c r="A252" s="97"/>
      <c r="B252" s="97"/>
      <c r="C252" s="97"/>
      <c r="D252" s="102"/>
      <c r="E252" s="102"/>
      <c r="K252" s="101"/>
      <c r="L252" s="101"/>
      <c r="M252" s="101"/>
      <c r="N252" s="102"/>
      <c r="O252" s="101"/>
      <c r="P252" s="101"/>
      <c r="Q252" s="101"/>
      <c r="R252" s="101"/>
      <c r="S252" s="101"/>
      <c r="T252" s="102"/>
      <c r="U252" s="101"/>
      <c r="V252" s="101"/>
      <c r="W252" s="101"/>
      <c r="X252" s="101"/>
      <c r="Y252" s="102"/>
      <c r="Z252" s="101"/>
    </row>
    <row r="253" spans="1:26">
      <c r="A253" s="97"/>
      <c r="B253" s="97"/>
      <c r="C253" s="97"/>
      <c r="D253" s="102"/>
      <c r="E253" s="102"/>
      <c r="K253" s="101"/>
      <c r="L253" s="101"/>
      <c r="M253" s="101"/>
      <c r="N253" s="102"/>
      <c r="O253" s="101"/>
      <c r="P253" s="101"/>
      <c r="Q253" s="101"/>
      <c r="R253" s="101"/>
      <c r="S253" s="101"/>
      <c r="T253" s="102"/>
      <c r="U253" s="101"/>
      <c r="V253" s="101"/>
      <c r="W253" s="101"/>
      <c r="X253" s="101"/>
      <c r="Y253" s="102"/>
      <c r="Z253" s="101"/>
    </row>
    <row r="254" spans="1:26">
      <c r="A254" s="97"/>
      <c r="B254" s="97"/>
      <c r="C254" s="97"/>
      <c r="D254" s="102"/>
      <c r="E254" s="102"/>
      <c r="K254" s="101"/>
      <c r="L254" s="101"/>
      <c r="M254" s="101"/>
      <c r="N254" s="102"/>
      <c r="O254" s="101"/>
      <c r="P254" s="101"/>
      <c r="Q254" s="101"/>
      <c r="R254" s="101"/>
      <c r="S254" s="101"/>
      <c r="T254" s="102"/>
      <c r="U254" s="101"/>
      <c r="V254" s="101"/>
      <c r="W254" s="101"/>
      <c r="X254" s="101"/>
      <c r="Y254" s="102"/>
      <c r="Z254" s="101"/>
    </row>
    <row r="255" spans="1:26">
      <c r="A255" s="97"/>
      <c r="B255" s="97"/>
      <c r="C255" s="97"/>
      <c r="D255" s="102"/>
      <c r="E255" s="102"/>
      <c r="K255" s="101"/>
      <c r="L255" s="101"/>
      <c r="M255" s="101"/>
      <c r="N255" s="102"/>
      <c r="O255" s="101"/>
      <c r="P255" s="101"/>
      <c r="Q255" s="101"/>
      <c r="R255" s="101"/>
      <c r="S255" s="101"/>
      <c r="T255" s="102"/>
      <c r="U255" s="101"/>
      <c r="V255" s="101"/>
      <c r="W255" s="101"/>
      <c r="X255" s="101"/>
      <c r="Y255" s="102"/>
      <c r="Z255" s="101"/>
    </row>
    <row r="256" spans="1:26">
      <c r="A256" s="97"/>
      <c r="B256" s="97"/>
      <c r="C256" s="97"/>
      <c r="D256" s="102"/>
      <c r="E256" s="102"/>
      <c r="K256" s="101"/>
      <c r="L256" s="101"/>
      <c r="M256" s="101"/>
      <c r="N256" s="102"/>
      <c r="O256" s="101"/>
      <c r="P256" s="101"/>
      <c r="Q256" s="101"/>
      <c r="R256" s="101"/>
      <c r="S256" s="101"/>
      <c r="T256" s="102"/>
      <c r="U256" s="101"/>
      <c r="V256" s="101"/>
      <c r="W256" s="101"/>
      <c r="X256" s="101"/>
      <c r="Y256" s="102"/>
      <c r="Z256" s="101"/>
    </row>
    <row r="257" spans="1:26">
      <c r="A257" s="97"/>
      <c r="B257" s="97"/>
      <c r="C257" s="97"/>
      <c r="D257" s="102"/>
      <c r="E257" s="102"/>
      <c r="K257" s="101"/>
      <c r="L257" s="101"/>
      <c r="M257" s="101"/>
      <c r="N257" s="102"/>
      <c r="O257" s="101"/>
      <c r="P257" s="101"/>
      <c r="Q257" s="101"/>
      <c r="R257" s="101"/>
      <c r="S257" s="101"/>
      <c r="T257" s="102"/>
      <c r="U257" s="101"/>
      <c r="V257" s="101"/>
      <c r="W257" s="101"/>
      <c r="X257" s="101"/>
      <c r="Y257" s="102"/>
      <c r="Z257" s="101"/>
    </row>
    <row r="258" spans="1:26">
      <c r="A258" s="97"/>
      <c r="B258" s="97"/>
      <c r="C258" s="97"/>
      <c r="D258" s="102"/>
      <c r="E258" s="102"/>
      <c r="K258" s="101"/>
      <c r="L258" s="101"/>
      <c r="M258" s="101"/>
      <c r="N258" s="102"/>
      <c r="O258" s="101"/>
      <c r="P258" s="101"/>
      <c r="Q258" s="101"/>
      <c r="R258" s="101"/>
      <c r="S258" s="101"/>
      <c r="T258" s="102"/>
      <c r="U258" s="101"/>
      <c r="V258" s="101"/>
      <c r="W258" s="101"/>
      <c r="X258" s="101"/>
      <c r="Y258" s="102"/>
      <c r="Z258" s="101"/>
    </row>
    <row r="259" spans="1:26">
      <c r="A259" s="97"/>
      <c r="B259" s="97"/>
      <c r="C259" s="97"/>
      <c r="D259" s="102"/>
      <c r="E259" s="102"/>
      <c r="K259" s="101"/>
      <c r="L259" s="101"/>
      <c r="M259" s="101"/>
      <c r="N259" s="102"/>
      <c r="O259" s="101"/>
      <c r="P259" s="101"/>
      <c r="Q259" s="101"/>
      <c r="R259" s="101"/>
      <c r="S259" s="101"/>
      <c r="T259" s="102"/>
      <c r="U259" s="101"/>
      <c r="V259" s="101"/>
      <c r="W259" s="101"/>
      <c r="X259" s="101"/>
      <c r="Y259" s="102"/>
      <c r="Z259" s="101"/>
    </row>
    <row r="260" spans="1:26">
      <c r="A260" s="97"/>
      <c r="B260" s="97"/>
      <c r="C260" s="97"/>
      <c r="D260" s="102"/>
      <c r="E260" s="102"/>
      <c r="K260" s="101"/>
      <c r="L260" s="101"/>
      <c r="M260" s="101"/>
      <c r="N260" s="102"/>
      <c r="O260" s="101"/>
      <c r="P260" s="101"/>
      <c r="Q260" s="101"/>
      <c r="R260" s="101"/>
      <c r="S260" s="101"/>
      <c r="T260" s="102"/>
      <c r="U260" s="101"/>
      <c r="V260" s="101"/>
      <c r="W260" s="101"/>
      <c r="X260" s="101"/>
      <c r="Y260" s="102"/>
      <c r="Z260" s="101"/>
    </row>
    <row r="261" spans="1:26">
      <c r="A261" s="97"/>
      <c r="B261" s="97"/>
      <c r="C261" s="97"/>
      <c r="D261" s="102"/>
      <c r="E261" s="102"/>
      <c r="K261" s="101"/>
      <c r="L261" s="101"/>
      <c r="M261" s="101"/>
      <c r="N261" s="102"/>
      <c r="O261" s="101"/>
      <c r="P261" s="101"/>
      <c r="Q261" s="101"/>
      <c r="R261" s="101"/>
      <c r="S261" s="101"/>
      <c r="T261" s="102"/>
      <c r="U261" s="101"/>
      <c r="V261" s="101"/>
      <c r="W261" s="101"/>
      <c r="X261" s="101"/>
      <c r="Y261" s="102"/>
      <c r="Z261" s="101"/>
    </row>
    <row r="262" spans="1:26">
      <c r="A262" s="97"/>
      <c r="B262" s="97"/>
      <c r="C262" s="97"/>
      <c r="D262" s="102"/>
      <c r="E262" s="102"/>
      <c r="K262" s="101"/>
      <c r="L262" s="101"/>
      <c r="M262" s="101"/>
      <c r="N262" s="102"/>
      <c r="O262" s="101"/>
      <c r="P262" s="101"/>
      <c r="Q262" s="101"/>
      <c r="R262" s="101"/>
      <c r="S262" s="101"/>
      <c r="T262" s="102"/>
      <c r="U262" s="101"/>
      <c r="V262" s="101"/>
      <c r="W262" s="101"/>
      <c r="X262" s="101"/>
      <c r="Y262" s="102"/>
      <c r="Z262" s="101"/>
    </row>
    <row r="263" spans="1:26">
      <c r="A263" s="97"/>
      <c r="B263" s="97"/>
      <c r="C263" s="97"/>
      <c r="D263" s="102"/>
      <c r="E263" s="102"/>
      <c r="K263" s="101"/>
      <c r="L263" s="101"/>
      <c r="M263" s="101"/>
      <c r="N263" s="102"/>
      <c r="O263" s="101"/>
      <c r="P263" s="101"/>
      <c r="Q263" s="101"/>
      <c r="R263" s="101"/>
      <c r="S263" s="101"/>
      <c r="T263" s="102"/>
      <c r="U263" s="101"/>
      <c r="V263" s="101"/>
      <c r="W263" s="101"/>
      <c r="X263" s="101"/>
      <c r="Y263" s="102"/>
      <c r="Z263" s="101"/>
    </row>
    <row r="264" spans="1:26">
      <c r="A264" s="97"/>
      <c r="B264" s="97"/>
      <c r="C264" s="97"/>
      <c r="D264" s="102"/>
      <c r="E264" s="102"/>
      <c r="K264" s="101"/>
      <c r="L264" s="101"/>
      <c r="M264" s="101"/>
      <c r="N264" s="102"/>
      <c r="O264" s="101"/>
      <c r="P264" s="101"/>
      <c r="Q264" s="101"/>
      <c r="R264" s="101"/>
      <c r="S264" s="101"/>
      <c r="T264" s="102"/>
      <c r="U264" s="101"/>
      <c r="V264" s="101"/>
      <c r="W264" s="101"/>
      <c r="X264" s="101"/>
      <c r="Y264" s="102"/>
      <c r="Z264" s="101"/>
    </row>
    <row r="265" spans="1:26">
      <c r="A265" s="97"/>
      <c r="B265" s="97"/>
      <c r="C265" s="97"/>
      <c r="D265" s="102"/>
      <c r="E265" s="102"/>
      <c r="K265" s="101"/>
      <c r="L265" s="101"/>
      <c r="M265" s="101"/>
      <c r="N265" s="102"/>
      <c r="O265" s="101"/>
      <c r="P265" s="101"/>
      <c r="Q265" s="101"/>
      <c r="R265" s="101"/>
      <c r="S265" s="101"/>
      <c r="T265" s="102"/>
      <c r="U265" s="101"/>
      <c r="V265" s="101"/>
      <c r="W265" s="101"/>
      <c r="X265" s="101"/>
      <c r="Y265" s="102"/>
      <c r="Z265" s="101"/>
    </row>
    <row r="266" spans="1:26">
      <c r="A266" s="97"/>
      <c r="B266" s="97"/>
      <c r="C266" s="97"/>
      <c r="D266" s="102"/>
      <c r="E266" s="102"/>
      <c r="K266" s="101"/>
      <c r="L266" s="101"/>
      <c r="M266" s="101"/>
      <c r="N266" s="102"/>
      <c r="O266" s="101"/>
      <c r="P266" s="101"/>
      <c r="Q266" s="101"/>
      <c r="R266" s="101"/>
      <c r="S266" s="101"/>
      <c r="T266" s="102"/>
      <c r="U266" s="101"/>
      <c r="V266" s="101"/>
      <c r="W266" s="101"/>
      <c r="X266" s="101"/>
      <c r="Y266" s="102"/>
      <c r="Z266" s="101"/>
    </row>
    <row r="267" spans="1:26">
      <c r="A267" s="97"/>
      <c r="B267" s="97"/>
      <c r="C267" s="97"/>
      <c r="D267" s="102"/>
      <c r="E267" s="102"/>
      <c r="K267" s="101"/>
      <c r="L267" s="101"/>
      <c r="M267" s="101"/>
      <c r="N267" s="102"/>
      <c r="O267" s="101"/>
      <c r="P267" s="101"/>
      <c r="Q267" s="101"/>
      <c r="R267" s="101"/>
      <c r="S267" s="101"/>
      <c r="T267" s="102"/>
      <c r="U267" s="101"/>
      <c r="V267" s="101"/>
      <c r="W267" s="101"/>
      <c r="X267" s="101"/>
      <c r="Y267" s="102"/>
      <c r="Z267" s="101"/>
    </row>
    <row r="268" spans="1:26">
      <c r="A268" s="97"/>
      <c r="B268" s="97"/>
      <c r="C268" s="97"/>
      <c r="D268" s="102"/>
      <c r="E268" s="102"/>
      <c r="K268" s="101"/>
      <c r="L268" s="101"/>
      <c r="M268" s="101"/>
      <c r="N268" s="102"/>
      <c r="O268" s="101"/>
      <c r="P268" s="101"/>
      <c r="Q268" s="101"/>
      <c r="R268" s="101"/>
      <c r="S268" s="101"/>
      <c r="T268" s="102"/>
      <c r="U268" s="101"/>
      <c r="V268" s="101"/>
      <c r="W268" s="101"/>
      <c r="X268" s="101"/>
      <c r="Y268" s="102"/>
      <c r="Z268" s="101"/>
    </row>
    <row r="269" spans="1:26">
      <c r="A269" s="97"/>
      <c r="B269" s="97"/>
      <c r="C269" s="97"/>
      <c r="D269" s="102"/>
      <c r="E269" s="102"/>
      <c r="K269" s="101"/>
      <c r="L269" s="101"/>
      <c r="M269" s="101"/>
      <c r="N269" s="102"/>
      <c r="O269" s="101"/>
      <c r="P269" s="101"/>
      <c r="Q269" s="101"/>
      <c r="R269" s="101"/>
      <c r="S269" s="101"/>
      <c r="T269" s="102"/>
      <c r="U269" s="101"/>
      <c r="V269" s="101"/>
      <c r="W269" s="101"/>
      <c r="X269" s="101"/>
      <c r="Y269" s="102"/>
      <c r="Z269" s="101"/>
    </row>
    <row r="270" spans="1:26">
      <c r="A270" s="97"/>
      <c r="B270" s="97"/>
      <c r="C270" s="97"/>
      <c r="D270" s="102"/>
      <c r="E270" s="102"/>
      <c r="K270" s="101"/>
      <c r="L270" s="101"/>
      <c r="M270" s="101"/>
      <c r="N270" s="102"/>
      <c r="O270" s="101"/>
      <c r="P270" s="101"/>
      <c r="Q270" s="101"/>
      <c r="R270" s="101"/>
      <c r="S270" s="101"/>
      <c r="T270" s="102"/>
      <c r="U270" s="101"/>
      <c r="V270" s="101"/>
      <c r="W270" s="101"/>
      <c r="X270" s="101"/>
      <c r="Y270" s="102"/>
      <c r="Z270" s="101"/>
    </row>
    <row r="271" spans="1:26">
      <c r="A271" s="97"/>
      <c r="B271" s="97"/>
      <c r="C271" s="97"/>
      <c r="D271" s="102"/>
      <c r="E271" s="102"/>
      <c r="K271" s="101"/>
      <c r="L271" s="101"/>
      <c r="M271" s="101"/>
      <c r="N271" s="102"/>
      <c r="O271" s="101"/>
      <c r="P271" s="101"/>
      <c r="Q271" s="101"/>
      <c r="R271" s="101"/>
      <c r="S271" s="101"/>
      <c r="T271" s="102"/>
      <c r="U271" s="101"/>
      <c r="V271" s="101"/>
      <c r="W271" s="101"/>
      <c r="X271" s="101"/>
      <c r="Y271" s="102"/>
      <c r="Z271" s="101"/>
    </row>
    <row r="272" spans="1:26">
      <c r="A272" s="97"/>
      <c r="B272" s="97"/>
      <c r="C272" s="97"/>
      <c r="D272" s="102"/>
      <c r="E272" s="102"/>
      <c r="K272" s="101"/>
      <c r="L272" s="101"/>
      <c r="M272" s="101"/>
      <c r="N272" s="102"/>
      <c r="O272" s="101"/>
      <c r="P272" s="101"/>
      <c r="Q272" s="101"/>
      <c r="R272" s="101"/>
      <c r="S272" s="101"/>
      <c r="T272" s="102"/>
      <c r="U272" s="101"/>
      <c r="V272" s="101"/>
      <c r="W272" s="101"/>
      <c r="X272" s="101"/>
      <c r="Y272" s="102"/>
      <c r="Z272" s="101"/>
    </row>
    <row r="273" spans="1:26">
      <c r="A273" s="97"/>
      <c r="B273" s="97"/>
      <c r="C273" s="97"/>
      <c r="D273" s="102"/>
      <c r="E273" s="102"/>
      <c r="K273" s="101"/>
      <c r="L273" s="101"/>
      <c r="M273" s="101"/>
      <c r="N273" s="102"/>
      <c r="O273" s="101"/>
      <c r="P273" s="101"/>
      <c r="Q273" s="101"/>
      <c r="R273" s="101"/>
      <c r="S273" s="101"/>
      <c r="T273" s="102"/>
      <c r="U273" s="101"/>
      <c r="V273" s="101"/>
      <c r="W273" s="101"/>
      <c r="X273" s="101"/>
      <c r="Y273" s="102"/>
      <c r="Z273" s="101"/>
    </row>
    <row r="274" spans="1:26">
      <c r="A274" s="97"/>
      <c r="B274" s="97"/>
      <c r="C274" s="97"/>
      <c r="D274" s="102"/>
      <c r="E274" s="102"/>
      <c r="K274" s="101"/>
      <c r="L274" s="101"/>
      <c r="M274" s="101"/>
      <c r="N274" s="102"/>
      <c r="O274" s="101"/>
      <c r="P274" s="101"/>
      <c r="Q274" s="101"/>
      <c r="R274" s="101"/>
      <c r="S274" s="101"/>
      <c r="T274" s="102"/>
      <c r="U274" s="101"/>
      <c r="V274" s="101"/>
      <c r="W274" s="101"/>
      <c r="X274" s="101"/>
      <c r="Y274" s="102"/>
      <c r="Z274" s="101"/>
    </row>
    <row r="275" spans="1:26">
      <c r="A275" s="97"/>
      <c r="B275" s="97"/>
      <c r="C275" s="97"/>
      <c r="D275" s="102"/>
      <c r="E275" s="102"/>
      <c r="K275" s="101"/>
      <c r="L275" s="101"/>
      <c r="M275" s="101"/>
      <c r="N275" s="102"/>
      <c r="O275" s="101"/>
      <c r="P275" s="101"/>
      <c r="Q275" s="101"/>
      <c r="R275" s="101"/>
      <c r="S275" s="101"/>
      <c r="T275" s="102"/>
      <c r="U275" s="101"/>
      <c r="V275" s="101"/>
      <c r="W275" s="101"/>
      <c r="X275" s="101"/>
      <c r="Y275" s="102"/>
      <c r="Z275" s="101"/>
    </row>
    <row r="276" spans="1:26">
      <c r="A276" s="97"/>
      <c r="B276" s="97"/>
      <c r="C276" s="97"/>
      <c r="D276" s="102"/>
      <c r="E276" s="102"/>
      <c r="K276" s="101"/>
      <c r="L276" s="101"/>
      <c r="M276" s="101"/>
      <c r="N276" s="102"/>
      <c r="O276" s="101"/>
      <c r="P276" s="101"/>
      <c r="Q276" s="101"/>
      <c r="R276" s="101"/>
      <c r="S276" s="101"/>
      <c r="T276" s="102"/>
      <c r="U276" s="101"/>
      <c r="V276" s="101"/>
      <c r="W276" s="101"/>
      <c r="X276" s="101"/>
      <c r="Y276" s="102"/>
      <c r="Z276" s="101"/>
    </row>
    <row r="277" spans="1:26">
      <c r="A277" s="97"/>
      <c r="B277" s="97"/>
      <c r="C277" s="97"/>
      <c r="D277" s="102"/>
      <c r="E277" s="102"/>
      <c r="K277" s="101"/>
      <c r="L277" s="101"/>
      <c r="M277" s="101"/>
      <c r="N277" s="102"/>
      <c r="O277" s="101"/>
      <c r="P277" s="101"/>
      <c r="Q277" s="101"/>
      <c r="R277" s="101"/>
      <c r="S277" s="101"/>
      <c r="T277" s="102"/>
      <c r="U277" s="101"/>
      <c r="V277" s="101"/>
      <c r="W277" s="101"/>
      <c r="X277" s="101"/>
      <c r="Y277" s="102"/>
      <c r="Z277" s="101"/>
    </row>
    <row r="278" spans="1:26">
      <c r="A278" s="97"/>
      <c r="B278" s="97"/>
      <c r="C278" s="97"/>
      <c r="D278" s="102"/>
      <c r="E278" s="102"/>
      <c r="K278" s="101"/>
      <c r="L278" s="101"/>
      <c r="M278" s="101"/>
      <c r="N278" s="102"/>
      <c r="O278" s="101"/>
      <c r="P278" s="101"/>
      <c r="Q278" s="101"/>
      <c r="R278" s="101"/>
      <c r="S278" s="101"/>
      <c r="T278" s="102"/>
      <c r="U278" s="101"/>
      <c r="V278" s="101"/>
      <c r="W278" s="101"/>
      <c r="X278" s="101"/>
      <c r="Y278" s="102"/>
      <c r="Z278" s="101"/>
    </row>
    <row r="279" spans="1:26">
      <c r="A279" s="97"/>
      <c r="B279" s="97"/>
      <c r="C279" s="97"/>
      <c r="D279" s="102"/>
      <c r="E279" s="102"/>
      <c r="K279" s="101"/>
      <c r="L279" s="101"/>
      <c r="M279" s="101"/>
      <c r="N279" s="102"/>
      <c r="O279" s="101"/>
      <c r="P279" s="101"/>
      <c r="Q279" s="101"/>
      <c r="R279" s="101"/>
      <c r="S279" s="101"/>
      <c r="T279" s="102"/>
      <c r="U279" s="101"/>
      <c r="V279" s="101"/>
      <c r="W279" s="101"/>
      <c r="X279" s="101"/>
      <c r="Y279" s="102"/>
      <c r="Z279" s="101"/>
    </row>
    <row r="280" spans="1:26">
      <c r="A280" s="97"/>
      <c r="B280" s="97"/>
      <c r="C280" s="97"/>
      <c r="D280" s="102"/>
      <c r="E280" s="102"/>
      <c r="K280" s="101"/>
      <c r="L280" s="101"/>
      <c r="M280" s="101"/>
      <c r="N280" s="102"/>
      <c r="O280" s="101"/>
      <c r="P280" s="101"/>
      <c r="Q280" s="101"/>
      <c r="R280" s="101"/>
      <c r="S280" s="101"/>
      <c r="T280" s="102"/>
      <c r="U280" s="101"/>
      <c r="V280" s="101"/>
      <c r="W280" s="101"/>
      <c r="X280" s="101"/>
      <c r="Y280" s="102"/>
      <c r="Z280" s="101"/>
    </row>
    <row r="281" spans="1:26">
      <c r="A281" s="97"/>
      <c r="B281" s="97"/>
      <c r="C281" s="97"/>
      <c r="D281" s="102"/>
      <c r="E281" s="102"/>
      <c r="K281" s="101"/>
      <c r="L281" s="101"/>
      <c r="M281" s="101"/>
      <c r="N281" s="102"/>
      <c r="O281" s="101"/>
      <c r="P281" s="101"/>
      <c r="Q281" s="101"/>
      <c r="R281" s="101"/>
      <c r="S281" s="101"/>
      <c r="T281" s="102"/>
      <c r="U281" s="101"/>
      <c r="V281" s="101"/>
      <c r="W281" s="101"/>
      <c r="X281" s="101"/>
      <c r="Y281" s="102"/>
      <c r="Z281" s="101"/>
    </row>
    <row r="282" spans="1:26">
      <c r="A282" s="97"/>
      <c r="B282" s="97"/>
      <c r="C282" s="97"/>
      <c r="D282" s="102"/>
      <c r="E282" s="102"/>
      <c r="K282" s="101"/>
      <c r="L282" s="101"/>
      <c r="M282" s="101"/>
      <c r="N282" s="102"/>
      <c r="O282" s="101"/>
      <c r="P282" s="101"/>
      <c r="Q282" s="101"/>
      <c r="R282" s="101"/>
      <c r="S282" s="101"/>
      <c r="T282" s="102"/>
      <c r="U282" s="101"/>
      <c r="V282" s="101"/>
      <c r="W282" s="101"/>
      <c r="X282" s="101"/>
      <c r="Y282" s="102"/>
      <c r="Z282" s="101"/>
    </row>
    <row r="283" spans="1:26">
      <c r="A283" s="97"/>
      <c r="B283" s="97"/>
      <c r="C283" s="97"/>
      <c r="D283" s="102"/>
      <c r="E283" s="102"/>
      <c r="K283" s="101"/>
      <c r="L283" s="101"/>
      <c r="M283" s="101"/>
      <c r="N283" s="102"/>
      <c r="O283" s="101"/>
      <c r="P283" s="101"/>
      <c r="Q283" s="101"/>
      <c r="R283" s="101"/>
      <c r="S283" s="101"/>
      <c r="T283" s="102"/>
      <c r="U283" s="101"/>
      <c r="V283" s="101"/>
      <c r="W283" s="101"/>
      <c r="X283" s="101"/>
      <c r="Y283" s="102"/>
      <c r="Z283" s="101"/>
    </row>
    <row r="284" spans="1:26">
      <c r="C284" s="97"/>
      <c r="E284" s="102"/>
    </row>
    <row r="285" spans="1:26">
      <c r="C285" s="97"/>
      <c r="E285" s="102"/>
    </row>
    <row r="286" spans="1:26">
      <c r="C286" s="97"/>
      <c r="E286" s="102"/>
    </row>
    <row r="287" spans="1:26">
      <c r="C287" s="97"/>
      <c r="E287" s="102"/>
    </row>
    <row r="288" spans="1:26">
      <c r="C288" s="97"/>
      <c r="E288" s="102"/>
    </row>
    <row r="289" spans="3:3">
      <c r="C289" s="97"/>
    </row>
    <row r="290" spans="3:3">
      <c r="C290" s="97"/>
    </row>
    <row r="291" spans="3:3">
      <c r="C291" s="97"/>
    </row>
    <row r="292" spans="3:3">
      <c r="C292" s="97"/>
    </row>
    <row r="293" spans="3:3">
      <c r="C293" s="97"/>
    </row>
    <row r="294" spans="3:3">
      <c r="C294" s="97"/>
    </row>
    <row r="295" spans="3:3">
      <c r="C295" s="97"/>
    </row>
    <row r="296" spans="3:3">
      <c r="C296" s="97"/>
    </row>
    <row r="297" spans="3:3">
      <c r="C297" s="97"/>
    </row>
    <row r="298" spans="3:3">
      <c r="C298" s="97"/>
    </row>
    <row r="299" spans="3:3">
      <c r="C299" s="97"/>
    </row>
    <row r="300" spans="3:3">
      <c r="C300" s="97"/>
    </row>
    <row r="301" spans="3:3">
      <c r="C301" s="97"/>
    </row>
    <row r="302" spans="3:3">
      <c r="C302" s="97"/>
    </row>
    <row r="303" spans="3:3">
      <c r="C303" s="97"/>
    </row>
  </sheetData>
  <autoFilter ref="A7:AB33"/>
  <pageMargins left="0.25" right="0.25" top="0.75" bottom="0.75" header="0.3" footer="0.3"/>
  <pageSetup paperSize="9" scale="18" firstPageNumber="4294963191" fitToHeight="0" orientation="portrait" horizontalDpi="300" verticalDpi="300" r:id="rId1"/>
  <headerFooter alignWithMargins="0">
    <oddHeader>&amp;L単体テスト&amp;Cテストアプリケーション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16"/>
  <sheetViews>
    <sheetView view="pageBreakPreview" topLeftCell="A26" zoomScaleNormal="120" zoomScaleSheetLayoutView="100" workbookViewId="0">
      <selection activeCell="V28" sqref="V28:AJ28"/>
    </sheetView>
  </sheetViews>
  <sheetFormatPr defaultColWidth="2.5703125" defaultRowHeight="18.75"/>
  <cols>
    <col min="1" max="3" width="2.5703125" style="7"/>
    <col min="4" max="10" width="4.7109375" style="7" customWidth="1"/>
    <col min="11" max="13" width="2.5703125" style="8"/>
    <col min="14" max="21" width="4.7109375" style="8" customWidth="1"/>
    <col min="22" max="39" width="3.7109375" style="8" customWidth="1"/>
    <col min="40" max="53" width="4.140625" style="8" customWidth="1"/>
    <col min="54" max="54" width="4.140625" style="7" customWidth="1"/>
    <col min="55" max="56" width="2.5703125" style="7" customWidth="1"/>
    <col min="57" max="60" width="2.5703125" style="7"/>
    <col min="61" max="64" width="2.5703125" style="7" customWidth="1"/>
    <col min="65" max="68" width="2.5703125" style="7"/>
    <col min="69" max="69" width="2.5703125" style="7" customWidth="1"/>
    <col min="70" max="16384" width="2.5703125" style="7"/>
  </cols>
  <sheetData>
    <row r="1" spans="1:80">
      <c r="A1" s="143" t="s">
        <v>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 t="s">
        <v>5</v>
      </c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 t="s">
        <v>0</v>
      </c>
      <c r="BJ1" s="144"/>
      <c r="BK1" s="144"/>
      <c r="BL1" s="144"/>
      <c r="BM1" s="144" t="s">
        <v>1</v>
      </c>
      <c r="BN1" s="144"/>
      <c r="BO1" s="144"/>
      <c r="BP1" s="144"/>
      <c r="BQ1" s="144"/>
      <c r="BR1" s="144"/>
      <c r="BS1" s="144"/>
      <c r="BT1" s="144" t="s">
        <v>2</v>
      </c>
      <c r="BU1" s="144"/>
      <c r="BV1" s="144"/>
      <c r="BW1" s="144"/>
      <c r="BX1" s="144"/>
      <c r="BY1" s="144"/>
      <c r="BZ1" s="144"/>
      <c r="CA1" s="144"/>
      <c r="CB1" s="144"/>
    </row>
    <row r="2" spans="1:80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38" t="s">
        <v>3</v>
      </c>
      <c r="BJ2" s="138"/>
      <c r="BK2" s="138"/>
      <c r="BL2" s="138"/>
      <c r="BM2" s="145">
        <v>43942</v>
      </c>
      <c r="BN2" s="146"/>
      <c r="BO2" s="146"/>
      <c r="BP2" s="146"/>
      <c r="BQ2" s="146"/>
      <c r="BR2" s="146"/>
      <c r="BS2" s="147"/>
      <c r="BT2" s="138" t="s">
        <v>27</v>
      </c>
      <c r="BU2" s="138"/>
      <c r="BV2" s="138"/>
      <c r="BW2" s="138"/>
      <c r="BX2" s="138"/>
      <c r="BY2" s="138"/>
      <c r="BZ2" s="138"/>
      <c r="CA2" s="138"/>
      <c r="CB2" s="138"/>
    </row>
    <row r="3" spans="1:80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38"/>
      <c r="BJ3" s="138"/>
      <c r="BK3" s="138"/>
      <c r="BL3" s="138"/>
      <c r="BM3" s="14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</row>
    <row r="4" spans="1:80">
      <c r="A4" s="3"/>
      <c r="B4" s="4"/>
      <c r="C4" s="4"/>
      <c r="D4" s="4"/>
      <c r="E4" s="4"/>
      <c r="F4" s="4"/>
      <c r="G4" s="4"/>
      <c r="H4" s="4"/>
      <c r="I4" s="4"/>
      <c r="J4" s="4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5"/>
    </row>
    <row r="5" spans="1:80">
      <c r="A5" s="1"/>
      <c r="B5" s="139" t="s">
        <v>4</v>
      </c>
      <c r="C5" s="139"/>
      <c r="D5" s="139" t="s">
        <v>7</v>
      </c>
      <c r="E5" s="139"/>
      <c r="F5" s="139"/>
      <c r="G5" s="139"/>
      <c r="H5" s="139"/>
      <c r="I5" s="139"/>
      <c r="J5" s="139"/>
      <c r="K5" s="139" t="s">
        <v>4</v>
      </c>
      <c r="L5" s="139"/>
      <c r="M5" s="139"/>
      <c r="N5" s="139" t="s">
        <v>8</v>
      </c>
      <c r="O5" s="139"/>
      <c r="P5" s="139"/>
      <c r="Q5" s="139"/>
      <c r="R5" s="139"/>
      <c r="S5" s="139"/>
      <c r="T5" s="139"/>
      <c r="U5" s="139"/>
      <c r="V5" s="122" t="s">
        <v>10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4"/>
      <c r="AK5" s="122" t="s">
        <v>30</v>
      </c>
      <c r="AL5" s="123"/>
      <c r="AM5" s="123"/>
      <c r="AN5" s="123"/>
      <c r="AO5" s="123"/>
      <c r="AP5" s="123"/>
      <c r="AQ5" s="123"/>
      <c r="AR5" s="123"/>
      <c r="AS5" s="124"/>
      <c r="AT5" s="122" t="s">
        <v>31</v>
      </c>
      <c r="AU5" s="123"/>
      <c r="AV5" s="123"/>
      <c r="AW5" s="123"/>
      <c r="AX5" s="123"/>
      <c r="AY5" s="123"/>
      <c r="AZ5" s="123"/>
      <c r="BA5" s="123"/>
      <c r="BB5" s="124"/>
      <c r="BC5" s="140" t="s">
        <v>11</v>
      </c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2"/>
      <c r="BQ5" s="122" t="s">
        <v>14</v>
      </c>
      <c r="BR5" s="123"/>
      <c r="BS5" s="123"/>
      <c r="BT5" s="123"/>
      <c r="BU5" s="123"/>
      <c r="BV5" s="123"/>
      <c r="BW5" s="123"/>
      <c r="BX5" s="123"/>
      <c r="BY5" s="123"/>
      <c r="BZ5" s="123"/>
      <c r="CA5" s="124"/>
      <c r="CB5" s="2"/>
    </row>
    <row r="6" spans="1:80">
      <c r="A6" s="1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25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7"/>
      <c r="AK6" s="125"/>
      <c r="AL6" s="126"/>
      <c r="AM6" s="126"/>
      <c r="AN6" s="126"/>
      <c r="AO6" s="126"/>
      <c r="AP6" s="126"/>
      <c r="AQ6" s="126"/>
      <c r="AR6" s="126"/>
      <c r="AS6" s="127"/>
      <c r="AT6" s="125"/>
      <c r="AU6" s="126"/>
      <c r="AV6" s="126"/>
      <c r="AW6" s="126"/>
      <c r="AX6" s="126"/>
      <c r="AY6" s="126"/>
      <c r="AZ6" s="126"/>
      <c r="BA6" s="126"/>
      <c r="BB6" s="127"/>
      <c r="BC6" s="140" t="s">
        <v>12</v>
      </c>
      <c r="BD6" s="141"/>
      <c r="BE6" s="142"/>
      <c r="BF6" s="140" t="s">
        <v>13</v>
      </c>
      <c r="BG6" s="141"/>
      <c r="BH6" s="141"/>
      <c r="BI6" s="141"/>
      <c r="BJ6" s="141"/>
      <c r="BK6" s="141"/>
      <c r="BL6" s="142"/>
      <c r="BM6" s="140" t="s">
        <v>9</v>
      </c>
      <c r="BN6" s="141"/>
      <c r="BO6" s="141"/>
      <c r="BP6" s="142"/>
      <c r="BQ6" s="125"/>
      <c r="BR6" s="126"/>
      <c r="BS6" s="126"/>
      <c r="BT6" s="126"/>
      <c r="BU6" s="126"/>
      <c r="BV6" s="126"/>
      <c r="BW6" s="126"/>
      <c r="BX6" s="126"/>
      <c r="BY6" s="126"/>
      <c r="BZ6" s="126"/>
      <c r="CA6" s="127"/>
      <c r="CB6" s="2"/>
    </row>
    <row r="7" spans="1:80" ht="17.45" customHeight="1">
      <c r="A7" s="1"/>
      <c r="B7" s="149">
        <v>0</v>
      </c>
      <c r="C7" s="150"/>
      <c r="D7" s="151" t="s">
        <v>15</v>
      </c>
      <c r="E7" s="152"/>
      <c r="F7" s="152"/>
      <c r="G7" s="152"/>
      <c r="H7" s="152"/>
      <c r="I7" s="152"/>
      <c r="J7" s="152"/>
      <c r="K7" s="153">
        <v>0.1</v>
      </c>
      <c r="L7" s="154"/>
      <c r="M7" s="155"/>
      <c r="N7" s="151" t="s">
        <v>16</v>
      </c>
      <c r="O7" s="151"/>
      <c r="P7" s="151"/>
      <c r="Q7" s="151"/>
      <c r="R7" s="151"/>
      <c r="S7" s="151"/>
      <c r="T7" s="151"/>
      <c r="U7" s="151"/>
      <c r="V7" s="151" t="s">
        <v>17</v>
      </c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28" t="s">
        <v>26</v>
      </c>
      <c r="AL7" s="129"/>
      <c r="AM7" s="129"/>
      <c r="AN7" s="129"/>
      <c r="AO7" s="129"/>
      <c r="AP7" s="129"/>
      <c r="AQ7" s="129"/>
      <c r="AR7" s="129"/>
      <c r="AS7" s="130"/>
      <c r="AT7" s="128" t="s">
        <v>26</v>
      </c>
      <c r="AU7" s="129"/>
      <c r="AV7" s="129"/>
      <c r="AW7" s="129"/>
      <c r="AX7" s="129"/>
      <c r="AY7" s="129"/>
      <c r="AZ7" s="129"/>
      <c r="BA7" s="129"/>
      <c r="BB7" s="130"/>
      <c r="BC7" s="152" t="s">
        <v>18</v>
      </c>
      <c r="BD7" s="152"/>
      <c r="BE7" s="152"/>
      <c r="BF7" s="156">
        <v>36526</v>
      </c>
      <c r="BG7" s="152"/>
      <c r="BH7" s="152"/>
      <c r="BI7" s="152"/>
      <c r="BJ7" s="152"/>
      <c r="BK7" s="152"/>
      <c r="BL7" s="152"/>
      <c r="BM7" s="157" t="s">
        <v>19</v>
      </c>
      <c r="BN7" s="157"/>
      <c r="BO7" s="157"/>
      <c r="BP7" s="157"/>
      <c r="BQ7" s="157" t="s">
        <v>20</v>
      </c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2"/>
    </row>
    <row r="8" spans="1:80" ht="91.5" customHeight="1">
      <c r="A8" s="1"/>
      <c r="B8" s="134">
        <f t="shared" ref="B8:B71" si="0">B7+1</f>
        <v>1</v>
      </c>
      <c r="C8" s="135"/>
      <c r="D8" s="136" t="s">
        <v>103</v>
      </c>
      <c r="E8" s="137"/>
      <c r="F8" s="137"/>
      <c r="G8" s="137"/>
      <c r="H8" s="137"/>
      <c r="I8" s="137"/>
      <c r="J8" s="137"/>
      <c r="K8" s="158" t="s">
        <v>28</v>
      </c>
      <c r="L8" s="120"/>
      <c r="M8" s="121"/>
      <c r="N8" s="159" t="s">
        <v>53</v>
      </c>
      <c r="O8" s="159"/>
      <c r="P8" s="159"/>
      <c r="Q8" s="159"/>
      <c r="R8" s="159"/>
      <c r="S8" s="159"/>
      <c r="T8" s="159"/>
      <c r="U8" s="159"/>
      <c r="V8" s="160" t="s">
        <v>46</v>
      </c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31" t="s">
        <v>32</v>
      </c>
      <c r="AL8" s="132"/>
      <c r="AM8" s="132"/>
      <c r="AN8" s="132"/>
      <c r="AO8" s="132"/>
      <c r="AP8" s="132"/>
      <c r="AQ8" s="132"/>
      <c r="AR8" s="132"/>
      <c r="AS8" s="133"/>
      <c r="AT8" s="131" t="s">
        <v>112</v>
      </c>
      <c r="AU8" s="132"/>
      <c r="AV8" s="132"/>
      <c r="AW8" s="132"/>
      <c r="AX8" s="132"/>
      <c r="AY8" s="132"/>
      <c r="AZ8" s="132"/>
      <c r="BA8" s="132"/>
      <c r="BB8" s="133"/>
      <c r="BC8" s="137" t="s">
        <v>29</v>
      </c>
      <c r="BD8" s="137"/>
      <c r="BE8" s="137"/>
      <c r="BF8" s="161">
        <v>43943</v>
      </c>
      <c r="BG8" s="137"/>
      <c r="BH8" s="137"/>
      <c r="BI8" s="137"/>
      <c r="BJ8" s="137"/>
      <c r="BK8" s="137"/>
      <c r="BL8" s="137"/>
      <c r="BM8" s="162" t="s">
        <v>27</v>
      </c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2"/>
    </row>
    <row r="9" spans="1:80" ht="91.5" customHeight="1">
      <c r="A9" s="1"/>
      <c r="B9" s="134">
        <f t="shared" si="0"/>
        <v>2</v>
      </c>
      <c r="C9" s="135"/>
      <c r="D9" s="136" t="s">
        <v>101</v>
      </c>
      <c r="E9" s="137"/>
      <c r="F9" s="137"/>
      <c r="G9" s="137"/>
      <c r="H9" s="137"/>
      <c r="I9" s="137"/>
      <c r="J9" s="137"/>
      <c r="K9" s="158" t="s">
        <v>41</v>
      </c>
      <c r="L9" s="120"/>
      <c r="M9" s="121"/>
      <c r="N9" s="159" t="s">
        <v>52</v>
      </c>
      <c r="O9" s="159"/>
      <c r="P9" s="159"/>
      <c r="Q9" s="159"/>
      <c r="R9" s="159"/>
      <c r="S9" s="159"/>
      <c r="T9" s="159"/>
      <c r="U9" s="159"/>
      <c r="V9" s="160" t="s">
        <v>46</v>
      </c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31" t="s">
        <v>33</v>
      </c>
      <c r="AL9" s="132"/>
      <c r="AM9" s="132"/>
      <c r="AN9" s="132"/>
      <c r="AO9" s="132"/>
      <c r="AP9" s="132"/>
      <c r="AQ9" s="132"/>
      <c r="AR9" s="132"/>
      <c r="AS9" s="133"/>
      <c r="AT9" s="131" t="s">
        <v>34</v>
      </c>
      <c r="AU9" s="132"/>
      <c r="AV9" s="132"/>
      <c r="AW9" s="132"/>
      <c r="AX9" s="132"/>
      <c r="AY9" s="132"/>
      <c r="AZ9" s="132"/>
      <c r="BA9" s="132"/>
      <c r="BB9" s="133"/>
      <c r="BC9" s="137" t="s">
        <v>29</v>
      </c>
      <c r="BD9" s="137"/>
      <c r="BE9" s="137"/>
      <c r="BF9" s="161">
        <v>43943</v>
      </c>
      <c r="BG9" s="137"/>
      <c r="BH9" s="137"/>
      <c r="BI9" s="137"/>
      <c r="BJ9" s="137"/>
      <c r="BK9" s="137"/>
      <c r="BL9" s="137"/>
      <c r="BM9" s="162" t="s">
        <v>27</v>
      </c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2"/>
    </row>
    <row r="10" spans="1:80" ht="105" customHeight="1">
      <c r="A10" s="1"/>
      <c r="B10" s="134">
        <f t="shared" si="0"/>
        <v>3</v>
      </c>
      <c r="C10" s="135"/>
      <c r="D10" s="136" t="s">
        <v>103</v>
      </c>
      <c r="E10" s="137"/>
      <c r="F10" s="137"/>
      <c r="G10" s="137"/>
      <c r="H10" s="137"/>
      <c r="I10" s="137"/>
      <c r="J10" s="137"/>
      <c r="K10" s="158" t="s">
        <v>42</v>
      </c>
      <c r="L10" s="120"/>
      <c r="M10" s="121"/>
      <c r="N10" s="159" t="s">
        <v>51</v>
      </c>
      <c r="O10" s="159"/>
      <c r="P10" s="159"/>
      <c r="Q10" s="159"/>
      <c r="R10" s="159"/>
      <c r="S10" s="159"/>
      <c r="T10" s="159"/>
      <c r="U10" s="159"/>
      <c r="V10" s="160" t="s">
        <v>46</v>
      </c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31" t="s">
        <v>33</v>
      </c>
      <c r="AL10" s="132"/>
      <c r="AM10" s="132"/>
      <c r="AN10" s="132"/>
      <c r="AO10" s="132"/>
      <c r="AP10" s="132"/>
      <c r="AQ10" s="132"/>
      <c r="AR10" s="132"/>
      <c r="AS10" s="133"/>
      <c r="AT10" s="131" t="s">
        <v>35</v>
      </c>
      <c r="AU10" s="132"/>
      <c r="AV10" s="132"/>
      <c r="AW10" s="132"/>
      <c r="AX10" s="132"/>
      <c r="AY10" s="132"/>
      <c r="AZ10" s="132"/>
      <c r="BA10" s="132"/>
      <c r="BB10" s="133"/>
      <c r="BC10" s="137" t="s">
        <v>29</v>
      </c>
      <c r="BD10" s="137"/>
      <c r="BE10" s="137"/>
      <c r="BF10" s="161">
        <v>43943</v>
      </c>
      <c r="BG10" s="137"/>
      <c r="BH10" s="137"/>
      <c r="BI10" s="137"/>
      <c r="BJ10" s="137"/>
      <c r="BK10" s="137"/>
      <c r="BL10" s="137"/>
      <c r="BM10" s="162" t="s">
        <v>27</v>
      </c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2"/>
    </row>
    <row r="11" spans="1:80" ht="105" customHeight="1">
      <c r="A11" s="1"/>
      <c r="B11" s="134">
        <f t="shared" si="0"/>
        <v>4</v>
      </c>
      <c r="C11" s="135"/>
      <c r="D11" s="136" t="s">
        <v>104</v>
      </c>
      <c r="E11" s="137"/>
      <c r="F11" s="137"/>
      <c r="G11" s="137"/>
      <c r="H11" s="137"/>
      <c r="I11" s="137"/>
      <c r="J11" s="137"/>
      <c r="K11" s="158" t="s">
        <v>43</v>
      </c>
      <c r="L11" s="120"/>
      <c r="M11" s="121"/>
      <c r="N11" s="159" t="s">
        <v>50</v>
      </c>
      <c r="O11" s="159"/>
      <c r="P11" s="159"/>
      <c r="Q11" s="159"/>
      <c r="R11" s="159"/>
      <c r="S11" s="159"/>
      <c r="T11" s="159"/>
      <c r="U11" s="159"/>
      <c r="V11" s="160" t="s">
        <v>60</v>
      </c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31" t="s">
        <v>36</v>
      </c>
      <c r="AL11" s="132"/>
      <c r="AM11" s="132"/>
      <c r="AN11" s="132"/>
      <c r="AO11" s="132"/>
      <c r="AP11" s="132"/>
      <c r="AQ11" s="132"/>
      <c r="AR11" s="132"/>
      <c r="AS11" s="133"/>
      <c r="AT11" s="131" t="s">
        <v>38</v>
      </c>
      <c r="AU11" s="132"/>
      <c r="AV11" s="132"/>
      <c r="AW11" s="132"/>
      <c r="AX11" s="132"/>
      <c r="AY11" s="132"/>
      <c r="AZ11" s="132"/>
      <c r="BA11" s="132"/>
      <c r="BB11" s="133"/>
      <c r="BC11" s="137" t="s">
        <v>29</v>
      </c>
      <c r="BD11" s="137"/>
      <c r="BE11" s="137"/>
      <c r="BF11" s="161">
        <v>43943</v>
      </c>
      <c r="BG11" s="137"/>
      <c r="BH11" s="137"/>
      <c r="BI11" s="137"/>
      <c r="BJ11" s="137"/>
      <c r="BK11" s="137"/>
      <c r="BL11" s="137"/>
      <c r="BM11" s="162" t="s">
        <v>27</v>
      </c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2"/>
    </row>
    <row r="12" spans="1:80" ht="78" customHeight="1">
      <c r="A12" s="1"/>
      <c r="B12" s="134">
        <f t="shared" si="0"/>
        <v>5</v>
      </c>
      <c r="C12" s="135"/>
      <c r="D12" s="136" t="s">
        <v>37</v>
      </c>
      <c r="E12" s="137"/>
      <c r="F12" s="137"/>
      <c r="G12" s="137"/>
      <c r="H12" s="137"/>
      <c r="I12" s="137"/>
      <c r="J12" s="137"/>
      <c r="K12" s="158" t="s">
        <v>44</v>
      </c>
      <c r="L12" s="120"/>
      <c r="M12" s="121"/>
      <c r="N12" s="159" t="s">
        <v>49</v>
      </c>
      <c r="O12" s="159"/>
      <c r="P12" s="159"/>
      <c r="Q12" s="159"/>
      <c r="R12" s="159"/>
      <c r="S12" s="159"/>
      <c r="T12" s="159"/>
      <c r="U12" s="159"/>
      <c r="V12" s="160" t="s">
        <v>59</v>
      </c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31" t="s">
        <v>39</v>
      </c>
      <c r="AL12" s="132"/>
      <c r="AM12" s="132"/>
      <c r="AN12" s="132"/>
      <c r="AO12" s="132"/>
      <c r="AP12" s="132"/>
      <c r="AQ12" s="132"/>
      <c r="AR12" s="132"/>
      <c r="AS12" s="133"/>
      <c r="AT12" s="131" t="s">
        <v>40</v>
      </c>
      <c r="AU12" s="132"/>
      <c r="AV12" s="132"/>
      <c r="AW12" s="132"/>
      <c r="AX12" s="132"/>
      <c r="AY12" s="132"/>
      <c r="AZ12" s="132"/>
      <c r="BA12" s="132"/>
      <c r="BB12" s="133"/>
      <c r="BC12" s="137" t="s">
        <v>29</v>
      </c>
      <c r="BD12" s="137"/>
      <c r="BE12" s="137"/>
      <c r="BF12" s="161">
        <v>43943</v>
      </c>
      <c r="BG12" s="137"/>
      <c r="BH12" s="137"/>
      <c r="BI12" s="137"/>
      <c r="BJ12" s="137"/>
      <c r="BK12" s="137"/>
      <c r="BL12" s="137"/>
      <c r="BM12" s="162" t="s">
        <v>27</v>
      </c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2"/>
    </row>
    <row r="13" spans="1:80" ht="78" customHeight="1">
      <c r="A13" s="1"/>
      <c r="B13" s="134">
        <f t="shared" si="0"/>
        <v>6</v>
      </c>
      <c r="C13" s="135"/>
      <c r="D13" s="136" t="s">
        <v>104</v>
      </c>
      <c r="E13" s="137"/>
      <c r="F13" s="137"/>
      <c r="G13" s="137"/>
      <c r="H13" s="137"/>
      <c r="I13" s="137"/>
      <c r="J13" s="137"/>
      <c r="K13" s="158" t="s">
        <v>85</v>
      </c>
      <c r="L13" s="120"/>
      <c r="M13" s="121"/>
      <c r="N13" s="159" t="s">
        <v>48</v>
      </c>
      <c r="O13" s="159"/>
      <c r="P13" s="159"/>
      <c r="Q13" s="159"/>
      <c r="R13" s="159"/>
      <c r="S13" s="159"/>
      <c r="T13" s="159"/>
      <c r="U13" s="159"/>
      <c r="V13" s="160" t="s">
        <v>58</v>
      </c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31" t="s">
        <v>45</v>
      </c>
      <c r="AL13" s="132"/>
      <c r="AM13" s="132"/>
      <c r="AN13" s="132"/>
      <c r="AO13" s="132"/>
      <c r="AP13" s="132"/>
      <c r="AQ13" s="132"/>
      <c r="AR13" s="132"/>
      <c r="AS13" s="133"/>
      <c r="AT13" s="131" t="s">
        <v>47</v>
      </c>
      <c r="AU13" s="132"/>
      <c r="AV13" s="132"/>
      <c r="AW13" s="132"/>
      <c r="AX13" s="132"/>
      <c r="AY13" s="132"/>
      <c r="AZ13" s="132"/>
      <c r="BA13" s="132"/>
      <c r="BB13" s="133"/>
      <c r="BC13" s="137" t="s">
        <v>29</v>
      </c>
      <c r="BD13" s="137"/>
      <c r="BE13" s="137"/>
      <c r="BF13" s="161">
        <v>43944</v>
      </c>
      <c r="BG13" s="137"/>
      <c r="BH13" s="137"/>
      <c r="BI13" s="137"/>
      <c r="BJ13" s="137"/>
      <c r="BK13" s="137"/>
      <c r="BL13" s="137"/>
      <c r="BM13" s="162" t="s">
        <v>27</v>
      </c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2"/>
    </row>
    <row r="14" spans="1:80" ht="107.25" customHeight="1">
      <c r="A14" s="1"/>
      <c r="B14" s="134">
        <f t="shared" si="0"/>
        <v>7</v>
      </c>
      <c r="C14" s="135"/>
      <c r="D14" s="136" t="s">
        <v>104</v>
      </c>
      <c r="E14" s="137"/>
      <c r="F14" s="137"/>
      <c r="G14" s="137"/>
      <c r="H14" s="137"/>
      <c r="I14" s="137"/>
      <c r="J14" s="137"/>
      <c r="K14" s="158" t="s">
        <v>86</v>
      </c>
      <c r="L14" s="120"/>
      <c r="M14" s="121"/>
      <c r="N14" s="159" t="s">
        <v>54</v>
      </c>
      <c r="O14" s="159"/>
      <c r="P14" s="159"/>
      <c r="Q14" s="159"/>
      <c r="R14" s="159"/>
      <c r="S14" s="159"/>
      <c r="T14" s="159"/>
      <c r="U14" s="159"/>
      <c r="V14" s="160" t="s">
        <v>57</v>
      </c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31" t="s">
        <v>63</v>
      </c>
      <c r="AL14" s="132"/>
      <c r="AM14" s="132"/>
      <c r="AN14" s="132"/>
      <c r="AO14" s="132"/>
      <c r="AP14" s="132"/>
      <c r="AQ14" s="132"/>
      <c r="AR14" s="132"/>
      <c r="AS14" s="133"/>
      <c r="AT14" s="131" t="s">
        <v>55</v>
      </c>
      <c r="AU14" s="132"/>
      <c r="AV14" s="132"/>
      <c r="AW14" s="132"/>
      <c r="AX14" s="132"/>
      <c r="AY14" s="132"/>
      <c r="AZ14" s="132"/>
      <c r="BA14" s="132"/>
      <c r="BB14" s="133"/>
      <c r="BC14" s="137" t="s">
        <v>29</v>
      </c>
      <c r="BD14" s="137"/>
      <c r="BE14" s="137"/>
      <c r="BF14" s="161">
        <v>43944</v>
      </c>
      <c r="BG14" s="137"/>
      <c r="BH14" s="137"/>
      <c r="BI14" s="137"/>
      <c r="BJ14" s="137"/>
      <c r="BK14" s="137"/>
      <c r="BL14" s="137"/>
      <c r="BM14" s="162" t="s">
        <v>27</v>
      </c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2"/>
    </row>
    <row r="15" spans="1:80" ht="95.25" customHeight="1">
      <c r="A15" s="1"/>
      <c r="B15" s="134">
        <f t="shared" si="0"/>
        <v>8</v>
      </c>
      <c r="C15" s="135"/>
      <c r="D15" s="136" t="s">
        <v>37</v>
      </c>
      <c r="E15" s="137"/>
      <c r="F15" s="137"/>
      <c r="G15" s="137"/>
      <c r="H15" s="137"/>
      <c r="I15" s="137"/>
      <c r="J15" s="137"/>
      <c r="K15" s="158" t="s">
        <v>87</v>
      </c>
      <c r="L15" s="120"/>
      <c r="M15" s="121"/>
      <c r="N15" s="159" t="s">
        <v>54</v>
      </c>
      <c r="O15" s="159"/>
      <c r="P15" s="159"/>
      <c r="Q15" s="159"/>
      <c r="R15" s="159"/>
      <c r="S15" s="159"/>
      <c r="T15" s="159"/>
      <c r="U15" s="159"/>
      <c r="V15" s="160" t="s">
        <v>56</v>
      </c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31" t="s">
        <v>64</v>
      </c>
      <c r="AL15" s="132"/>
      <c r="AM15" s="132"/>
      <c r="AN15" s="132"/>
      <c r="AO15" s="132"/>
      <c r="AP15" s="132"/>
      <c r="AQ15" s="132"/>
      <c r="AR15" s="132"/>
      <c r="AS15" s="133"/>
      <c r="AT15" s="131" t="s">
        <v>61</v>
      </c>
      <c r="AU15" s="132"/>
      <c r="AV15" s="132"/>
      <c r="AW15" s="132"/>
      <c r="AX15" s="132"/>
      <c r="AY15" s="132"/>
      <c r="AZ15" s="132"/>
      <c r="BA15" s="132"/>
      <c r="BB15" s="133"/>
      <c r="BC15" s="137" t="s">
        <v>29</v>
      </c>
      <c r="BD15" s="137"/>
      <c r="BE15" s="137"/>
      <c r="BF15" s="161">
        <v>43944</v>
      </c>
      <c r="BG15" s="137"/>
      <c r="BH15" s="137"/>
      <c r="BI15" s="137"/>
      <c r="BJ15" s="137"/>
      <c r="BK15" s="137"/>
      <c r="BL15" s="137"/>
      <c r="BM15" s="162" t="s">
        <v>27</v>
      </c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2"/>
    </row>
    <row r="16" spans="1:80" ht="108" customHeight="1">
      <c r="A16" s="1"/>
      <c r="B16" s="134">
        <f t="shared" si="0"/>
        <v>9</v>
      </c>
      <c r="C16" s="135"/>
      <c r="D16" s="136" t="s">
        <v>104</v>
      </c>
      <c r="E16" s="137"/>
      <c r="F16" s="137"/>
      <c r="G16" s="137"/>
      <c r="H16" s="137"/>
      <c r="I16" s="137"/>
      <c r="J16" s="137"/>
      <c r="K16" s="158" t="s">
        <v>88</v>
      </c>
      <c r="L16" s="120"/>
      <c r="M16" s="121"/>
      <c r="N16" s="159" t="s">
        <v>54</v>
      </c>
      <c r="O16" s="159"/>
      <c r="P16" s="159"/>
      <c r="Q16" s="159"/>
      <c r="R16" s="159"/>
      <c r="S16" s="159"/>
      <c r="T16" s="159"/>
      <c r="U16" s="159"/>
      <c r="V16" s="160" t="s">
        <v>56</v>
      </c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31" t="s">
        <v>65</v>
      </c>
      <c r="AL16" s="132"/>
      <c r="AM16" s="132"/>
      <c r="AN16" s="132"/>
      <c r="AO16" s="132"/>
      <c r="AP16" s="132"/>
      <c r="AQ16" s="132"/>
      <c r="AR16" s="132"/>
      <c r="AS16" s="133"/>
      <c r="AT16" s="131" t="s">
        <v>61</v>
      </c>
      <c r="AU16" s="132"/>
      <c r="AV16" s="132"/>
      <c r="AW16" s="132"/>
      <c r="AX16" s="132"/>
      <c r="AY16" s="132"/>
      <c r="AZ16" s="132"/>
      <c r="BA16" s="132"/>
      <c r="BB16" s="133"/>
      <c r="BC16" s="137" t="s">
        <v>29</v>
      </c>
      <c r="BD16" s="137"/>
      <c r="BE16" s="137"/>
      <c r="BF16" s="161">
        <v>43944</v>
      </c>
      <c r="BG16" s="137"/>
      <c r="BH16" s="137"/>
      <c r="BI16" s="137"/>
      <c r="BJ16" s="137"/>
      <c r="BK16" s="137"/>
      <c r="BL16" s="137"/>
      <c r="BM16" s="162" t="s">
        <v>27</v>
      </c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2"/>
    </row>
    <row r="17" spans="1:80" ht="91.5" customHeight="1">
      <c r="A17" s="1"/>
      <c r="B17" s="134">
        <f t="shared" si="0"/>
        <v>10</v>
      </c>
      <c r="C17" s="135"/>
      <c r="D17" s="136" t="s">
        <v>104</v>
      </c>
      <c r="E17" s="137"/>
      <c r="F17" s="137"/>
      <c r="G17" s="137"/>
      <c r="H17" s="137"/>
      <c r="I17" s="137"/>
      <c r="J17" s="137"/>
      <c r="K17" s="158" t="s">
        <v>89</v>
      </c>
      <c r="L17" s="120"/>
      <c r="M17" s="121"/>
      <c r="N17" s="159" t="s">
        <v>54</v>
      </c>
      <c r="O17" s="159"/>
      <c r="P17" s="159"/>
      <c r="Q17" s="159"/>
      <c r="R17" s="159"/>
      <c r="S17" s="159"/>
      <c r="T17" s="159"/>
      <c r="U17" s="159"/>
      <c r="V17" s="160" t="s">
        <v>67</v>
      </c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31" t="s">
        <v>66</v>
      </c>
      <c r="AL17" s="132"/>
      <c r="AM17" s="132"/>
      <c r="AN17" s="132"/>
      <c r="AO17" s="132"/>
      <c r="AP17" s="132"/>
      <c r="AQ17" s="132"/>
      <c r="AR17" s="132"/>
      <c r="AS17" s="133"/>
      <c r="AT17" s="131" t="s">
        <v>61</v>
      </c>
      <c r="AU17" s="132"/>
      <c r="AV17" s="132"/>
      <c r="AW17" s="132"/>
      <c r="AX17" s="132"/>
      <c r="AY17" s="132"/>
      <c r="AZ17" s="132"/>
      <c r="BA17" s="132"/>
      <c r="BB17" s="133"/>
      <c r="BC17" s="137" t="s">
        <v>29</v>
      </c>
      <c r="BD17" s="137"/>
      <c r="BE17" s="137"/>
      <c r="BF17" s="161">
        <v>43944</v>
      </c>
      <c r="BG17" s="137"/>
      <c r="BH17" s="137"/>
      <c r="BI17" s="137"/>
      <c r="BJ17" s="137"/>
      <c r="BK17" s="137"/>
      <c r="BL17" s="137"/>
      <c r="BM17" s="162" t="s">
        <v>27</v>
      </c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2"/>
    </row>
    <row r="18" spans="1:80" ht="117.75" customHeight="1">
      <c r="A18" s="1"/>
      <c r="B18" s="134">
        <f t="shared" si="0"/>
        <v>11</v>
      </c>
      <c r="C18" s="135"/>
      <c r="D18" s="136" t="s">
        <v>104</v>
      </c>
      <c r="E18" s="137"/>
      <c r="F18" s="137"/>
      <c r="G18" s="137"/>
      <c r="H18" s="137"/>
      <c r="I18" s="137"/>
      <c r="J18" s="137"/>
      <c r="K18" s="158" t="s">
        <v>21</v>
      </c>
      <c r="L18" s="120"/>
      <c r="M18" s="121"/>
      <c r="N18" s="159" t="s">
        <v>54</v>
      </c>
      <c r="O18" s="159"/>
      <c r="P18" s="159"/>
      <c r="Q18" s="159"/>
      <c r="R18" s="159"/>
      <c r="S18" s="159"/>
      <c r="T18" s="159"/>
      <c r="U18" s="159"/>
      <c r="V18" s="160" t="s">
        <v>67</v>
      </c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31" t="s">
        <v>68</v>
      </c>
      <c r="AL18" s="132"/>
      <c r="AM18" s="132"/>
      <c r="AN18" s="132"/>
      <c r="AO18" s="132"/>
      <c r="AP18" s="132"/>
      <c r="AQ18" s="132"/>
      <c r="AR18" s="132"/>
      <c r="AS18" s="133"/>
      <c r="AT18" s="131" t="s">
        <v>61</v>
      </c>
      <c r="AU18" s="132"/>
      <c r="AV18" s="132"/>
      <c r="AW18" s="132"/>
      <c r="AX18" s="132"/>
      <c r="AY18" s="132"/>
      <c r="AZ18" s="132"/>
      <c r="BA18" s="132"/>
      <c r="BB18" s="133"/>
      <c r="BC18" s="137" t="s">
        <v>29</v>
      </c>
      <c r="BD18" s="137"/>
      <c r="BE18" s="137"/>
      <c r="BF18" s="161">
        <v>43944</v>
      </c>
      <c r="BG18" s="137"/>
      <c r="BH18" s="137"/>
      <c r="BI18" s="137"/>
      <c r="BJ18" s="137"/>
      <c r="BK18" s="137"/>
      <c r="BL18" s="137"/>
      <c r="BM18" s="162" t="s">
        <v>27</v>
      </c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2"/>
    </row>
    <row r="19" spans="1:80" ht="114.75" customHeight="1">
      <c r="A19" s="1"/>
      <c r="B19" s="134">
        <f t="shared" si="0"/>
        <v>12</v>
      </c>
      <c r="C19" s="135"/>
      <c r="D19" s="136" t="s">
        <v>104</v>
      </c>
      <c r="E19" s="137"/>
      <c r="F19" s="137"/>
      <c r="G19" s="137"/>
      <c r="H19" s="137"/>
      <c r="I19" s="137"/>
      <c r="J19" s="137"/>
      <c r="K19" s="158" t="s">
        <v>22</v>
      </c>
      <c r="L19" s="120"/>
      <c r="M19" s="121"/>
      <c r="N19" s="159" t="s">
        <v>54</v>
      </c>
      <c r="O19" s="159"/>
      <c r="P19" s="159"/>
      <c r="Q19" s="159"/>
      <c r="R19" s="159"/>
      <c r="S19" s="159"/>
      <c r="T19" s="159"/>
      <c r="U19" s="159"/>
      <c r="V19" s="160" t="s">
        <v>69</v>
      </c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31" t="s">
        <v>32</v>
      </c>
      <c r="AL19" s="132"/>
      <c r="AM19" s="132"/>
      <c r="AN19" s="132"/>
      <c r="AO19" s="132"/>
      <c r="AP19" s="132"/>
      <c r="AQ19" s="132"/>
      <c r="AR19" s="132"/>
      <c r="AS19" s="133"/>
      <c r="AT19" s="131" t="s">
        <v>62</v>
      </c>
      <c r="AU19" s="132"/>
      <c r="AV19" s="132"/>
      <c r="AW19" s="132"/>
      <c r="AX19" s="132"/>
      <c r="AY19" s="132"/>
      <c r="AZ19" s="132"/>
      <c r="BA19" s="132"/>
      <c r="BB19" s="133"/>
      <c r="BC19" s="137" t="s">
        <v>29</v>
      </c>
      <c r="BD19" s="137"/>
      <c r="BE19" s="137"/>
      <c r="BF19" s="161">
        <v>43944</v>
      </c>
      <c r="BG19" s="137"/>
      <c r="BH19" s="137"/>
      <c r="BI19" s="137"/>
      <c r="BJ19" s="137"/>
      <c r="BK19" s="137"/>
      <c r="BL19" s="137"/>
      <c r="BM19" s="162" t="s">
        <v>27</v>
      </c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2"/>
    </row>
    <row r="20" spans="1:80" ht="125.25" customHeight="1">
      <c r="A20" s="1"/>
      <c r="B20" s="134">
        <f t="shared" si="0"/>
        <v>13</v>
      </c>
      <c r="C20" s="135"/>
      <c r="D20" s="136" t="s">
        <v>104</v>
      </c>
      <c r="E20" s="137"/>
      <c r="F20" s="137"/>
      <c r="G20" s="137"/>
      <c r="H20" s="137"/>
      <c r="I20" s="137"/>
      <c r="J20" s="137"/>
      <c r="K20" s="158" t="s">
        <v>23</v>
      </c>
      <c r="L20" s="120"/>
      <c r="M20" s="121"/>
      <c r="N20" s="159" t="s">
        <v>54</v>
      </c>
      <c r="O20" s="159"/>
      <c r="P20" s="159"/>
      <c r="Q20" s="159"/>
      <c r="R20" s="159"/>
      <c r="S20" s="159"/>
      <c r="T20" s="159"/>
      <c r="U20" s="159"/>
      <c r="V20" s="160" t="s">
        <v>70</v>
      </c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31" t="s">
        <v>71</v>
      </c>
      <c r="AL20" s="132"/>
      <c r="AM20" s="132"/>
      <c r="AN20" s="132"/>
      <c r="AO20" s="132"/>
      <c r="AP20" s="132"/>
      <c r="AQ20" s="132"/>
      <c r="AR20" s="132"/>
      <c r="AS20" s="133"/>
      <c r="AT20" s="131" t="s">
        <v>72</v>
      </c>
      <c r="AU20" s="132"/>
      <c r="AV20" s="132"/>
      <c r="AW20" s="132"/>
      <c r="AX20" s="132"/>
      <c r="AY20" s="132"/>
      <c r="AZ20" s="132"/>
      <c r="BA20" s="132"/>
      <c r="BB20" s="133"/>
      <c r="BC20" s="137" t="s">
        <v>29</v>
      </c>
      <c r="BD20" s="137"/>
      <c r="BE20" s="137"/>
      <c r="BF20" s="161">
        <v>43944</v>
      </c>
      <c r="BG20" s="137"/>
      <c r="BH20" s="137"/>
      <c r="BI20" s="137"/>
      <c r="BJ20" s="137"/>
      <c r="BK20" s="137"/>
      <c r="BL20" s="137"/>
      <c r="BM20" s="162" t="s">
        <v>27</v>
      </c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2"/>
    </row>
    <row r="21" spans="1:80" ht="150" customHeight="1">
      <c r="A21" s="1"/>
      <c r="B21" s="134">
        <f t="shared" si="0"/>
        <v>14</v>
      </c>
      <c r="C21" s="135"/>
      <c r="D21" s="136" t="s">
        <v>104</v>
      </c>
      <c r="E21" s="137"/>
      <c r="F21" s="137"/>
      <c r="G21" s="137"/>
      <c r="H21" s="137"/>
      <c r="I21" s="137"/>
      <c r="J21" s="137"/>
      <c r="K21" s="158" t="s">
        <v>24</v>
      </c>
      <c r="L21" s="120"/>
      <c r="M21" s="121"/>
      <c r="N21" s="159" t="s">
        <v>54</v>
      </c>
      <c r="O21" s="159"/>
      <c r="P21" s="159"/>
      <c r="Q21" s="159"/>
      <c r="R21" s="159"/>
      <c r="S21" s="159"/>
      <c r="T21" s="159"/>
      <c r="U21" s="159"/>
      <c r="V21" s="160" t="s">
        <v>73</v>
      </c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31" t="s">
        <v>78</v>
      </c>
      <c r="AL21" s="132"/>
      <c r="AM21" s="132"/>
      <c r="AN21" s="132"/>
      <c r="AO21" s="132"/>
      <c r="AP21" s="132"/>
      <c r="AQ21" s="132"/>
      <c r="AR21" s="132"/>
      <c r="AS21" s="133"/>
      <c r="AT21" s="131" t="s">
        <v>74</v>
      </c>
      <c r="AU21" s="132"/>
      <c r="AV21" s="132"/>
      <c r="AW21" s="132"/>
      <c r="AX21" s="132"/>
      <c r="AY21" s="132"/>
      <c r="AZ21" s="132"/>
      <c r="BA21" s="132"/>
      <c r="BB21" s="133"/>
      <c r="BC21" s="137" t="s">
        <v>29</v>
      </c>
      <c r="BD21" s="137"/>
      <c r="BE21" s="137"/>
      <c r="BF21" s="161">
        <v>43944</v>
      </c>
      <c r="BG21" s="137"/>
      <c r="BH21" s="137"/>
      <c r="BI21" s="137"/>
      <c r="BJ21" s="137"/>
      <c r="BK21" s="137"/>
      <c r="BL21" s="137"/>
      <c r="BM21" s="162" t="s">
        <v>27</v>
      </c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2"/>
    </row>
    <row r="22" spans="1:80" ht="164.25" customHeight="1">
      <c r="A22" s="1"/>
      <c r="B22" s="134">
        <f t="shared" si="0"/>
        <v>15</v>
      </c>
      <c r="C22" s="135"/>
      <c r="D22" s="136" t="s">
        <v>104</v>
      </c>
      <c r="E22" s="137"/>
      <c r="F22" s="137"/>
      <c r="G22" s="137"/>
      <c r="H22" s="137"/>
      <c r="I22" s="137"/>
      <c r="J22" s="137"/>
      <c r="K22" s="158" t="s">
        <v>25</v>
      </c>
      <c r="L22" s="120"/>
      <c r="M22" s="121"/>
      <c r="N22" s="159" t="s">
        <v>54</v>
      </c>
      <c r="O22" s="159"/>
      <c r="P22" s="159"/>
      <c r="Q22" s="159"/>
      <c r="R22" s="159"/>
      <c r="S22" s="159"/>
      <c r="T22" s="159"/>
      <c r="U22" s="159"/>
      <c r="V22" s="160" t="s">
        <v>76</v>
      </c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31" t="s">
        <v>77</v>
      </c>
      <c r="AL22" s="132"/>
      <c r="AM22" s="132"/>
      <c r="AN22" s="132"/>
      <c r="AO22" s="132"/>
      <c r="AP22" s="132"/>
      <c r="AQ22" s="132"/>
      <c r="AR22" s="132"/>
      <c r="AS22" s="133"/>
      <c r="AT22" s="131" t="s">
        <v>79</v>
      </c>
      <c r="AU22" s="132"/>
      <c r="AV22" s="132"/>
      <c r="AW22" s="132"/>
      <c r="AX22" s="132"/>
      <c r="AY22" s="132"/>
      <c r="AZ22" s="132"/>
      <c r="BA22" s="132"/>
      <c r="BB22" s="133"/>
      <c r="BC22" s="137" t="s">
        <v>29</v>
      </c>
      <c r="BD22" s="137"/>
      <c r="BE22" s="137"/>
      <c r="BF22" s="161">
        <v>43944</v>
      </c>
      <c r="BG22" s="137"/>
      <c r="BH22" s="137"/>
      <c r="BI22" s="137"/>
      <c r="BJ22" s="137"/>
      <c r="BK22" s="137"/>
      <c r="BL22" s="137"/>
      <c r="BM22" s="162" t="s">
        <v>27</v>
      </c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2"/>
    </row>
    <row r="23" spans="1:80" ht="222" customHeight="1">
      <c r="A23" s="1"/>
      <c r="B23" s="134">
        <f t="shared" si="0"/>
        <v>16</v>
      </c>
      <c r="C23" s="135"/>
      <c r="D23" s="136" t="s">
        <v>105</v>
      </c>
      <c r="E23" s="137"/>
      <c r="F23" s="137"/>
      <c r="G23" s="137"/>
      <c r="H23" s="137"/>
      <c r="I23" s="137"/>
      <c r="J23" s="137"/>
      <c r="K23" s="158" t="s">
        <v>90</v>
      </c>
      <c r="L23" s="120"/>
      <c r="M23" s="121"/>
      <c r="N23" s="159" t="s">
        <v>75</v>
      </c>
      <c r="O23" s="159"/>
      <c r="P23" s="159"/>
      <c r="Q23" s="159"/>
      <c r="R23" s="159"/>
      <c r="S23" s="159"/>
      <c r="T23" s="159"/>
      <c r="U23" s="159"/>
      <c r="V23" s="160" t="s">
        <v>76</v>
      </c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31" t="s">
        <v>77</v>
      </c>
      <c r="AL23" s="132"/>
      <c r="AM23" s="132"/>
      <c r="AN23" s="132"/>
      <c r="AO23" s="132"/>
      <c r="AP23" s="132"/>
      <c r="AQ23" s="132"/>
      <c r="AR23" s="132"/>
      <c r="AS23" s="133"/>
      <c r="AT23" s="131" t="s">
        <v>80</v>
      </c>
      <c r="AU23" s="132"/>
      <c r="AV23" s="132"/>
      <c r="AW23" s="132"/>
      <c r="AX23" s="132"/>
      <c r="AY23" s="132"/>
      <c r="AZ23" s="132"/>
      <c r="BA23" s="132"/>
      <c r="BB23" s="133"/>
      <c r="BC23" s="137" t="s">
        <v>29</v>
      </c>
      <c r="BD23" s="137"/>
      <c r="BE23" s="137"/>
      <c r="BF23" s="161">
        <v>43944</v>
      </c>
      <c r="BG23" s="137"/>
      <c r="BH23" s="137"/>
      <c r="BI23" s="137"/>
      <c r="BJ23" s="137"/>
      <c r="BK23" s="137"/>
      <c r="BL23" s="137"/>
      <c r="BM23" s="162" t="s">
        <v>27</v>
      </c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2"/>
    </row>
    <row r="24" spans="1:80" ht="173.25" customHeight="1">
      <c r="A24" s="1"/>
      <c r="B24" s="134">
        <f t="shared" si="0"/>
        <v>17</v>
      </c>
      <c r="C24" s="135"/>
      <c r="D24" s="136" t="s">
        <v>106</v>
      </c>
      <c r="E24" s="137"/>
      <c r="F24" s="137"/>
      <c r="G24" s="137"/>
      <c r="H24" s="137"/>
      <c r="I24" s="137"/>
      <c r="J24" s="137"/>
      <c r="K24" s="158" t="s">
        <v>91</v>
      </c>
      <c r="L24" s="120"/>
      <c r="M24" s="121"/>
      <c r="N24" s="159" t="s">
        <v>75</v>
      </c>
      <c r="O24" s="159"/>
      <c r="P24" s="159"/>
      <c r="Q24" s="159"/>
      <c r="R24" s="159"/>
      <c r="S24" s="159"/>
      <c r="T24" s="159"/>
      <c r="U24" s="159"/>
      <c r="V24" s="160" t="s">
        <v>76</v>
      </c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31" t="s">
        <v>77</v>
      </c>
      <c r="AL24" s="132"/>
      <c r="AM24" s="132"/>
      <c r="AN24" s="132"/>
      <c r="AO24" s="132"/>
      <c r="AP24" s="132"/>
      <c r="AQ24" s="132"/>
      <c r="AR24" s="132"/>
      <c r="AS24" s="133"/>
      <c r="AT24" s="131" t="s">
        <v>81</v>
      </c>
      <c r="AU24" s="132"/>
      <c r="AV24" s="132"/>
      <c r="AW24" s="132"/>
      <c r="AX24" s="132"/>
      <c r="AY24" s="132"/>
      <c r="AZ24" s="132"/>
      <c r="BA24" s="132"/>
      <c r="BB24" s="133"/>
      <c r="BC24" s="137" t="s">
        <v>29</v>
      </c>
      <c r="BD24" s="137"/>
      <c r="BE24" s="137"/>
      <c r="BF24" s="161">
        <v>43945</v>
      </c>
      <c r="BG24" s="137"/>
      <c r="BH24" s="137"/>
      <c r="BI24" s="137"/>
      <c r="BJ24" s="137"/>
      <c r="BK24" s="137"/>
      <c r="BL24" s="137"/>
      <c r="BM24" s="162" t="s">
        <v>27</v>
      </c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2"/>
    </row>
    <row r="25" spans="1:80" ht="158.25" customHeight="1">
      <c r="A25" s="1"/>
      <c r="B25" s="134">
        <f t="shared" si="0"/>
        <v>18</v>
      </c>
      <c r="C25" s="135"/>
      <c r="D25" s="136" t="s">
        <v>107</v>
      </c>
      <c r="E25" s="137"/>
      <c r="F25" s="137"/>
      <c r="G25" s="137"/>
      <c r="H25" s="137"/>
      <c r="I25" s="137"/>
      <c r="J25" s="137"/>
      <c r="K25" s="158" t="s">
        <v>92</v>
      </c>
      <c r="L25" s="120"/>
      <c r="M25" s="121"/>
      <c r="N25" s="159" t="s">
        <v>84</v>
      </c>
      <c r="O25" s="159"/>
      <c r="P25" s="159"/>
      <c r="Q25" s="159"/>
      <c r="R25" s="159"/>
      <c r="S25" s="159"/>
      <c r="T25" s="159"/>
      <c r="U25" s="159"/>
      <c r="V25" s="160" t="s">
        <v>76</v>
      </c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31" t="s">
        <v>82</v>
      </c>
      <c r="AL25" s="132"/>
      <c r="AM25" s="132"/>
      <c r="AN25" s="132"/>
      <c r="AO25" s="132"/>
      <c r="AP25" s="132"/>
      <c r="AQ25" s="132"/>
      <c r="AR25" s="132"/>
      <c r="AS25" s="133"/>
      <c r="AT25" s="131" t="s">
        <v>83</v>
      </c>
      <c r="AU25" s="132"/>
      <c r="AV25" s="132"/>
      <c r="AW25" s="132"/>
      <c r="AX25" s="132"/>
      <c r="AY25" s="132"/>
      <c r="AZ25" s="132"/>
      <c r="BA25" s="132"/>
      <c r="BB25" s="133"/>
      <c r="BC25" s="137" t="s">
        <v>29</v>
      </c>
      <c r="BD25" s="137"/>
      <c r="BE25" s="137"/>
      <c r="BF25" s="161">
        <v>43945</v>
      </c>
      <c r="BG25" s="137"/>
      <c r="BH25" s="137"/>
      <c r="BI25" s="137"/>
      <c r="BJ25" s="137"/>
      <c r="BK25" s="137"/>
      <c r="BL25" s="137"/>
      <c r="BM25" s="162" t="s">
        <v>27</v>
      </c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2"/>
    </row>
    <row r="26" spans="1:80" ht="147.75" customHeight="1">
      <c r="A26" s="1"/>
      <c r="B26" s="134">
        <f t="shared" si="0"/>
        <v>19</v>
      </c>
      <c r="C26" s="135"/>
      <c r="D26" s="136" t="s">
        <v>102</v>
      </c>
      <c r="E26" s="137"/>
      <c r="F26" s="137"/>
      <c r="G26" s="137"/>
      <c r="H26" s="137"/>
      <c r="I26" s="137"/>
      <c r="J26" s="137"/>
      <c r="K26" s="158" t="s">
        <v>93</v>
      </c>
      <c r="L26" s="120"/>
      <c r="M26" s="121"/>
      <c r="N26" s="159" t="s">
        <v>94</v>
      </c>
      <c r="O26" s="159"/>
      <c r="P26" s="159"/>
      <c r="Q26" s="159"/>
      <c r="R26" s="159"/>
      <c r="S26" s="159"/>
      <c r="T26" s="159"/>
      <c r="U26" s="159"/>
      <c r="V26" s="131" t="s">
        <v>76</v>
      </c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3"/>
      <c r="AK26" s="131" t="s">
        <v>96</v>
      </c>
      <c r="AL26" s="132"/>
      <c r="AM26" s="132"/>
      <c r="AN26" s="132"/>
      <c r="AO26" s="132"/>
      <c r="AP26" s="132"/>
      <c r="AQ26" s="132"/>
      <c r="AR26" s="132"/>
      <c r="AS26" s="133"/>
      <c r="AT26" s="131" t="s">
        <v>95</v>
      </c>
      <c r="AU26" s="132"/>
      <c r="AV26" s="132"/>
      <c r="AW26" s="132"/>
      <c r="AX26" s="132"/>
      <c r="AY26" s="132"/>
      <c r="AZ26" s="132"/>
      <c r="BA26" s="132"/>
      <c r="BB26" s="133"/>
      <c r="BC26" s="137" t="s">
        <v>29</v>
      </c>
      <c r="BD26" s="137"/>
      <c r="BE26" s="137"/>
      <c r="BF26" s="161">
        <v>43945</v>
      </c>
      <c r="BG26" s="137"/>
      <c r="BH26" s="137"/>
      <c r="BI26" s="137"/>
      <c r="BJ26" s="137"/>
      <c r="BK26" s="137"/>
      <c r="BL26" s="137"/>
      <c r="BM26" s="162" t="s">
        <v>27</v>
      </c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2"/>
    </row>
    <row r="27" spans="1:80" ht="81.75" customHeight="1">
      <c r="A27" s="1"/>
      <c r="B27" s="134">
        <f t="shared" si="0"/>
        <v>20</v>
      </c>
      <c r="C27" s="135"/>
      <c r="D27" s="136" t="s">
        <v>102</v>
      </c>
      <c r="E27" s="137"/>
      <c r="F27" s="137"/>
      <c r="G27" s="137"/>
      <c r="H27" s="137"/>
      <c r="I27" s="137"/>
      <c r="J27" s="137"/>
      <c r="K27" s="158" t="s">
        <v>97</v>
      </c>
      <c r="L27" s="120"/>
      <c r="M27" s="121"/>
      <c r="N27" s="159" t="s">
        <v>98</v>
      </c>
      <c r="O27" s="159"/>
      <c r="P27" s="159"/>
      <c r="Q27" s="159"/>
      <c r="R27" s="159"/>
      <c r="S27" s="159"/>
      <c r="T27" s="159"/>
      <c r="U27" s="159"/>
      <c r="V27" s="131" t="s">
        <v>76</v>
      </c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3"/>
      <c r="AK27" s="131" t="s">
        <v>99</v>
      </c>
      <c r="AL27" s="132"/>
      <c r="AM27" s="132"/>
      <c r="AN27" s="132"/>
      <c r="AO27" s="132"/>
      <c r="AP27" s="132"/>
      <c r="AQ27" s="132"/>
      <c r="AR27" s="132"/>
      <c r="AS27" s="133"/>
      <c r="AT27" s="131" t="s">
        <v>100</v>
      </c>
      <c r="AU27" s="132"/>
      <c r="AV27" s="132"/>
      <c r="AW27" s="132"/>
      <c r="AX27" s="132"/>
      <c r="AY27" s="132"/>
      <c r="AZ27" s="132"/>
      <c r="BA27" s="132"/>
      <c r="BB27" s="133"/>
      <c r="BC27" s="137" t="s">
        <v>29</v>
      </c>
      <c r="BD27" s="137"/>
      <c r="BE27" s="137"/>
      <c r="BF27" s="161">
        <v>43945</v>
      </c>
      <c r="BG27" s="137"/>
      <c r="BH27" s="137"/>
      <c r="BI27" s="137"/>
      <c r="BJ27" s="137"/>
      <c r="BK27" s="137"/>
      <c r="BL27" s="137"/>
      <c r="BM27" s="162" t="s">
        <v>27</v>
      </c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2"/>
    </row>
    <row r="28" spans="1:80" ht="197.25" customHeight="1">
      <c r="A28" s="1"/>
      <c r="B28" s="134">
        <f t="shared" si="0"/>
        <v>21</v>
      </c>
      <c r="C28" s="135"/>
      <c r="D28" s="136" t="s">
        <v>110</v>
      </c>
      <c r="E28" s="137"/>
      <c r="F28" s="137"/>
      <c r="G28" s="137"/>
      <c r="H28" s="137"/>
      <c r="I28" s="137"/>
      <c r="J28" s="137"/>
      <c r="K28" s="158" t="s">
        <v>108</v>
      </c>
      <c r="L28" s="120"/>
      <c r="M28" s="121"/>
      <c r="N28" s="163" t="s">
        <v>109</v>
      </c>
      <c r="O28" s="163"/>
      <c r="P28" s="163"/>
      <c r="Q28" s="163"/>
      <c r="R28" s="163"/>
      <c r="S28" s="163"/>
      <c r="T28" s="163"/>
      <c r="U28" s="163"/>
      <c r="V28" s="131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3"/>
      <c r="AK28" s="131"/>
      <c r="AL28" s="132"/>
      <c r="AM28" s="132"/>
      <c r="AN28" s="132"/>
      <c r="AO28" s="132"/>
      <c r="AP28" s="132"/>
      <c r="AQ28" s="132"/>
      <c r="AR28" s="132"/>
      <c r="AS28" s="133"/>
      <c r="AT28" s="131" t="s">
        <v>111</v>
      </c>
      <c r="AU28" s="132"/>
      <c r="AV28" s="132"/>
      <c r="AW28" s="132"/>
      <c r="AX28" s="132"/>
      <c r="AY28" s="132"/>
      <c r="AZ28" s="132"/>
      <c r="BA28" s="132"/>
      <c r="BB28" s="133"/>
      <c r="BC28" s="137" t="s">
        <v>29</v>
      </c>
      <c r="BD28" s="137"/>
      <c r="BE28" s="137"/>
      <c r="BF28" s="161">
        <v>43957</v>
      </c>
      <c r="BG28" s="137"/>
      <c r="BH28" s="137"/>
      <c r="BI28" s="137"/>
      <c r="BJ28" s="137"/>
      <c r="BK28" s="137"/>
      <c r="BL28" s="137"/>
      <c r="BM28" s="162" t="s">
        <v>27</v>
      </c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2"/>
    </row>
    <row r="29" spans="1:80">
      <c r="A29" s="1"/>
      <c r="B29" s="134">
        <f t="shared" si="0"/>
        <v>22</v>
      </c>
      <c r="C29" s="135"/>
      <c r="D29" s="136"/>
      <c r="E29" s="137"/>
      <c r="F29" s="137"/>
      <c r="G29" s="137"/>
      <c r="H29" s="137"/>
      <c r="I29" s="137"/>
      <c r="J29" s="137"/>
      <c r="K29" s="119"/>
      <c r="L29" s="120"/>
      <c r="M29" s="121"/>
      <c r="N29" s="159"/>
      <c r="O29" s="159"/>
      <c r="P29" s="159"/>
      <c r="Q29" s="159"/>
      <c r="R29" s="159"/>
      <c r="S29" s="159"/>
      <c r="T29" s="159"/>
      <c r="U29" s="159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31"/>
      <c r="AL29" s="132"/>
      <c r="AM29" s="132"/>
      <c r="AN29" s="132"/>
      <c r="AO29" s="132"/>
      <c r="AP29" s="132"/>
      <c r="AQ29" s="132"/>
      <c r="AR29" s="132"/>
      <c r="AS29" s="133"/>
      <c r="AT29" s="131"/>
      <c r="AU29" s="132"/>
      <c r="AV29" s="132"/>
      <c r="AW29" s="132"/>
      <c r="AX29" s="132"/>
      <c r="AY29" s="132"/>
      <c r="AZ29" s="132"/>
      <c r="BA29" s="132"/>
      <c r="BB29" s="133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2"/>
    </row>
    <row r="30" spans="1:80">
      <c r="A30" s="1"/>
      <c r="B30" s="134">
        <f t="shared" si="0"/>
        <v>23</v>
      </c>
      <c r="C30" s="135"/>
      <c r="D30" s="136"/>
      <c r="E30" s="137"/>
      <c r="F30" s="137"/>
      <c r="G30" s="137"/>
      <c r="H30" s="137"/>
      <c r="I30" s="137"/>
      <c r="J30" s="137"/>
      <c r="K30" s="119"/>
      <c r="L30" s="120"/>
      <c r="M30" s="121"/>
      <c r="N30" s="159"/>
      <c r="O30" s="159"/>
      <c r="P30" s="159"/>
      <c r="Q30" s="159"/>
      <c r="R30" s="159"/>
      <c r="S30" s="159"/>
      <c r="T30" s="159"/>
      <c r="U30" s="159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31"/>
      <c r="AL30" s="132"/>
      <c r="AM30" s="132"/>
      <c r="AN30" s="132"/>
      <c r="AO30" s="132"/>
      <c r="AP30" s="132"/>
      <c r="AQ30" s="132"/>
      <c r="AR30" s="132"/>
      <c r="AS30" s="133"/>
      <c r="AT30" s="131"/>
      <c r="AU30" s="132"/>
      <c r="AV30" s="132"/>
      <c r="AW30" s="132"/>
      <c r="AX30" s="132"/>
      <c r="AY30" s="132"/>
      <c r="AZ30" s="132"/>
      <c r="BA30" s="132"/>
      <c r="BB30" s="133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2"/>
    </row>
    <row r="31" spans="1:80">
      <c r="A31" s="1"/>
      <c r="B31" s="134">
        <f t="shared" si="0"/>
        <v>24</v>
      </c>
      <c r="C31" s="135"/>
      <c r="D31" s="136"/>
      <c r="E31" s="137"/>
      <c r="F31" s="137"/>
      <c r="G31" s="137"/>
      <c r="H31" s="137"/>
      <c r="I31" s="137"/>
      <c r="J31" s="137"/>
      <c r="K31" s="119"/>
      <c r="L31" s="120"/>
      <c r="M31" s="121"/>
      <c r="N31" s="159"/>
      <c r="O31" s="159"/>
      <c r="P31" s="159"/>
      <c r="Q31" s="159"/>
      <c r="R31" s="159"/>
      <c r="S31" s="159"/>
      <c r="T31" s="159"/>
      <c r="U31" s="159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19"/>
      <c r="AL31" s="120"/>
      <c r="AM31" s="120"/>
      <c r="AN31" s="120"/>
      <c r="AO31" s="120"/>
      <c r="AP31" s="120"/>
      <c r="AQ31" s="120"/>
      <c r="AR31" s="120"/>
      <c r="AS31" s="121"/>
      <c r="AT31" s="119"/>
      <c r="AU31" s="120"/>
      <c r="AV31" s="120"/>
      <c r="AW31" s="120"/>
      <c r="AX31" s="120"/>
      <c r="AY31" s="120"/>
      <c r="AZ31" s="120"/>
      <c r="BA31" s="120"/>
      <c r="BB31" s="121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2"/>
    </row>
    <row r="32" spans="1:80">
      <c r="A32" s="1"/>
      <c r="B32" s="134">
        <f t="shared" si="0"/>
        <v>25</v>
      </c>
      <c r="C32" s="135"/>
      <c r="D32" s="136"/>
      <c r="E32" s="137"/>
      <c r="F32" s="137"/>
      <c r="G32" s="137"/>
      <c r="H32" s="137"/>
      <c r="I32" s="137"/>
      <c r="J32" s="137"/>
      <c r="K32" s="119"/>
      <c r="L32" s="120"/>
      <c r="M32" s="121"/>
      <c r="N32" s="159"/>
      <c r="O32" s="159"/>
      <c r="P32" s="159"/>
      <c r="Q32" s="159"/>
      <c r="R32" s="159"/>
      <c r="S32" s="159"/>
      <c r="T32" s="159"/>
      <c r="U32" s="159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19"/>
      <c r="AL32" s="120"/>
      <c r="AM32" s="120"/>
      <c r="AN32" s="120"/>
      <c r="AO32" s="120"/>
      <c r="AP32" s="120"/>
      <c r="AQ32" s="120"/>
      <c r="AR32" s="120"/>
      <c r="AS32" s="121"/>
      <c r="AT32" s="119"/>
      <c r="AU32" s="120"/>
      <c r="AV32" s="120"/>
      <c r="AW32" s="120"/>
      <c r="AX32" s="120"/>
      <c r="AY32" s="120"/>
      <c r="AZ32" s="120"/>
      <c r="BA32" s="120"/>
      <c r="BB32" s="121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2"/>
    </row>
    <row r="33" spans="1:80">
      <c r="A33" s="1"/>
      <c r="B33" s="134">
        <f t="shared" si="0"/>
        <v>26</v>
      </c>
      <c r="C33" s="135"/>
      <c r="D33" s="136"/>
      <c r="E33" s="137"/>
      <c r="F33" s="137"/>
      <c r="G33" s="137"/>
      <c r="H33" s="137"/>
      <c r="I33" s="137"/>
      <c r="J33" s="137"/>
      <c r="K33" s="119"/>
      <c r="L33" s="120"/>
      <c r="M33" s="121"/>
      <c r="N33" s="159"/>
      <c r="O33" s="159"/>
      <c r="P33" s="159"/>
      <c r="Q33" s="159"/>
      <c r="R33" s="159"/>
      <c r="S33" s="159"/>
      <c r="T33" s="159"/>
      <c r="U33" s="159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19"/>
      <c r="AL33" s="120"/>
      <c r="AM33" s="120"/>
      <c r="AN33" s="120"/>
      <c r="AO33" s="120"/>
      <c r="AP33" s="120"/>
      <c r="AQ33" s="120"/>
      <c r="AR33" s="120"/>
      <c r="AS33" s="121"/>
      <c r="AT33" s="119"/>
      <c r="AU33" s="120"/>
      <c r="AV33" s="120"/>
      <c r="AW33" s="120"/>
      <c r="AX33" s="120"/>
      <c r="AY33" s="120"/>
      <c r="AZ33" s="120"/>
      <c r="BA33" s="120"/>
      <c r="BB33" s="121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2"/>
    </row>
    <row r="34" spans="1:80">
      <c r="A34" s="1"/>
      <c r="B34" s="134">
        <f t="shared" si="0"/>
        <v>27</v>
      </c>
      <c r="C34" s="135"/>
      <c r="D34" s="136"/>
      <c r="E34" s="137"/>
      <c r="F34" s="137"/>
      <c r="G34" s="137"/>
      <c r="H34" s="137"/>
      <c r="I34" s="137"/>
      <c r="J34" s="137"/>
      <c r="K34" s="119"/>
      <c r="L34" s="120"/>
      <c r="M34" s="121"/>
      <c r="N34" s="159"/>
      <c r="O34" s="159"/>
      <c r="P34" s="159"/>
      <c r="Q34" s="159"/>
      <c r="R34" s="159"/>
      <c r="S34" s="159"/>
      <c r="T34" s="159"/>
      <c r="U34" s="159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19"/>
      <c r="AL34" s="120"/>
      <c r="AM34" s="120"/>
      <c r="AN34" s="120"/>
      <c r="AO34" s="120"/>
      <c r="AP34" s="120"/>
      <c r="AQ34" s="120"/>
      <c r="AR34" s="120"/>
      <c r="AS34" s="121"/>
      <c r="AT34" s="119"/>
      <c r="AU34" s="120"/>
      <c r="AV34" s="120"/>
      <c r="AW34" s="120"/>
      <c r="AX34" s="120"/>
      <c r="AY34" s="120"/>
      <c r="AZ34" s="120"/>
      <c r="BA34" s="120"/>
      <c r="BB34" s="121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2"/>
    </row>
    <row r="35" spans="1:80">
      <c r="A35" s="1"/>
      <c r="B35" s="134">
        <f t="shared" si="0"/>
        <v>28</v>
      </c>
      <c r="C35" s="135"/>
      <c r="D35" s="136"/>
      <c r="E35" s="137"/>
      <c r="F35" s="137"/>
      <c r="G35" s="137"/>
      <c r="H35" s="137"/>
      <c r="I35" s="137"/>
      <c r="J35" s="137"/>
      <c r="K35" s="119"/>
      <c r="L35" s="120"/>
      <c r="M35" s="121"/>
      <c r="N35" s="159"/>
      <c r="O35" s="159"/>
      <c r="P35" s="159"/>
      <c r="Q35" s="159"/>
      <c r="R35" s="159"/>
      <c r="S35" s="159"/>
      <c r="T35" s="159"/>
      <c r="U35" s="159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19"/>
      <c r="AL35" s="120"/>
      <c r="AM35" s="120"/>
      <c r="AN35" s="120"/>
      <c r="AO35" s="120"/>
      <c r="AP35" s="120"/>
      <c r="AQ35" s="120"/>
      <c r="AR35" s="120"/>
      <c r="AS35" s="121"/>
      <c r="AT35" s="119"/>
      <c r="AU35" s="120"/>
      <c r="AV35" s="120"/>
      <c r="AW35" s="120"/>
      <c r="AX35" s="120"/>
      <c r="AY35" s="120"/>
      <c r="AZ35" s="120"/>
      <c r="BA35" s="120"/>
      <c r="BB35" s="121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2"/>
    </row>
    <row r="36" spans="1:80">
      <c r="A36" s="1"/>
      <c r="B36" s="134">
        <f t="shared" si="0"/>
        <v>29</v>
      </c>
      <c r="C36" s="135"/>
      <c r="D36" s="136"/>
      <c r="E36" s="137"/>
      <c r="F36" s="137"/>
      <c r="G36" s="137"/>
      <c r="H36" s="137"/>
      <c r="I36" s="137"/>
      <c r="J36" s="137"/>
      <c r="K36" s="119"/>
      <c r="L36" s="120"/>
      <c r="M36" s="121"/>
      <c r="N36" s="159"/>
      <c r="O36" s="159"/>
      <c r="P36" s="159"/>
      <c r="Q36" s="159"/>
      <c r="R36" s="159"/>
      <c r="S36" s="159"/>
      <c r="T36" s="159"/>
      <c r="U36" s="159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19"/>
      <c r="AL36" s="120"/>
      <c r="AM36" s="120"/>
      <c r="AN36" s="120"/>
      <c r="AO36" s="120"/>
      <c r="AP36" s="120"/>
      <c r="AQ36" s="120"/>
      <c r="AR36" s="120"/>
      <c r="AS36" s="121"/>
      <c r="AT36" s="119"/>
      <c r="AU36" s="120"/>
      <c r="AV36" s="120"/>
      <c r="AW36" s="120"/>
      <c r="AX36" s="120"/>
      <c r="AY36" s="120"/>
      <c r="AZ36" s="120"/>
      <c r="BA36" s="120"/>
      <c r="BB36" s="121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2"/>
    </row>
    <row r="37" spans="1:80">
      <c r="A37" s="1"/>
      <c r="B37" s="134">
        <f t="shared" si="0"/>
        <v>30</v>
      </c>
      <c r="C37" s="135"/>
      <c r="D37" s="136"/>
      <c r="E37" s="137"/>
      <c r="F37" s="137"/>
      <c r="G37" s="137"/>
      <c r="H37" s="137"/>
      <c r="I37" s="137"/>
      <c r="J37" s="137"/>
      <c r="K37" s="119"/>
      <c r="L37" s="120"/>
      <c r="M37" s="121"/>
      <c r="N37" s="159"/>
      <c r="O37" s="159"/>
      <c r="P37" s="159"/>
      <c r="Q37" s="159"/>
      <c r="R37" s="159"/>
      <c r="S37" s="159"/>
      <c r="T37" s="159"/>
      <c r="U37" s="159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19"/>
      <c r="AL37" s="120"/>
      <c r="AM37" s="120"/>
      <c r="AN37" s="120"/>
      <c r="AO37" s="120"/>
      <c r="AP37" s="120"/>
      <c r="AQ37" s="120"/>
      <c r="AR37" s="120"/>
      <c r="AS37" s="121"/>
      <c r="AT37" s="119"/>
      <c r="AU37" s="120"/>
      <c r="AV37" s="120"/>
      <c r="AW37" s="120"/>
      <c r="AX37" s="120"/>
      <c r="AY37" s="120"/>
      <c r="AZ37" s="120"/>
      <c r="BA37" s="120"/>
      <c r="BB37" s="121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2"/>
    </row>
    <row r="38" spans="1:80">
      <c r="A38" s="1"/>
      <c r="B38" s="134">
        <f t="shared" si="0"/>
        <v>31</v>
      </c>
      <c r="C38" s="135"/>
      <c r="D38" s="136"/>
      <c r="E38" s="137"/>
      <c r="F38" s="137"/>
      <c r="G38" s="137"/>
      <c r="H38" s="137"/>
      <c r="I38" s="137"/>
      <c r="J38" s="137"/>
      <c r="K38" s="119"/>
      <c r="L38" s="120"/>
      <c r="M38" s="121"/>
      <c r="N38" s="159"/>
      <c r="O38" s="159"/>
      <c r="P38" s="159"/>
      <c r="Q38" s="159"/>
      <c r="R38" s="159"/>
      <c r="S38" s="159"/>
      <c r="T38" s="159"/>
      <c r="U38" s="159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19"/>
      <c r="AL38" s="120"/>
      <c r="AM38" s="120"/>
      <c r="AN38" s="120"/>
      <c r="AO38" s="120"/>
      <c r="AP38" s="120"/>
      <c r="AQ38" s="120"/>
      <c r="AR38" s="120"/>
      <c r="AS38" s="121"/>
      <c r="AT38" s="119"/>
      <c r="AU38" s="120"/>
      <c r="AV38" s="120"/>
      <c r="AW38" s="120"/>
      <c r="AX38" s="120"/>
      <c r="AY38" s="120"/>
      <c r="AZ38" s="120"/>
      <c r="BA38" s="120"/>
      <c r="BB38" s="121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2"/>
    </row>
    <row r="39" spans="1:80">
      <c r="A39" s="1"/>
      <c r="B39" s="134">
        <f t="shared" si="0"/>
        <v>32</v>
      </c>
      <c r="C39" s="135"/>
      <c r="D39" s="136"/>
      <c r="E39" s="137"/>
      <c r="F39" s="137"/>
      <c r="G39" s="137"/>
      <c r="H39" s="137"/>
      <c r="I39" s="137"/>
      <c r="J39" s="137"/>
      <c r="K39" s="119"/>
      <c r="L39" s="120"/>
      <c r="M39" s="121"/>
      <c r="N39" s="159"/>
      <c r="O39" s="159"/>
      <c r="P39" s="159"/>
      <c r="Q39" s="159"/>
      <c r="R39" s="159"/>
      <c r="S39" s="159"/>
      <c r="T39" s="159"/>
      <c r="U39" s="159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19"/>
      <c r="AL39" s="120"/>
      <c r="AM39" s="120"/>
      <c r="AN39" s="120"/>
      <c r="AO39" s="120"/>
      <c r="AP39" s="120"/>
      <c r="AQ39" s="120"/>
      <c r="AR39" s="120"/>
      <c r="AS39" s="121"/>
      <c r="AT39" s="119"/>
      <c r="AU39" s="120"/>
      <c r="AV39" s="120"/>
      <c r="AW39" s="120"/>
      <c r="AX39" s="120"/>
      <c r="AY39" s="120"/>
      <c r="AZ39" s="120"/>
      <c r="BA39" s="120"/>
      <c r="BB39" s="121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2"/>
    </row>
    <row r="40" spans="1:80">
      <c r="A40" s="1"/>
      <c r="B40" s="134">
        <f t="shared" si="0"/>
        <v>33</v>
      </c>
      <c r="C40" s="135"/>
      <c r="D40" s="136"/>
      <c r="E40" s="137"/>
      <c r="F40" s="137"/>
      <c r="G40" s="137"/>
      <c r="H40" s="137"/>
      <c r="I40" s="137"/>
      <c r="J40" s="137"/>
      <c r="K40" s="119"/>
      <c r="L40" s="120"/>
      <c r="M40" s="121"/>
      <c r="N40" s="159"/>
      <c r="O40" s="159"/>
      <c r="P40" s="159"/>
      <c r="Q40" s="159"/>
      <c r="R40" s="159"/>
      <c r="S40" s="159"/>
      <c r="T40" s="159"/>
      <c r="U40" s="159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19"/>
      <c r="AL40" s="120"/>
      <c r="AM40" s="120"/>
      <c r="AN40" s="120"/>
      <c r="AO40" s="120"/>
      <c r="AP40" s="120"/>
      <c r="AQ40" s="120"/>
      <c r="AR40" s="120"/>
      <c r="AS40" s="121"/>
      <c r="AT40" s="119"/>
      <c r="AU40" s="120"/>
      <c r="AV40" s="120"/>
      <c r="AW40" s="120"/>
      <c r="AX40" s="120"/>
      <c r="AY40" s="120"/>
      <c r="AZ40" s="120"/>
      <c r="BA40" s="120"/>
      <c r="BB40" s="121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2"/>
    </row>
    <row r="41" spans="1:80">
      <c r="A41" s="1"/>
      <c r="B41" s="134">
        <f t="shared" si="0"/>
        <v>34</v>
      </c>
      <c r="C41" s="135"/>
      <c r="D41" s="136"/>
      <c r="E41" s="137"/>
      <c r="F41" s="137"/>
      <c r="G41" s="137"/>
      <c r="H41" s="137"/>
      <c r="I41" s="137"/>
      <c r="J41" s="137"/>
      <c r="K41" s="119"/>
      <c r="L41" s="120"/>
      <c r="M41" s="121"/>
      <c r="N41" s="159"/>
      <c r="O41" s="159"/>
      <c r="P41" s="159"/>
      <c r="Q41" s="159"/>
      <c r="R41" s="159"/>
      <c r="S41" s="159"/>
      <c r="T41" s="159"/>
      <c r="U41" s="159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19"/>
      <c r="AL41" s="120"/>
      <c r="AM41" s="120"/>
      <c r="AN41" s="120"/>
      <c r="AO41" s="120"/>
      <c r="AP41" s="120"/>
      <c r="AQ41" s="120"/>
      <c r="AR41" s="120"/>
      <c r="AS41" s="121"/>
      <c r="AT41" s="119"/>
      <c r="AU41" s="120"/>
      <c r="AV41" s="120"/>
      <c r="AW41" s="120"/>
      <c r="AX41" s="120"/>
      <c r="AY41" s="120"/>
      <c r="AZ41" s="120"/>
      <c r="BA41" s="120"/>
      <c r="BB41" s="121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2"/>
    </row>
    <row r="42" spans="1:80">
      <c r="A42" s="1"/>
      <c r="B42" s="134">
        <f t="shared" si="0"/>
        <v>35</v>
      </c>
      <c r="C42" s="135"/>
      <c r="D42" s="136"/>
      <c r="E42" s="137"/>
      <c r="F42" s="137"/>
      <c r="G42" s="137"/>
      <c r="H42" s="137"/>
      <c r="I42" s="137"/>
      <c r="J42" s="137"/>
      <c r="K42" s="119"/>
      <c r="L42" s="120"/>
      <c r="M42" s="121"/>
      <c r="N42" s="159"/>
      <c r="O42" s="159"/>
      <c r="P42" s="159"/>
      <c r="Q42" s="159"/>
      <c r="R42" s="159"/>
      <c r="S42" s="159"/>
      <c r="T42" s="159"/>
      <c r="U42" s="159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19"/>
      <c r="AL42" s="120"/>
      <c r="AM42" s="120"/>
      <c r="AN42" s="120"/>
      <c r="AO42" s="120"/>
      <c r="AP42" s="120"/>
      <c r="AQ42" s="120"/>
      <c r="AR42" s="120"/>
      <c r="AS42" s="121"/>
      <c r="AT42" s="119"/>
      <c r="AU42" s="120"/>
      <c r="AV42" s="120"/>
      <c r="AW42" s="120"/>
      <c r="AX42" s="120"/>
      <c r="AY42" s="120"/>
      <c r="AZ42" s="120"/>
      <c r="BA42" s="120"/>
      <c r="BB42" s="121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2"/>
    </row>
    <row r="43" spans="1:80">
      <c r="A43" s="1"/>
      <c r="B43" s="134">
        <f t="shared" si="0"/>
        <v>36</v>
      </c>
      <c r="C43" s="135"/>
      <c r="D43" s="136"/>
      <c r="E43" s="137"/>
      <c r="F43" s="137"/>
      <c r="G43" s="137"/>
      <c r="H43" s="137"/>
      <c r="I43" s="137"/>
      <c r="J43" s="137"/>
      <c r="K43" s="119"/>
      <c r="L43" s="120"/>
      <c r="M43" s="121"/>
      <c r="N43" s="159"/>
      <c r="O43" s="159"/>
      <c r="P43" s="159"/>
      <c r="Q43" s="159"/>
      <c r="R43" s="159"/>
      <c r="S43" s="159"/>
      <c r="T43" s="159"/>
      <c r="U43" s="159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19"/>
      <c r="AL43" s="120"/>
      <c r="AM43" s="120"/>
      <c r="AN43" s="120"/>
      <c r="AO43" s="120"/>
      <c r="AP43" s="120"/>
      <c r="AQ43" s="120"/>
      <c r="AR43" s="120"/>
      <c r="AS43" s="121"/>
      <c r="AT43" s="119"/>
      <c r="AU43" s="120"/>
      <c r="AV43" s="120"/>
      <c r="AW43" s="120"/>
      <c r="AX43" s="120"/>
      <c r="AY43" s="120"/>
      <c r="AZ43" s="120"/>
      <c r="BA43" s="120"/>
      <c r="BB43" s="121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2"/>
    </row>
    <row r="44" spans="1:80">
      <c r="A44" s="1"/>
      <c r="B44" s="134">
        <f t="shared" si="0"/>
        <v>37</v>
      </c>
      <c r="C44" s="135"/>
      <c r="D44" s="136"/>
      <c r="E44" s="137"/>
      <c r="F44" s="137"/>
      <c r="G44" s="137"/>
      <c r="H44" s="137"/>
      <c r="I44" s="137"/>
      <c r="J44" s="137"/>
      <c r="K44" s="119"/>
      <c r="L44" s="120"/>
      <c r="M44" s="121"/>
      <c r="N44" s="159"/>
      <c r="O44" s="159"/>
      <c r="P44" s="159"/>
      <c r="Q44" s="159"/>
      <c r="R44" s="159"/>
      <c r="S44" s="159"/>
      <c r="T44" s="159"/>
      <c r="U44" s="159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19"/>
      <c r="AL44" s="120"/>
      <c r="AM44" s="120"/>
      <c r="AN44" s="120"/>
      <c r="AO44" s="120"/>
      <c r="AP44" s="120"/>
      <c r="AQ44" s="120"/>
      <c r="AR44" s="120"/>
      <c r="AS44" s="121"/>
      <c r="AT44" s="119"/>
      <c r="AU44" s="120"/>
      <c r="AV44" s="120"/>
      <c r="AW44" s="120"/>
      <c r="AX44" s="120"/>
      <c r="AY44" s="120"/>
      <c r="AZ44" s="120"/>
      <c r="BA44" s="120"/>
      <c r="BB44" s="121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2"/>
    </row>
    <row r="45" spans="1:80">
      <c r="A45" s="1"/>
      <c r="B45" s="134">
        <f t="shared" si="0"/>
        <v>38</v>
      </c>
      <c r="C45" s="135"/>
      <c r="D45" s="136"/>
      <c r="E45" s="137"/>
      <c r="F45" s="137"/>
      <c r="G45" s="137"/>
      <c r="H45" s="137"/>
      <c r="I45" s="137"/>
      <c r="J45" s="137"/>
      <c r="K45" s="119"/>
      <c r="L45" s="120"/>
      <c r="M45" s="121"/>
      <c r="N45" s="159"/>
      <c r="O45" s="159"/>
      <c r="P45" s="159"/>
      <c r="Q45" s="159"/>
      <c r="R45" s="159"/>
      <c r="S45" s="159"/>
      <c r="T45" s="159"/>
      <c r="U45" s="159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19"/>
      <c r="AL45" s="120"/>
      <c r="AM45" s="120"/>
      <c r="AN45" s="120"/>
      <c r="AO45" s="120"/>
      <c r="AP45" s="120"/>
      <c r="AQ45" s="120"/>
      <c r="AR45" s="120"/>
      <c r="AS45" s="121"/>
      <c r="AT45" s="119"/>
      <c r="AU45" s="120"/>
      <c r="AV45" s="120"/>
      <c r="AW45" s="120"/>
      <c r="AX45" s="120"/>
      <c r="AY45" s="120"/>
      <c r="AZ45" s="120"/>
      <c r="BA45" s="120"/>
      <c r="BB45" s="121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2"/>
    </row>
    <row r="46" spans="1:80">
      <c r="A46" s="1"/>
      <c r="B46" s="134">
        <f t="shared" si="0"/>
        <v>39</v>
      </c>
      <c r="C46" s="135"/>
      <c r="D46" s="136"/>
      <c r="E46" s="137"/>
      <c r="F46" s="137"/>
      <c r="G46" s="137"/>
      <c r="H46" s="137"/>
      <c r="I46" s="137"/>
      <c r="J46" s="137"/>
      <c r="K46" s="119"/>
      <c r="L46" s="120"/>
      <c r="M46" s="121"/>
      <c r="N46" s="159"/>
      <c r="O46" s="159"/>
      <c r="P46" s="159"/>
      <c r="Q46" s="159"/>
      <c r="R46" s="159"/>
      <c r="S46" s="159"/>
      <c r="T46" s="159"/>
      <c r="U46" s="159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19"/>
      <c r="AL46" s="120"/>
      <c r="AM46" s="120"/>
      <c r="AN46" s="120"/>
      <c r="AO46" s="120"/>
      <c r="AP46" s="120"/>
      <c r="AQ46" s="120"/>
      <c r="AR46" s="120"/>
      <c r="AS46" s="121"/>
      <c r="AT46" s="119"/>
      <c r="AU46" s="120"/>
      <c r="AV46" s="120"/>
      <c r="AW46" s="120"/>
      <c r="AX46" s="120"/>
      <c r="AY46" s="120"/>
      <c r="AZ46" s="120"/>
      <c r="BA46" s="120"/>
      <c r="BB46" s="121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2"/>
    </row>
    <row r="47" spans="1:80">
      <c r="A47" s="1"/>
      <c r="B47" s="134">
        <f t="shared" si="0"/>
        <v>40</v>
      </c>
      <c r="C47" s="135"/>
      <c r="D47" s="136"/>
      <c r="E47" s="137"/>
      <c r="F47" s="137"/>
      <c r="G47" s="137"/>
      <c r="H47" s="137"/>
      <c r="I47" s="137"/>
      <c r="J47" s="137"/>
      <c r="K47" s="119"/>
      <c r="L47" s="120"/>
      <c r="M47" s="121"/>
      <c r="N47" s="159"/>
      <c r="O47" s="159"/>
      <c r="P47" s="159"/>
      <c r="Q47" s="159"/>
      <c r="R47" s="159"/>
      <c r="S47" s="159"/>
      <c r="T47" s="159"/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19"/>
      <c r="AL47" s="120"/>
      <c r="AM47" s="120"/>
      <c r="AN47" s="120"/>
      <c r="AO47" s="120"/>
      <c r="AP47" s="120"/>
      <c r="AQ47" s="120"/>
      <c r="AR47" s="120"/>
      <c r="AS47" s="121"/>
      <c r="AT47" s="119"/>
      <c r="AU47" s="120"/>
      <c r="AV47" s="120"/>
      <c r="AW47" s="120"/>
      <c r="AX47" s="120"/>
      <c r="AY47" s="120"/>
      <c r="AZ47" s="120"/>
      <c r="BA47" s="120"/>
      <c r="BB47" s="121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2"/>
    </row>
    <row r="48" spans="1:80">
      <c r="A48" s="1"/>
      <c r="B48" s="134">
        <f t="shared" si="0"/>
        <v>41</v>
      </c>
      <c r="C48" s="135"/>
      <c r="D48" s="136"/>
      <c r="E48" s="137"/>
      <c r="F48" s="137"/>
      <c r="G48" s="137"/>
      <c r="H48" s="137"/>
      <c r="I48" s="137"/>
      <c r="J48" s="137"/>
      <c r="K48" s="119"/>
      <c r="L48" s="120"/>
      <c r="M48" s="121"/>
      <c r="N48" s="159"/>
      <c r="O48" s="159"/>
      <c r="P48" s="159"/>
      <c r="Q48" s="159"/>
      <c r="R48" s="159"/>
      <c r="S48" s="159"/>
      <c r="T48" s="159"/>
      <c r="U48" s="159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19"/>
      <c r="AL48" s="120"/>
      <c r="AM48" s="120"/>
      <c r="AN48" s="120"/>
      <c r="AO48" s="120"/>
      <c r="AP48" s="120"/>
      <c r="AQ48" s="120"/>
      <c r="AR48" s="120"/>
      <c r="AS48" s="121"/>
      <c r="AT48" s="119"/>
      <c r="AU48" s="120"/>
      <c r="AV48" s="120"/>
      <c r="AW48" s="120"/>
      <c r="AX48" s="120"/>
      <c r="AY48" s="120"/>
      <c r="AZ48" s="120"/>
      <c r="BA48" s="120"/>
      <c r="BB48" s="121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2"/>
    </row>
    <row r="49" spans="1:80">
      <c r="A49" s="1"/>
      <c r="B49" s="134">
        <f t="shared" si="0"/>
        <v>42</v>
      </c>
      <c r="C49" s="135"/>
      <c r="D49" s="136"/>
      <c r="E49" s="137"/>
      <c r="F49" s="137"/>
      <c r="G49" s="137"/>
      <c r="H49" s="137"/>
      <c r="I49" s="137"/>
      <c r="J49" s="137"/>
      <c r="K49" s="119"/>
      <c r="L49" s="120"/>
      <c r="M49" s="121"/>
      <c r="N49" s="159"/>
      <c r="O49" s="159"/>
      <c r="P49" s="159"/>
      <c r="Q49" s="159"/>
      <c r="R49" s="159"/>
      <c r="S49" s="159"/>
      <c r="T49" s="159"/>
      <c r="U49" s="159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19"/>
      <c r="AL49" s="120"/>
      <c r="AM49" s="120"/>
      <c r="AN49" s="120"/>
      <c r="AO49" s="120"/>
      <c r="AP49" s="120"/>
      <c r="AQ49" s="120"/>
      <c r="AR49" s="120"/>
      <c r="AS49" s="121"/>
      <c r="AT49" s="119"/>
      <c r="AU49" s="120"/>
      <c r="AV49" s="120"/>
      <c r="AW49" s="120"/>
      <c r="AX49" s="120"/>
      <c r="AY49" s="120"/>
      <c r="AZ49" s="120"/>
      <c r="BA49" s="120"/>
      <c r="BB49" s="121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2"/>
    </row>
    <row r="50" spans="1:80">
      <c r="A50" s="1"/>
      <c r="B50" s="134">
        <f t="shared" si="0"/>
        <v>43</v>
      </c>
      <c r="C50" s="135"/>
      <c r="D50" s="136"/>
      <c r="E50" s="137"/>
      <c r="F50" s="137"/>
      <c r="G50" s="137"/>
      <c r="H50" s="137"/>
      <c r="I50" s="137"/>
      <c r="J50" s="137"/>
      <c r="K50" s="119"/>
      <c r="L50" s="120"/>
      <c r="M50" s="121"/>
      <c r="N50" s="159"/>
      <c r="O50" s="159"/>
      <c r="P50" s="159"/>
      <c r="Q50" s="159"/>
      <c r="R50" s="159"/>
      <c r="S50" s="159"/>
      <c r="T50" s="159"/>
      <c r="U50" s="159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19"/>
      <c r="AL50" s="120"/>
      <c r="AM50" s="120"/>
      <c r="AN50" s="120"/>
      <c r="AO50" s="120"/>
      <c r="AP50" s="120"/>
      <c r="AQ50" s="120"/>
      <c r="AR50" s="120"/>
      <c r="AS50" s="121"/>
      <c r="AT50" s="119"/>
      <c r="AU50" s="120"/>
      <c r="AV50" s="120"/>
      <c r="AW50" s="120"/>
      <c r="AX50" s="120"/>
      <c r="AY50" s="120"/>
      <c r="AZ50" s="120"/>
      <c r="BA50" s="120"/>
      <c r="BB50" s="121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2"/>
    </row>
    <row r="51" spans="1:80">
      <c r="A51" s="1"/>
      <c r="B51" s="134">
        <f t="shared" si="0"/>
        <v>44</v>
      </c>
      <c r="C51" s="135"/>
      <c r="D51" s="136"/>
      <c r="E51" s="137"/>
      <c r="F51" s="137"/>
      <c r="G51" s="137"/>
      <c r="H51" s="137"/>
      <c r="I51" s="137"/>
      <c r="J51" s="137"/>
      <c r="K51" s="119"/>
      <c r="L51" s="120"/>
      <c r="M51" s="121"/>
      <c r="N51" s="159"/>
      <c r="O51" s="159"/>
      <c r="P51" s="159"/>
      <c r="Q51" s="159"/>
      <c r="R51" s="159"/>
      <c r="S51" s="159"/>
      <c r="T51" s="159"/>
      <c r="U51" s="159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19"/>
      <c r="AL51" s="120"/>
      <c r="AM51" s="120"/>
      <c r="AN51" s="120"/>
      <c r="AO51" s="120"/>
      <c r="AP51" s="120"/>
      <c r="AQ51" s="120"/>
      <c r="AR51" s="120"/>
      <c r="AS51" s="121"/>
      <c r="AT51" s="119"/>
      <c r="AU51" s="120"/>
      <c r="AV51" s="120"/>
      <c r="AW51" s="120"/>
      <c r="AX51" s="120"/>
      <c r="AY51" s="120"/>
      <c r="AZ51" s="120"/>
      <c r="BA51" s="120"/>
      <c r="BB51" s="121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2"/>
    </row>
    <row r="52" spans="1:80">
      <c r="A52" s="1"/>
      <c r="B52" s="134">
        <f t="shared" si="0"/>
        <v>45</v>
      </c>
      <c r="C52" s="135"/>
      <c r="D52" s="136"/>
      <c r="E52" s="137"/>
      <c r="F52" s="137"/>
      <c r="G52" s="137"/>
      <c r="H52" s="137"/>
      <c r="I52" s="137"/>
      <c r="J52" s="137"/>
      <c r="K52" s="119"/>
      <c r="L52" s="120"/>
      <c r="M52" s="121"/>
      <c r="N52" s="159"/>
      <c r="O52" s="159"/>
      <c r="P52" s="159"/>
      <c r="Q52" s="159"/>
      <c r="R52" s="159"/>
      <c r="S52" s="159"/>
      <c r="T52" s="159"/>
      <c r="U52" s="159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19"/>
      <c r="AL52" s="120"/>
      <c r="AM52" s="120"/>
      <c r="AN52" s="120"/>
      <c r="AO52" s="120"/>
      <c r="AP52" s="120"/>
      <c r="AQ52" s="120"/>
      <c r="AR52" s="120"/>
      <c r="AS52" s="121"/>
      <c r="AT52" s="119"/>
      <c r="AU52" s="120"/>
      <c r="AV52" s="120"/>
      <c r="AW52" s="120"/>
      <c r="AX52" s="120"/>
      <c r="AY52" s="120"/>
      <c r="AZ52" s="120"/>
      <c r="BA52" s="120"/>
      <c r="BB52" s="121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2"/>
    </row>
    <row r="53" spans="1:80">
      <c r="A53" s="1"/>
      <c r="B53" s="134">
        <f t="shared" si="0"/>
        <v>46</v>
      </c>
      <c r="C53" s="135"/>
      <c r="D53" s="136"/>
      <c r="E53" s="137"/>
      <c r="F53" s="137"/>
      <c r="G53" s="137"/>
      <c r="H53" s="137"/>
      <c r="I53" s="137"/>
      <c r="J53" s="137"/>
      <c r="K53" s="119"/>
      <c r="L53" s="120"/>
      <c r="M53" s="121"/>
      <c r="N53" s="159"/>
      <c r="O53" s="159"/>
      <c r="P53" s="159"/>
      <c r="Q53" s="159"/>
      <c r="R53" s="159"/>
      <c r="S53" s="159"/>
      <c r="T53" s="159"/>
      <c r="U53" s="159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19"/>
      <c r="AL53" s="120"/>
      <c r="AM53" s="120"/>
      <c r="AN53" s="120"/>
      <c r="AO53" s="120"/>
      <c r="AP53" s="120"/>
      <c r="AQ53" s="120"/>
      <c r="AR53" s="120"/>
      <c r="AS53" s="121"/>
      <c r="AT53" s="119"/>
      <c r="AU53" s="120"/>
      <c r="AV53" s="120"/>
      <c r="AW53" s="120"/>
      <c r="AX53" s="120"/>
      <c r="AY53" s="120"/>
      <c r="AZ53" s="120"/>
      <c r="BA53" s="120"/>
      <c r="BB53" s="121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2"/>
    </row>
    <row r="54" spans="1:80">
      <c r="A54" s="1"/>
      <c r="B54" s="134">
        <f t="shared" si="0"/>
        <v>47</v>
      </c>
      <c r="C54" s="135"/>
      <c r="D54" s="136"/>
      <c r="E54" s="137"/>
      <c r="F54" s="137"/>
      <c r="G54" s="137"/>
      <c r="H54" s="137"/>
      <c r="I54" s="137"/>
      <c r="J54" s="137"/>
      <c r="K54" s="119"/>
      <c r="L54" s="120"/>
      <c r="M54" s="121"/>
      <c r="N54" s="159"/>
      <c r="O54" s="159"/>
      <c r="P54" s="159"/>
      <c r="Q54" s="159"/>
      <c r="R54" s="159"/>
      <c r="S54" s="159"/>
      <c r="T54" s="159"/>
      <c r="U54" s="159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19"/>
      <c r="AL54" s="120"/>
      <c r="AM54" s="120"/>
      <c r="AN54" s="120"/>
      <c r="AO54" s="120"/>
      <c r="AP54" s="120"/>
      <c r="AQ54" s="120"/>
      <c r="AR54" s="120"/>
      <c r="AS54" s="121"/>
      <c r="AT54" s="119"/>
      <c r="AU54" s="120"/>
      <c r="AV54" s="120"/>
      <c r="AW54" s="120"/>
      <c r="AX54" s="120"/>
      <c r="AY54" s="120"/>
      <c r="AZ54" s="120"/>
      <c r="BA54" s="120"/>
      <c r="BB54" s="121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2"/>
    </row>
    <row r="55" spans="1:80">
      <c r="A55" s="1"/>
      <c r="B55" s="134">
        <f t="shared" si="0"/>
        <v>48</v>
      </c>
      <c r="C55" s="135"/>
      <c r="D55" s="136"/>
      <c r="E55" s="137"/>
      <c r="F55" s="137"/>
      <c r="G55" s="137"/>
      <c r="H55" s="137"/>
      <c r="I55" s="137"/>
      <c r="J55" s="137"/>
      <c r="K55" s="119"/>
      <c r="L55" s="120"/>
      <c r="M55" s="121"/>
      <c r="N55" s="159"/>
      <c r="O55" s="159"/>
      <c r="P55" s="159"/>
      <c r="Q55" s="159"/>
      <c r="R55" s="159"/>
      <c r="S55" s="159"/>
      <c r="T55" s="159"/>
      <c r="U55" s="159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19"/>
      <c r="AL55" s="120"/>
      <c r="AM55" s="120"/>
      <c r="AN55" s="120"/>
      <c r="AO55" s="120"/>
      <c r="AP55" s="120"/>
      <c r="AQ55" s="120"/>
      <c r="AR55" s="120"/>
      <c r="AS55" s="121"/>
      <c r="AT55" s="119"/>
      <c r="AU55" s="120"/>
      <c r="AV55" s="120"/>
      <c r="AW55" s="120"/>
      <c r="AX55" s="120"/>
      <c r="AY55" s="120"/>
      <c r="AZ55" s="120"/>
      <c r="BA55" s="120"/>
      <c r="BB55" s="121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2"/>
    </row>
    <row r="56" spans="1:80">
      <c r="A56" s="1"/>
      <c r="B56" s="134">
        <f t="shared" si="0"/>
        <v>49</v>
      </c>
      <c r="C56" s="135"/>
      <c r="D56" s="136"/>
      <c r="E56" s="137"/>
      <c r="F56" s="137"/>
      <c r="G56" s="137"/>
      <c r="H56" s="137"/>
      <c r="I56" s="137"/>
      <c r="J56" s="137"/>
      <c r="K56" s="119"/>
      <c r="L56" s="120"/>
      <c r="M56" s="121"/>
      <c r="N56" s="159"/>
      <c r="O56" s="159"/>
      <c r="P56" s="159"/>
      <c r="Q56" s="159"/>
      <c r="R56" s="159"/>
      <c r="S56" s="159"/>
      <c r="T56" s="159"/>
      <c r="U56" s="159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19"/>
      <c r="AL56" s="120"/>
      <c r="AM56" s="120"/>
      <c r="AN56" s="120"/>
      <c r="AO56" s="120"/>
      <c r="AP56" s="120"/>
      <c r="AQ56" s="120"/>
      <c r="AR56" s="120"/>
      <c r="AS56" s="121"/>
      <c r="AT56" s="119"/>
      <c r="AU56" s="120"/>
      <c r="AV56" s="120"/>
      <c r="AW56" s="120"/>
      <c r="AX56" s="120"/>
      <c r="AY56" s="120"/>
      <c r="AZ56" s="120"/>
      <c r="BA56" s="120"/>
      <c r="BB56" s="121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2"/>
    </row>
    <row r="57" spans="1:80">
      <c r="A57" s="1"/>
      <c r="B57" s="134">
        <f t="shared" si="0"/>
        <v>50</v>
      </c>
      <c r="C57" s="135"/>
      <c r="D57" s="136"/>
      <c r="E57" s="137"/>
      <c r="F57" s="137"/>
      <c r="G57" s="137"/>
      <c r="H57" s="137"/>
      <c r="I57" s="137"/>
      <c r="J57" s="137"/>
      <c r="K57" s="119"/>
      <c r="L57" s="120"/>
      <c r="M57" s="121"/>
      <c r="N57" s="159"/>
      <c r="O57" s="159"/>
      <c r="P57" s="159"/>
      <c r="Q57" s="159"/>
      <c r="R57" s="159"/>
      <c r="S57" s="159"/>
      <c r="T57" s="159"/>
      <c r="U57" s="159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19"/>
      <c r="AL57" s="120"/>
      <c r="AM57" s="120"/>
      <c r="AN57" s="120"/>
      <c r="AO57" s="120"/>
      <c r="AP57" s="120"/>
      <c r="AQ57" s="120"/>
      <c r="AR57" s="120"/>
      <c r="AS57" s="121"/>
      <c r="AT57" s="119"/>
      <c r="AU57" s="120"/>
      <c r="AV57" s="120"/>
      <c r="AW57" s="120"/>
      <c r="AX57" s="120"/>
      <c r="AY57" s="120"/>
      <c r="AZ57" s="120"/>
      <c r="BA57" s="120"/>
      <c r="BB57" s="121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2"/>
    </row>
    <row r="58" spans="1:80">
      <c r="A58" s="1"/>
      <c r="B58" s="134">
        <f t="shared" si="0"/>
        <v>51</v>
      </c>
      <c r="C58" s="135"/>
      <c r="D58" s="136"/>
      <c r="E58" s="137"/>
      <c r="F58" s="137"/>
      <c r="G58" s="137"/>
      <c r="H58" s="137"/>
      <c r="I58" s="137"/>
      <c r="J58" s="137"/>
      <c r="K58" s="119"/>
      <c r="L58" s="120"/>
      <c r="M58" s="121"/>
      <c r="N58" s="159"/>
      <c r="O58" s="159"/>
      <c r="P58" s="159"/>
      <c r="Q58" s="159"/>
      <c r="R58" s="159"/>
      <c r="S58" s="159"/>
      <c r="T58" s="159"/>
      <c r="U58" s="159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19"/>
      <c r="AL58" s="120"/>
      <c r="AM58" s="120"/>
      <c r="AN58" s="120"/>
      <c r="AO58" s="120"/>
      <c r="AP58" s="120"/>
      <c r="AQ58" s="120"/>
      <c r="AR58" s="120"/>
      <c r="AS58" s="121"/>
      <c r="AT58" s="119"/>
      <c r="AU58" s="120"/>
      <c r="AV58" s="120"/>
      <c r="AW58" s="120"/>
      <c r="AX58" s="120"/>
      <c r="AY58" s="120"/>
      <c r="AZ58" s="120"/>
      <c r="BA58" s="120"/>
      <c r="BB58" s="121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2"/>
    </row>
    <row r="59" spans="1:80">
      <c r="A59" s="1"/>
      <c r="B59" s="134">
        <f t="shared" si="0"/>
        <v>52</v>
      </c>
      <c r="C59" s="135"/>
      <c r="D59" s="136"/>
      <c r="E59" s="137"/>
      <c r="F59" s="137"/>
      <c r="G59" s="137"/>
      <c r="H59" s="137"/>
      <c r="I59" s="137"/>
      <c r="J59" s="137"/>
      <c r="K59" s="119"/>
      <c r="L59" s="120"/>
      <c r="M59" s="121"/>
      <c r="N59" s="159"/>
      <c r="O59" s="159"/>
      <c r="P59" s="159"/>
      <c r="Q59" s="159"/>
      <c r="R59" s="159"/>
      <c r="S59" s="159"/>
      <c r="T59" s="159"/>
      <c r="U59" s="159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19"/>
      <c r="AL59" s="120"/>
      <c r="AM59" s="120"/>
      <c r="AN59" s="120"/>
      <c r="AO59" s="120"/>
      <c r="AP59" s="120"/>
      <c r="AQ59" s="120"/>
      <c r="AR59" s="120"/>
      <c r="AS59" s="121"/>
      <c r="AT59" s="119"/>
      <c r="AU59" s="120"/>
      <c r="AV59" s="120"/>
      <c r="AW59" s="120"/>
      <c r="AX59" s="120"/>
      <c r="AY59" s="120"/>
      <c r="AZ59" s="120"/>
      <c r="BA59" s="120"/>
      <c r="BB59" s="121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2"/>
    </row>
    <row r="60" spans="1:80">
      <c r="A60" s="1"/>
      <c r="B60" s="134">
        <f t="shared" si="0"/>
        <v>53</v>
      </c>
      <c r="C60" s="135"/>
      <c r="D60" s="136"/>
      <c r="E60" s="137"/>
      <c r="F60" s="137"/>
      <c r="G60" s="137"/>
      <c r="H60" s="137"/>
      <c r="I60" s="137"/>
      <c r="J60" s="137"/>
      <c r="K60" s="119"/>
      <c r="L60" s="120"/>
      <c r="M60" s="121"/>
      <c r="N60" s="159"/>
      <c r="O60" s="159"/>
      <c r="P60" s="159"/>
      <c r="Q60" s="159"/>
      <c r="R60" s="159"/>
      <c r="S60" s="159"/>
      <c r="T60" s="159"/>
      <c r="U60" s="159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19"/>
      <c r="AL60" s="120"/>
      <c r="AM60" s="120"/>
      <c r="AN60" s="120"/>
      <c r="AO60" s="120"/>
      <c r="AP60" s="120"/>
      <c r="AQ60" s="120"/>
      <c r="AR60" s="120"/>
      <c r="AS60" s="121"/>
      <c r="AT60" s="119"/>
      <c r="AU60" s="120"/>
      <c r="AV60" s="120"/>
      <c r="AW60" s="120"/>
      <c r="AX60" s="120"/>
      <c r="AY60" s="120"/>
      <c r="AZ60" s="120"/>
      <c r="BA60" s="120"/>
      <c r="BB60" s="121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2"/>
    </row>
    <row r="61" spans="1:80">
      <c r="A61" s="1"/>
      <c r="B61" s="134">
        <f t="shared" si="0"/>
        <v>54</v>
      </c>
      <c r="C61" s="135"/>
      <c r="D61" s="136"/>
      <c r="E61" s="137"/>
      <c r="F61" s="137"/>
      <c r="G61" s="137"/>
      <c r="H61" s="137"/>
      <c r="I61" s="137"/>
      <c r="J61" s="137"/>
      <c r="K61" s="119"/>
      <c r="L61" s="120"/>
      <c r="M61" s="121"/>
      <c r="N61" s="159"/>
      <c r="O61" s="159"/>
      <c r="P61" s="159"/>
      <c r="Q61" s="159"/>
      <c r="R61" s="159"/>
      <c r="S61" s="159"/>
      <c r="T61" s="159"/>
      <c r="U61" s="159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19"/>
      <c r="AL61" s="120"/>
      <c r="AM61" s="120"/>
      <c r="AN61" s="120"/>
      <c r="AO61" s="120"/>
      <c r="AP61" s="120"/>
      <c r="AQ61" s="120"/>
      <c r="AR61" s="120"/>
      <c r="AS61" s="121"/>
      <c r="AT61" s="119"/>
      <c r="AU61" s="120"/>
      <c r="AV61" s="120"/>
      <c r="AW61" s="120"/>
      <c r="AX61" s="120"/>
      <c r="AY61" s="120"/>
      <c r="AZ61" s="120"/>
      <c r="BA61" s="120"/>
      <c r="BB61" s="121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2"/>
    </row>
    <row r="62" spans="1:80">
      <c r="A62" s="1"/>
      <c r="B62" s="134">
        <f t="shared" si="0"/>
        <v>55</v>
      </c>
      <c r="C62" s="135"/>
      <c r="D62" s="136"/>
      <c r="E62" s="137"/>
      <c r="F62" s="137"/>
      <c r="G62" s="137"/>
      <c r="H62" s="137"/>
      <c r="I62" s="137"/>
      <c r="J62" s="137"/>
      <c r="K62" s="119"/>
      <c r="L62" s="120"/>
      <c r="M62" s="121"/>
      <c r="N62" s="159"/>
      <c r="O62" s="159"/>
      <c r="P62" s="159"/>
      <c r="Q62" s="159"/>
      <c r="R62" s="159"/>
      <c r="S62" s="159"/>
      <c r="T62" s="159"/>
      <c r="U62" s="159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19"/>
      <c r="AL62" s="120"/>
      <c r="AM62" s="120"/>
      <c r="AN62" s="120"/>
      <c r="AO62" s="120"/>
      <c r="AP62" s="120"/>
      <c r="AQ62" s="120"/>
      <c r="AR62" s="120"/>
      <c r="AS62" s="121"/>
      <c r="AT62" s="119"/>
      <c r="AU62" s="120"/>
      <c r="AV62" s="120"/>
      <c r="AW62" s="120"/>
      <c r="AX62" s="120"/>
      <c r="AY62" s="120"/>
      <c r="AZ62" s="120"/>
      <c r="BA62" s="120"/>
      <c r="BB62" s="121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2"/>
    </row>
    <row r="63" spans="1:80">
      <c r="A63" s="1"/>
      <c r="B63" s="134">
        <f t="shared" si="0"/>
        <v>56</v>
      </c>
      <c r="C63" s="135"/>
      <c r="D63" s="136"/>
      <c r="E63" s="137"/>
      <c r="F63" s="137"/>
      <c r="G63" s="137"/>
      <c r="H63" s="137"/>
      <c r="I63" s="137"/>
      <c r="J63" s="137"/>
      <c r="K63" s="119"/>
      <c r="L63" s="120"/>
      <c r="M63" s="121"/>
      <c r="N63" s="159"/>
      <c r="O63" s="159"/>
      <c r="P63" s="159"/>
      <c r="Q63" s="159"/>
      <c r="R63" s="159"/>
      <c r="S63" s="159"/>
      <c r="T63" s="159"/>
      <c r="U63" s="159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19"/>
      <c r="AL63" s="120"/>
      <c r="AM63" s="120"/>
      <c r="AN63" s="120"/>
      <c r="AO63" s="120"/>
      <c r="AP63" s="120"/>
      <c r="AQ63" s="120"/>
      <c r="AR63" s="120"/>
      <c r="AS63" s="121"/>
      <c r="AT63" s="119"/>
      <c r="AU63" s="120"/>
      <c r="AV63" s="120"/>
      <c r="AW63" s="120"/>
      <c r="AX63" s="120"/>
      <c r="AY63" s="120"/>
      <c r="AZ63" s="120"/>
      <c r="BA63" s="120"/>
      <c r="BB63" s="121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2"/>
    </row>
    <row r="64" spans="1:80">
      <c r="A64" s="1"/>
      <c r="B64" s="134">
        <f t="shared" si="0"/>
        <v>57</v>
      </c>
      <c r="C64" s="135"/>
      <c r="D64" s="136"/>
      <c r="E64" s="137"/>
      <c r="F64" s="137"/>
      <c r="G64" s="137"/>
      <c r="H64" s="137"/>
      <c r="I64" s="137"/>
      <c r="J64" s="137"/>
      <c r="K64" s="119"/>
      <c r="L64" s="120"/>
      <c r="M64" s="121"/>
      <c r="N64" s="159"/>
      <c r="O64" s="159"/>
      <c r="P64" s="159"/>
      <c r="Q64" s="159"/>
      <c r="R64" s="159"/>
      <c r="S64" s="159"/>
      <c r="T64" s="159"/>
      <c r="U64" s="159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19"/>
      <c r="AL64" s="120"/>
      <c r="AM64" s="120"/>
      <c r="AN64" s="120"/>
      <c r="AO64" s="120"/>
      <c r="AP64" s="120"/>
      <c r="AQ64" s="120"/>
      <c r="AR64" s="120"/>
      <c r="AS64" s="121"/>
      <c r="AT64" s="119"/>
      <c r="AU64" s="120"/>
      <c r="AV64" s="120"/>
      <c r="AW64" s="120"/>
      <c r="AX64" s="120"/>
      <c r="AY64" s="120"/>
      <c r="AZ64" s="120"/>
      <c r="BA64" s="120"/>
      <c r="BB64" s="121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2"/>
    </row>
    <row r="65" spans="1:80">
      <c r="A65" s="1"/>
      <c r="B65" s="134">
        <f t="shared" si="0"/>
        <v>58</v>
      </c>
      <c r="C65" s="135"/>
      <c r="D65" s="136"/>
      <c r="E65" s="137"/>
      <c r="F65" s="137"/>
      <c r="G65" s="137"/>
      <c r="H65" s="137"/>
      <c r="I65" s="137"/>
      <c r="J65" s="137"/>
      <c r="K65" s="119"/>
      <c r="L65" s="120"/>
      <c r="M65" s="121"/>
      <c r="N65" s="159"/>
      <c r="O65" s="159"/>
      <c r="P65" s="159"/>
      <c r="Q65" s="159"/>
      <c r="R65" s="159"/>
      <c r="S65" s="159"/>
      <c r="T65" s="159"/>
      <c r="U65" s="159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19"/>
      <c r="AL65" s="120"/>
      <c r="AM65" s="120"/>
      <c r="AN65" s="120"/>
      <c r="AO65" s="120"/>
      <c r="AP65" s="120"/>
      <c r="AQ65" s="120"/>
      <c r="AR65" s="120"/>
      <c r="AS65" s="121"/>
      <c r="AT65" s="119"/>
      <c r="AU65" s="120"/>
      <c r="AV65" s="120"/>
      <c r="AW65" s="120"/>
      <c r="AX65" s="120"/>
      <c r="AY65" s="120"/>
      <c r="AZ65" s="120"/>
      <c r="BA65" s="120"/>
      <c r="BB65" s="121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2"/>
    </row>
    <row r="66" spans="1:80">
      <c r="A66" s="1"/>
      <c r="B66" s="134">
        <f t="shared" si="0"/>
        <v>59</v>
      </c>
      <c r="C66" s="135"/>
      <c r="D66" s="136"/>
      <c r="E66" s="137"/>
      <c r="F66" s="137"/>
      <c r="G66" s="137"/>
      <c r="H66" s="137"/>
      <c r="I66" s="137"/>
      <c r="J66" s="137"/>
      <c r="K66" s="119"/>
      <c r="L66" s="120"/>
      <c r="M66" s="121"/>
      <c r="N66" s="159"/>
      <c r="O66" s="159"/>
      <c r="P66" s="159"/>
      <c r="Q66" s="159"/>
      <c r="R66" s="159"/>
      <c r="S66" s="159"/>
      <c r="T66" s="159"/>
      <c r="U66" s="159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19"/>
      <c r="AL66" s="120"/>
      <c r="AM66" s="120"/>
      <c r="AN66" s="120"/>
      <c r="AO66" s="120"/>
      <c r="AP66" s="120"/>
      <c r="AQ66" s="120"/>
      <c r="AR66" s="120"/>
      <c r="AS66" s="121"/>
      <c r="AT66" s="119"/>
      <c r="AU66" s="120"/>
      <c r="AV66" s="120"/>
      <c r="AW66" s="120"/>
      <c r="AX66" s="120"/>
      <c r="AY66" s="120"/>
      <c r="AZ66" s="120"/>
      <c r="BA66" s="120"/>
      <c r="BB66" s="121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2"/>
    </row>
    <row r="67" spans="1:80">
      <c r="A67" s="1"/>
      <c r="B67" s="134">
        <f t="shared" si="0"/>
        <v>60</v>
      </c>
      <c r="C67" s="135"/>
      <c r="D67" s="136"/>
      <c r="E67" s="137"/>
      <c r="F67" s="137"/>
      <c r="G67" s="137"/>
      <c r="H67" s="137"/>
      <c r="I67" s="137"/>
      <c r="J67" s="137"/>
      <c r="K67" s="119"/>
      <c r="L67" s="120"/>
      <c r="M67" s="121"/>
      <c r="N67" s="159"/>
      <c r="O67" s="159"/>
      <c r="P67" s="159"/>
      <c r="Q67" s="159"/>
      <c r="R67" s="159"/>
      <c r="S67" s="159"/>
      <c r="T67" s="159"/>
      <c r="U67" s="159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19"/>
      <c r="AL67" s="120"/>
      <c r="AM67" s="120"/>
      <c r="AN67" s="120"/>
      <c r="AO67" s="120"/>
      <c r="AP67" s="120"/>
      <c r="AQ67" s="120"/>
      <c r="AR67" s="120"/>
      <c r="AS67" s="121"/>
      <c r="AT67" s="119"/>
      <c r="AU67" s="120"/>
      <c r="AV67" s="120"/>
      <c r="AW67" s="120"/>
      <c r="AX67" s="120"/>
      <c r="AY67" s="120"/>
      <c r="AZ67" s="120"/>
      <c r="BA67" s="120"/>
      <c r="BB67" s="121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2"/>
    </row>
    <row r="68" spans="1:80">
      <c r="A68" s="1"/>
      <c r="B68" s="134">
        <f t="shared" si="0"/>
        <v>61</v>
      </c>
      <c r="C68" s="135"/>
      <c r="D68" s="136"/>
      <c r="E68" s="137"/>
      <c r="F68" s="137"/>
      <c r="G68" s="137"/>
      <c r="H68" s="137"/>
      <c r="I68" s="137"/>
      <c r="J68" s="137"/>
      <c r="K68" s="119"/>
      <c r="L68" s="120"/>
      <c r="M68" s="121"/>
      <c r="N68" s="159"/>
      <c r="O68" s="159"/>
      <c r="P68" s="159"/>
      <c r="Q68" s="159"/>
      <c r="R68" s="159"/>
      <c r="S68" s="159"/>
      <c r="T68" s="159"/>
      <c r="U68" s="159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19"/>
      <c r="AL68" s="120"/>
      <c r="AM68" s="120"/>
      <c r="AN68" s="120"/>
      <c r="AO68" s="120"/>
      <c r="AP68" s="120"/>
      <c r="AQ68" s="120"/>
      <c r="AR68" s="120"/>
      <c r="AS68" s="121"/>
      <c r="AT68" s="119"/>
      <c r="AU68" s="120"/>
      <c r="AV68" s="120"/>
      <c r="AW68" s="120"/>
      <c r="AX68" s="120"/>
      <c r="AY68" s="120"/>
      <c r="AZ68" s="120"/>
      <c r="BA68" s="120"/>
      <c r="BB68" s="121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2"/>
    </row>
    <row r="69" spans="1:80">
      <c r="A69" s="1"/>
      <c r="B69" s="134">
        <f t="shared" si="0"/>
        <v>62</v>
      </c>
      <c r="C69" s="135"/>
      <c r="D69" s="136"/>
      <c r="E69" s="137"/>
      <c r="F69" s="137"/>
      <c r="G69" s="137"/>
      <c r="H69" s="137"/>
      <c r="I69" s="137"/>
      <c r="J69" s="137"/>
      <c r="K69" s="119"/>
      <c r="L69" s="120"/>
      <c r="M69" s="121"/>
      <c r="N69" s="159"/>
      <c r="O69" s="159"/>
      <c r="P69" s="159"/>
      <c r="Q69" s="159"/>
      <c r="R69" s="159"/>
      <c r="S69" s="159"/>
      <c r="T69" s="159"/>
      <c r="U69" s="159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19"/>
      <c r="AL69" s="120"/>
      <c r="AM69" s="120"/>
      <c r="AN69" s="120"/>
      <c r="AO69" s="120"/>
      <c r="AP69" s="120"/>
      <c r="AQ69" s="120"/>
      <c r="AR69" s="120"/>
      <c r="AS69" s="121"/>
      <c r="AT69" s="119"/>
      <c r="AU69" s="120"/>
      <c r="AV69" s="120"/>
      <c r="AW69" s="120"/>
      <c r="AX69" s="120"/>
      <c r="AY69" s="120"/>
      <c r="AZ69" s="120"/>
      <c r="BA69" s="120"/>
      <c r="BB69" s="121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2"/>
    </row>
    <row r="70" spans="1:80" s="9" customFormat="1">
      <c r="A70" s="6"/>
      <c r="B70" s="134">
        <f t="shared" si="0"/>
        <v>63</v>
      </c>
      <c r="C70" s="135"/>
      <c r="D70" s="136"/>
      <c r="E70" s="137"/>
      <c r="F70" s="137"/>
      <c r="G70" s="137"/>
      <c r="H70" s="137"/>
      <c r="I70" s="137"/>
      <c r="J70" s="137"/>
      <c r="K70" s="119"/>
      <c r="L70" s="120"/>
      <c r="M70" s="121"/>
      <c r="N70" s="159"/>
      <c r="O70" s="159"/>
      <c r="P70" s="159"/>
      <c r="Q70" s="159"/>
      <c r="R70" s="159"/>
      <c r="S70" s="159"/>
      <c r="T70" s="159"/>
      <c r="U70" s="159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19"/>
      <c r="AL70" s="120"/>
      <c r="AM70" s="120"/>
      <c r="AN70" s="120"/>
      <c r="AO70" s="120"/>
      <c r="AP70" s="120"/>
      <c r="AQ70" s="120"/>
      <c r="AR70" s="120"/>
      <c r="AS70" s="121"/>
      <c r="AT70" s="119"/>
      <c r="AU70" s="120"/>
      <c r="AV70" s="120"/>
      <c r="AW70" s="120"/>
      <c r="AX70" s="120"/>
      <c r="AY70" s="120"/>
      <c r="AZ70" s="120"/>
      <c r="BA70" s="120"/>
      <c r="BB70" s="121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2"/>
    </row>
    <row r="71" spans="1:80" s="9" customFormat="1">
      <c r="A71" s="6"/>
      <c r="B71" s="134">
        <f t="shared" si="0"/>
        <v>64</v>
      </c>
      <c r="C71" s="135"/>
      <c r="D71" s="136"/>
      <c r="E71" s="137"/>
      <c r="F71" s="137"/>
      <c r="G71" s="137"/>
      <c r="H71" s="137"/>
      <c r="I71" s="137"/>
      <c r="J71" s="137"/>
      <c r="K71" s="119"/>
      <c r="L71" s="120"/>
      <c r="M71" s="121"/>
      <c r="N71" s="159"/>
      <c r="O71" s="159"/>
      <c r="P71" s="159"/>
      <c r="Q71" s="159"/>
      <c r="R71" s="159"/>
      <c r="S71" s="159"/>
      <c r="T71" s="159"/>
      <c r="U71" s="159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19"/>
      <c r="AL71" s="120"/>
      <c r="AM71" s="120"/>
      <c r="AN71" s="120"/>
      <c r="AO71" s="120"/>
      <c r="AP71" s="120"/>
      <c r="AQ71" s="120"/>
      <c r="AR71" s="120"/>
      <c r="AS71" s="121"/>
      <c r="AT71" s="119"/>
      <c r="AU71" s="120"/>
      <c r="AV71" s="120"/>
      <c r="AW71" s="120"/>
      <c r="AX71" s="120"/>
      <c r="AY71" s="120"/>
      <c r="AZ71" s="120"/>
      <c r="BA71" s="120"/>
      <c r="BB71" s="121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2"/>
    </row>
    <row r="72" spans="1:80" s="9" customFormat="1">
      <c r="A72" s="6"/>
      <c r="B72" s="134">
        <f t="shared" ref="B72:B109" si="1">B71+1</f>
        <v>65</v>
      </c>
      <c r="C72" s="135"/>
      <c r="D72" s="136"/>
      <c r="E72" s="137"/>
      <c r="F72" s="137"/>
      <c r="G72" s="137"/>
      <c r="H72" s="137"/>
      <c r="I72" s="137"/>
      <c r="J72" s="137"/>
      <c r="K72" s="119"/>
      <c r="L72" s="120"/>
      <c r="M72" s="121"/>
      <c r="N72" s="159"/>
      <c r="O72" s="159"/>
      <c r="P72" s="159"/>
      <c r="Q72" s="159"/>
      <c r="R72" s="159"/>
      <c r="S72" s="159"/>
      <c r="T72" s="159"/>
      <c r="U72" s="159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19"/>
      <c r="AL72" s="120"/>
      <c r="AM72" s="120"/>
      <c r="AN72" s="120"/>
      <c r="AO72" s="120"/>
      <c r="AP72" s="120"/>
      <c r="AQ72" s="120"/>
      <c r="AR72" s="120"/>
      <c r="AS72" s="121"/>
      <c r="AT72" s="119"/>
      <c r="AU72" s="120"/>
      <c r="AV72" s="120"/>
      <c r="AW72" s="120"/>
      <c r="AX72" s="120"/>
      <c r="AY72" s="120"/>
      <c r="AZ72" s="120"/>
      <c r="BA72" s="120"/>
      <c r="BB72" s="121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2"/>
    </row>
    <row r="73" spans="1:80" s="9" customFormat="1">
      <c r="A73" s="6"/>
      <c r="B73" s="134">
        <f t="shared" si="1"/>
        <v>66</v>
      </c>
      <c r="C73" s="135"/>
      <c r="D73" s="136"/>
      <c r="E73" s="137"/>
      <c r="F73" s="137"/>
      <c r="G73" s="137"/>
      <c r="H73" s="137"/>
      <c r="I73" s="137"/>
      <c r="J73" s="137"/>
      <c r="K73" s="119"/>
      <c r="L73" s="120"/>
      <c r="M73" s="121"/>
      <c r="N73" s="159"/>
      <c r="O73" s="159"/>
      <c r="P73" s="159"/>
      <c r="Q73" s="159"/>
      <c r="R73" s="159"/>
      <c r="S73" s="159"/>
      <c r="T73" s="159"/>
      <c r="U73" s="159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19"/>
      <c r="AL73" s="120"/>
      <c r="AM73" s="120"/>
      <c r="AN73" s="120"/>
      <c r="AO73" s="120"/>
      <c r="AP73" s="120"/>
      <c r="AQ73" s="120"/>
      <c r="AR73" s="120"/>
      <c r="AS73" s="121"/>
      <c r="AT73" s="119"/>
      <c r="AU73" s="120"/>
      <c r="AV73" s="120"/>
      <c r="AW73" s="120"/>
      <c r="AX73" s="120"/>
      <c r="AY73" s="120"/>
      <c r="AZ73" s="120"/>
      <c r="BA73" s="120"/>
      <c r="BB73" s="121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2"/>
    </row>
    <row r="74" spans="1:80" s="9" customFormat="1">
      <c r="A74" s="6"/>
      <c r="B74" s="134">
        <f t="shared" si="1"/>
        <v>67</v>
      </c>
      <c r="C74" s="135"/>
      <c r="D74" s="136"/>
      <c r="E74" s="137"/>
      <c r="F74" s="137"/>
      <c r="G74" s="137"/>
      <c r="H74" s="137"/>
      <c r="I74" s="137"/>
      <c r="J74" s="137"/>
      <c r="K74" s="119"/>
      <c r="L74" s="120"/>
      <c r="M74" s="121"/>
      <c r="N74" s="159"/>
      <c r="O74" s="159"/>
      <c r="P74" s="159"/>
      <c r="Q74" s="159"/>
      <c r="R74" s="159"/>
      <c r="S74" s="159"/>
      <c r="T74" s="159"/>
      <c r="U74" s="159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19"/>
      <c r="AL74" s="120"/>
      <c r="AM74" s="120"/>
      <c r="AN74" s="120"/>
      <c r="AO74" s="120"/>
      <c r="AP74" s="120"/>
      <c r="AQ74" s="120"/>
      <c r="AR74" s="120"/>
      <c r="AS74" s="121"/>
      <c r="AT74" s="119"/>
      <c r="AU74" s="120"/>
      <c r="AV74" s="120"/>
      <c r="AW74" s="120"/>
      <c r="AX74" s="120"/>
      <c r="AY74" s="120"/>
      <c r="AZ74" s="120"/>
      <c r="BA74" s="120"/>
      <c r="BB74" s="121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2"/>
    </row>
    <row r="75" spans="1:80" s="9" customFormat="1">
      <c r="A75" s="6"/>
      <c r="B75" s="134">
        <f t="shared" si="1"/>
        <v>68</v>
      </c>
      <c r="C75" s="135"/>
      <c r="D75" s="136"/>
      <c r="E75" s="137"/>
      <c r="F75" s="137"/>
      <c r="G75" s="137"/>
      <c r="H75" s="137"/>
      <c r="I75" s="137"/>
      <c r="J75" s="137"/>
      <c r="K75" s="119"/>
      <c r="L75" s="120"/>
      <c r="M75" s="121"/>
      <c r="N75" s="159"/>
      <c r="O75" s="159"/>
      <c r="P75" s="159"/>
      <c r="Q75" s="159"/>
      <c r="R75" s="159"/>
      <c r="S75" s="159"/>
      <c r="T75" s="159"/>
      <c r="U75" s="159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19"/>
      <c r="AL75" s="120"/>
      <c r="AM75" s="120"/>
      <c r="AN75" s="120"/>
      <c r="AO75" s="120"/>
      <c r="AP75" s="120"/>
      <c r="AQ75" s="120"/>
      <c r="AR75" s="120"/>
      <c r="AS75" s="121"/>
      <c r="AT75" s="119"/>
      <c r="AU75" s="120"/>
      <c r="AV75" s="120"/>
      <c r="AW75" s="120"/>
      <c r="AX75" s="120"/>
      <c r="AY75" s="120"/>
      <c r="AZ75" s="120"/>
      <c r="BA75" s="120"/>
      <c r="BB75" s="121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2"/>
    </row>
    <row r="76" spans="1:80">
      <c r="A76" s="10"/>
      <c r="B76" s="134">
        <f t="shared" si="1"/>
        <v>69</v>
      </c>
      <c r="C76" s="135"/>
      <c r="D76" s="136"/>
      <c r="E76" s="137"/>
      <c r="F76" s="137"/>
      <c r="G76" s="137"/>
      <c r="H76" s="137"/>
      <c r="I76" s="137"/>
      <c r="J76" s="137"/>
      <c r="K76" s="119"/>
      <c r="L76" s="120"/>
      <c r="M76" s="121"/>
      <c r="N76" s="159"/>
      <c r="O76" s="159"/>
      <c r="P76" s="159"/>
      <c r="Q76" s="159"/>
      <c r="R76" s="159"/>
      <c r="S76" s="159"/>
      <c r="T76" s="159"/>
      <c r="U76" s="159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19"/>
      <c r="AL76" s="120"/>
      <c r="AM76" s="120"/>
      <c r="AN76" s="120"/>
      <c r="AO76" s="120"/>
      <c r="AP76" s="120"/>
      <c r="AQ76" s="120"/>
      <c r="AR76" s="120"/>
      <c r="AS76" s="121"/>
      <c r="AT76" s="119"/>
      <c r="AU76" s="120"/>
      <c r="AV76" s="120"/>
      <c r="AW76" s="120"/>
      <c r="AX76" s="120"/>
      <c r="AY76" s="120"/>
      <c r="AZ76" s="120"/>
      <c r="BA76" s="120"/>
      <c r="BB76" s="121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3"/>
    </row>
    <row r="77" spans="1:80">
      <c r="B77" s="134">
        <f t="shared" si="1"/>
        <v>70</v>
      </c>
      <c r="C77" s="135"/>
      <c r="D77" s="136"/>
      <c r="E77" s="137"/>
      <c r="F77" s="137"/>
      <c r="G77" s="137"/>
      <c r="H77" s="137"/>
      <c r="I77" s="137"/>
      <c r="J77" s="137"/>
      <c r="K77" s="119"/>
      <c r="L77" s="120"/>
      <c r="M77" s="121"/>
      <c r="N77" s="159"/>
      <c r="O77" s="159"/>
      <c r="P77" s="159"/>
      <c r="Q77" s="159"/>
      <c r="R77" s="159"/>
      <c r="S77" s="159"/>
      <c r="T77" s="159"/>
      <c r="U77" s="159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19"/>
      <c r="AL77" s="120"/>
      <c r="AM77" s="120"/>
      <c r="AN77" s="120"/>
      <c r="AO77" s="120"/>
      <c r="AP77" s="120"/>
      <c r="AQ77" s="120"/>
      <c r="AR77" s="120"/>
      <c r="AS77" s="121"/>
      <c r="AT77" s="119"/>
      <c r="AU77" s="120"/>
      <c r="AV77" s="120"/>
      <c r="AW77" s="120"/>
      <c r="AX77" s="120"/>
      <c r="AY77" s="120"/>
      <c r="AZ77" s="120"/>
      <c r="BA77" s="120"/>
      <c r="BB77" s="121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3"/>
    </row>
    <row r="78" spans="1:80">
      <c r="B78" s="134">
        <f t="shared" si="1"/>
        <v>71</v>
      </c>
      <c r="C78" s="135"/>
      <c r="D78" s="136"/>
      <c r="E78" s="137"/>
      <c r="F78" s="137"/>
      <c r="G78" s="137"/>
      <c r="H78" s="137"/>
      <c r="I78" s="137"/>
      <c r="J78" s="137"/>
      <c r="K78" s="119"/>
      <c r="L78" s="120"/>
      <c r="M78" s="121"/>
      <c r="N78" s="159"/>
      <c r="O78" s="159"/>
      <c r="P78" s="159"/>
      <c r="Q78" s="159"/>
      <c r="R78" s="159"/>
      <c r="S78" s="159"/>
      <c r="T78" s="159"/>
      <c r="U78" s="159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19"/>
      <c r="AL78" s="120"/>
      <c r="AM78" s="120"/>
      <c r="AN78" s="120"/>
      <c r="AO78" s="120"/>
      <c r="AP78" s="120"/>
      <c r="AQ78" s="120"/>
      <c r="AR78" s="120"/>
      <c r="AS78" s="121"/>
      <c r="AT78" s="119"/>
      <c r="AU78" s="120"/>
      <c r="AV78" s="120"/>
      <c r="AW78" s="120"/>
      <c r="AX78" s="120"/>
      <c r="AY78" s="120"/>
      <c r="AZ78" s="120"/>
      <c r="BA78" s="120"/>
      <c r="BB78" s="121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3"/>
    </row>
    <row r="79" spans="1:80">
      <c r="B79" s="134">
        <f t="shared" si="1"/>
        <v>72</v>
      </c>
      <c r="C79" s="135"/>
      <c r="D79" s="136"/>
      <c r="E79" s="137"/>
      <c r="F79" s="137"/>
      <c r="G79" s="137"/>
      <c r="H79" s="137"/>
      <c r="I79" s="137"/>
      <c r="J79" s="137"/>
      <c r="K79" s="119"/>
      <c r="L79" s="120"/>
      <c r="M79" s="121"/>
      <c r="N79" s="159"/>
      <c r="O79" s="159"/>
      <c r="P79" s="159"/>
      <c r="Q79" s="159"/>
      <c r="R79" s="159"/>
      <c r="S79" s="159"/>
      <c r="T79" s="159"/>
      <c r="U79" s="159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19"/>
      <c r="AL79" s="120"/>
      <c r="AM79" s="120"/>
      <c r="AN79" s="120"/>
      <c r="AO79" s="120"/>
      <c r="AP79" s="120"/>
      <c r="AQ79" s="120"/>
      <c r="AR79" s="120"/>
      <c r="AS79" s="121"/>
      <c r="AT79" s="119"/>
      <c r="AU79" s="120"/>
      <c r="AV79" s="120"/>
      <c r="AW79" s="120"/>
      <c r="AX79" s="120"/>
      <c r="AY79" s="120"/>
      <c r="AZ79" s="120"/>
      <c r="BA79" s="120"/>
      <c r="BB79" s="121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3"/>
    </row>
    <row r="80" spans="1:80">
      <c r="B80" s="134">
        <f t="shared" si="1"/>
        <v>73</v>
      </c>
      <c r="C80" s="135"/>
      <c r="D80" s="136"/>
      <c r="E80" s="137"/>
      <c r="F80" s="137"/>
      <c r="G80" s="137"/>
      <c r="H80" s="137"/>
      <c r="I80" s="137"/>
      <c r="J80" s="137"/>
      <c r="K80" s="119"/>
      <c r="L80" s="120"/>
      <c r="M80" s="121"/>
      <c r="N80" s="159"/>
      <c r="O80" s="159"/>
      <c r="P80" s="159"/>
      <c r="Q80" s="159"/>
      <c r="R80" s="159"/>
      <c r="S80" s="159"/>
      <c r="T80" s="159"/>
      <c r="U80" s="159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19"/>
      <c r="AL80" s="120"/>
      <c r="AM80" s="120"/>
      <c r="AN80" s="120"/>
      <c r="AO80" s="120"/>
      <c r="AP80" s="120"/>
      <c r="AQ80" s="120"/>
      <c r="AR80" s="120"/>
      <c r="AS80" s="121"/>
      <c r="AT80" s="119"/>
      <c r="AU80" s="120"/>
      <c r="AV80" s="120"/>
      <c r="AW80" s="120"/>
      <c r="AX80" s="120"/>
      <c r="AY80" s="120"/>
      <c r="AZ80" s="120"/>
      <c r="BA80" s="120"/>
      <c r="BB80" s="121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3"/>
    </row>
    <row r="81" spans="2:80">
      <c r="B81" s="134">
        <f t="shared" si="1"/>
        <v>74</v>
      </c>
      <c r="C81" s="135"/>
      <c r="D81" s="136"/>
      <c r="E81" s="137"/>
      <c r="F81" s="137"/>
      <c r="G81" s="137"/>
      <c r="H81" s="137"/>
      <c r="I81" s="137"/>
      <c r="J81" s="137"/>
      <c r="K81" s="119"/>
      <c r="L81" s="120"/>
      <c r="M81" s="121"/>
      <c r="N81" s="159"/>
      <c r="O81" s="159"/>
      <c r="P81" s="159"/>
      <c r="Q81" s="159"/>
      <c r="R81" s="159"/>
      <c r="S81" s="159"/>
      <c r="T81" s="159"/>
      <c r="U81" s="159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19"/>
      <c r="AL81" s="120"/>
      <c r="AM81" s="120"/>
      <c r="AN81" s="120"/>
      <c r="AO81" s="120"/>
      <c r="AP81" s="120"/>
      <c r="AQ81" s="120"/>
      <c r="AR81" s="120"/>
      <c r="AS81" s="121"/>
      <c r="AT81" s="119"/>
      <c r="AU81" s="120"/>
      <c r="AV81" s="120"/>
      <c r="AW81" s="120"/>
      <c r="AX81" s="120"/>
      <c r="AY81" s="120"/>
      <c r="AZ81" s="120"/>
      <c r="BA81" s="120"/>
      <c r="BB81" s="121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3"/>
    </row>
    <row r="82" spans="2:80">
      <c r="B82" s="134">
        <f t="shared" si="1"/>
        <v>75</v>
      </c>
      <c r="C82" s="135"/>
      <c r="D82" s="136"/>
      <c r="E82" s="137"/>
      <c r="F82" s="137"/>
      <c r="G82" s="137"/>
      <c r="H82" s="137"/>
      <c r="I82" s="137"/>
      <c r="J82" s="137"/>
      <c r="K82" s="119"/>
      <c r="L82" s="120"/>
      <c r="M82" s="121"/>
      <c r="N82" s="159"/>
      <c r="O82" s="159"/>
      <c r="P82" s="159"/>
      <c r="Q82" s="159"/>
      <c r="R82" s="159"/>
      <c r="S82" s="159"/>
      <c r="T82" s="159"/>
      <c r="U82" s="159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19"/>
      <c r="AL82" s="120"/>
      <c r="AM82" s="120"/>
      <c r="AN82" s="120"/>
      <c r="AO82" s="120"/>
      <c r="AP82" s="120"/>
      <c r="AQ82" s="120"/>
      <c r="AR82" s="120"/>
      <c r="AS82" s="121"/>
      <c r="AT82" s="119"/>
      <c r="AU82" s="120"/>
      <c r="AV82" s="120"/>
      <c r="AW82" s="120"/>
      <c r="AX82" s="120"/>
      <c r="AY82" s="120"/>
      <c r="AZ82" s="120"/>
      <c r="BA82" s="120"/>
      <c r="BB82" s="121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3"/>
    </row>
    <row r="83" spans="2:80">
      <c r="B83" s="134">
        <f t="shared" si="1"/>
        <v>76</v>
      </c>
      <c r="C83" s="135"/>
      <c r="D83" s="136"/>
      <c r="E83" s="137"/>
      <c r="F83" s="137"/>
      <c r="G83" s="137"/>
      <c r="H83" s="137"/>
      <c r="I83" s="137"/>
      <c r="J83" s="137"/>
      <c r="K83" s="119"/>
      <c r="L83" s="120"/>
      <c r="M83" s="121"/>
      <c r="N83" s="159"/>
      <c r="O83" s="159"/>
      <c r="P83" s="159"/>
      <c r="Q83" s="159"/>
      <c r="R83" s="159"/>
      <c r="S83" s="159"/>
      <c r="T83" s="159"/>
      <c r="U83" s="159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19"/>
      <c r="AL83" s="120"/>
      <c r="AM83" s="120"/>
      <c r="AN83" s="120"/>
      <c r="AO83" s="120"/>
      <c r="AP83" s="120"/>
      <c r="AQ83" s="120"/>
      <c r="AR83" s="120"/>
      <c r="AS83" s="121"/>
      <c r="AT83" s="119"/>
      <c r="AU83" s="120"/>
      <c r="AV83" s="120"/>
      <c r="AW83" s="120"/>
      <c r="AX83" s="120"/>
      <c r="AY83" s="120"/>
      <c r="AZ83" s="120"/>
      <c r="BA83" s="120"/>
      <c r="BB83" s="121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3"/>
    </row>
    <row r="84" spans="2:80">
      <c r="B84" s="134">
        <f t="shared" si="1"/>
        <v>77</v>
      </c>
      <c r="C84" s="135"/>
      <c r="D84" s="136"/>
      <c r="E84" s="137"/>
      <c r="F84" s="137"/>
      <c r="G84" s="137"/>
      <c r="H84" s="137"/>
      <c r="I84" s="137"/>
      <c r="J84" s="137"/>
      <c r="K84" s="119"/>
      <c r="L84" s="120"/>
      <c r="M84" s="121"/>
      <c r="N84" s="159"/>
      <c r="O84" s="159"/>
      <c r="P84" s="159"/>
      <c r="Q84" s="159"/>
      <c r="R84" s="159"/>
      <c r="S84" s="159"/>
      <c r="T84" s="159"/>
      <c r="U84" s="159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19"/>
      <c r="AL84" s="120"/>
      <c r="AM84" s="120"/>
      <c r="AN84" s="120"/>
      <c r="AO84" s="120"/>
      <c r="AP84" s="120"/>
      <c r="AQ84" s="120"/>
      <c r="AR84" s="120"/>
      <c r="AS84" s="121"/>
      <c r="AT84" s="119"/>
      <c r="AU84" s="120"/>
      <c r="AV84" s="120"/>
      <c r="AW84" s="120"/>
      <c r="AX84" s="120"/>
      <c r="AY84" s="120"/>
      <c r="AZ84" s="120"/>
      <c r="BA84" s="120"/>
      <c r="BB84" s="121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3"/>
    </row>
    <row r="85" spans="2:80">
      <c r="B85" s="134">
        <f t="shared" si="1"/>
        <v>78</v>
      </c>
      <c r="C85" s="135"/>
      <c r="D85" s="136"/>
      <c r="E85" s="137"/>
      <c r="F85" s="137"/>
      <c r="G85" s="137"/>
      <c r="H85" s="137"/>
      <c r="I85" s="137"/>
      <c r="J85" s="137"/>
      <c r="K85" s="119"/>
      <c r="L85" s="120"/>
      <c r="M85" s="121"/>
      <c r="N85" s="136"/>
      <c r="O85" s="136"/>
      <c r="P85" s="136"/>
      <c r="Q85" s="136"/>
      <c r="R85" s="136"/>
      <c r="S85" s="136"/>
      <c r="T85" s="136"/>
      <c r="U85" s="136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19"/>
      <c r="AL85" s="120"/>
      <c r="AM85" s="120"/>
      <c r="AN85" s="120"/>
      <c r="AO85" s="120"/>
      <c r="AP85" s="120"/>
      <c r="AQ85" s="120"/>
      <c r="AR85" s="120"/>
      <c r="AS85" s="121"/>
      <c r="AT85" s="119"/>
      <c r="AU85" s="120"/>
      <c r="AV85" s="120"/>
      <c r="AW85" s="120"/>
      <c r="AX85" s="120"/>
      <c r="AY85" s="120"/>
      <c r="AZ85" s="120"/>
      <c r="BA85" s="120"/>
      <c r="BB85" s="121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3"/>
    </row>
    <row r="86" spans="2:80">
      <c r="B86" s="134">
        <f t="shared" si="1"/>
        <v>79</v>
      </c>
      <c r="C86" s="135"/>
      <c r="D86" s="136"/>
      <c r="E86" s="137"/>
      <c r="F86" s="137"/>
      <c r="G86" s="137"/>
      <c r="H86" s="137"/>
      <c r="I86" s="137"/>
      <c r="J86" s="137"/>
      <c r="K86" s="119"/>
      <c r="L86" s="120"/>
      <c r="M86" s="121"/>
      <c r="N86" s="136"/>
      <c r="O86" s="136"/>
      <c r="P86" s="136"/>
      <c r="Q86" s="136"/>
      <c r="R86" s="136"/>
      <c r="S86" s="136"/>
      <c r="T86" s="136"/>
      <c r="U86" s="136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19"/>
      <c r="AL86" s="120"/>
      <c r="AM86" s="120"/>
      <c r="AN86" s="120"/>
      <c r="AO86" s="120"/>
      <c r="AP86" s="120"/>
      <c r="AQ86" s="120"/>
      <c r="AR86" s="120"/>
      <c r="AS86" s="121"/>
      <c r="AT86" s="119"/>
      <c r="AU86" s="120"/>
      <c r="AV86" s="120"/>
      <c r="AW86" s="120"/>
      <c r="AX86" s="120"/>
      <c r="AY86" s="120"/>
      <c r="AZ86" s="120"/>
      <c r="BA86" s="120"/>
      <c r="BB86" s="121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3"/>
    </row>
    <row r="87" spans="2:80">
      <c r="B87" s="134">
        <f t="shared" si="1"/>
        <v>80</v>
      </c>
      <c r="C87" s="135"/>
      <c r="D87" s="136"/>
      <c r="E87" s="137"/>
      <c r="F87" s="137"/>
      <c r="G87" s="137"/>
      <c r="H87" s="137"/>
      <c r="I87" s="137"/>
      <c r="J87" s="137"/>
      <c r="K87" s="119"/>
      <c r="L87" s="120"/>
      <c r="M87" s="121"/>
      <c r="N87" s="136"/>
      <c r="O87" s="136"/>
      <c r="P87" s="136"/>
      <c r="Q87" s="136"/>
      <c r="R87" s="136"/>
      <c r="S87" s="136"/>
      <c r="T87" s="136"/>
      <c r="U87" s="136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19"/>
      <c r="AL87" s="120"/>
      <c r="AM87" s="120"/>
      <c r="AN87" s="120"/>
      <c r="AO87" s="120"/>
      <c r="AP87" s="120"/>
      <c r="AQ87" s="120"/>
      <c r="AR87" s="120"/>
      <c r="AS87" s="121"/>
      <c r="AT87" s="119"/>
      <c r="AU87" s="120"/>
      <c r="AV87" s="120"/>
      <c r="AW87" s="120"/>
      <c r="AX87" s="120"/>
      <c r="AY87" s="120"/>
      <c r="AZ87" s="120"/>
      <c r="BA87" s="120"/>
      <c r="BB87" s="121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3"/>
    </row>
    <row r="88" spans="2:80">
      <c r="B88" s="134">
        <f t="shared" si="1"/>
        <v>81</v>
      </c>
      <c r="C88" s="135"/>
      <c r="D88" s="136"/>
      <c r="E88" s="137"/>
      <c r="F88" s="137"/>
      <c r="G88" s="137"/>
      <c r="H88" s="137"/>
      <c r="I88" s="137"/>
      <c r="J88" s="137"/>
      <c r="K88" s="119"/>
      <c r="L88" s="120"/>
      <c r="M88" s="121"/>
      <c r="N88" s="136"/>
      <c r="O88" s="136"/>
      <c r="P88" s="136"/>
      <c r="Q88" s="136"/>
      <c r="R88" s="136"/>
      <c r="S88" s="136"/>
      <c r="T88" s="136"/>
      <c r="U88" s="136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19"/>
      <c r="AL88" s="120"/>
      <c r="AM88" s="120"/>
      <c r="AN88" s="120"/>
      <c r="AO88" s="120"/>
      <c r="AP88" s="120"/>
      <c r="AQ88" s="120"/>
      <c r="AR88" s="120"/>
      <c r="AS88" s="121"/>
      <c r="AT88" s="119"/>
      <c r="AU88" s="120"/>
      <c r="AV88" s="120"/>
      <c r="AW88" s="120"/>
      <c r="AX88" s="120"/>
      <c r="AY88" s="120"/>
      <c r="AZ88" s="120"/>
      <c r="BA88" s="120"/>
      <c r="BB88" s="121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3"/>
    </row>
    <row r="89" spans="2:80">
      <c r="B89" s="134">
        <f t="shared" si="1"/>
        <v>82</v>
      </c>
      <c r="C89" s="135"/>
      <c r="D89" s="136"/>
      <c r="E89" s="137"/>
      <c r="F89" s="137"/>
      <c r="G89" s="137"/>
      <c r="H89" s="137"/>
      <c r="I89" s="137"/>
      <c r="J89" s="137"/>
      <c r="K89" s="119"/>
      <c r="L89" s="120"/>
      <c r="M89" s="121"/>
      <c r="N89" s="136"/>
      <c r="O89" s="136"/>
      <c r="P89" s="136"/>
      <c r="Q89" s="136"/>
      <c r="R89" s="136"/>
      <c r="S89" s="136"/>
      <c r="T89" s="136"/>
      <c r="U89" s="136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19"/>
      <c r="AL89" s="120"/>
      <c r="AM89" s="120"/>
      <c r="AN89" s="120"/>
      <c r="AO89" s="120"/>
      <c r="AP89" s="120"/>
      <c r="AQ89" s="120"/>
      <c r="AR89" s="120"/>
      <c r="AS89" s="121"/>
      <c r="AT89" s="119"/>
      <c r="AU89" s="120"/>
      <c r="AV89" s="120"/>
      <c r="AW89" s="120"/>
      <c r="AX89" s="120"/>
      <c r="AY89" s="120"/>
      <c r="AZ89" s="120"/>
      <c r="BA89" s="120"/>
      <c r="BB89" s="121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3"/>
    </row>
    <row r="90" spans="2:80">
      <c r="B90" s="134">
        <f t="shared" si="1"/>
        <v>83</v>
      </c>
      <c r="C90" s="135"/>
      <c r="D90" s="136"/>
      <c r="E90" s="137"/>
      <c r="F90" s="137"/>
      <c r="G90" s="137"/>
      <c r="H90" s="137"/>
      <c r="I90" s="137"/>
      <c r="J90" s="137"/>
      <c r="K90" s="119"/>
      <c r="L90" s="120"/>
      <c r="M90" s="121"/>
      <c r="N90" s="136"/>
      <c r="O90" s="136"/>
      <c r="P90" s="136"/>
      <c r="Q90" s="136"/>
      <c r="R90" s="136"/>
      <c r="S90" s="136"/>
      <c r="T90" s="136"/>
      <c r="U90" s="136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19"/>
      <c r="AL90" s="120"/>
      <c r="AM90" s="120"/>
      <c r="AN90" s="120"/>
      <c r="AO90" s="120"/>
      <c r="AP90" s="120"/>
      <c r="AQ90" s="120"/>
      <c r="AR90" s="120"/>
      <c r="AS90" s="121"/>
      <c r="AT90" s="119"/>
      <c r="AU90" s="120"/>
      <c r="AV90" s="120"/>
      <c r="AW90" s="120"/>
      <c r="AX90" s="120"/>
      <c r="AY90" s="120"/>
      <c r="AZ90" s="120"/>
      <c r="BA90" s="120"/>
      <c r="BB90" s="121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3"/>
    </row>
    <row r="91" spans="2:80">
      <c r="B91" s="134">
        <f t="shared" si="1"/>
        <v>84</v>
      </c>
      <c r="C91" s="135"/>
      <c r="D91" s="136"/>
      <c r="E91" s="137"/>
      <c r="F91" s="137"/>
      <c r="G91" s="137"/>
      <c r="H91" s="137"/>
      <c r="I91" s="137"/>
      <c r="J91" s="137"/>
      <c r="K91" s="119"/>
      <c r="L91" s="120"/>
      <c r="M91" s="121"/>
      <c r="N91" s="136"/>
      <c r="O91" s="136"/>
      <c r="P91" s="136"/>
      <c r="Q91" s="136"/>
      <c r="R91" s="136"/>
      <c r="S91" s="136"/>
      <c r="T91" s="136"/>
      <c r="U91" s="136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19"/>
      <c r="AL91" s="120"/>
      <c r="AM91" s="120"/>
      <c r="AN91" s="120"/>
      <c r="AO91" s="120"/>
      <c r="AP91" s="120"/>
      <c r="AQ91" s="120"/>
      <c r="AR91" s="120"/>
      <c r="AS91" s="121"/>
      <c r="AT91" s="119"/>
      <c r="AU91" s="120"/>
      <c r="AV91" s="120"/>
      <c r="AW91" s="120"/>
      <c r="AX91" s="120"/>
      <c r="AY91" s="120"/>
      <c r="AZ91" s="120"/>
      <c r="BA91" s="120"/>
      <c r="BB91" s="121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3"/>
    </row>
    <row r="92" spans="2:80">
      <c r="B92" s="134">
        <f t="shared" si="1"/>
        <v>85</v>
      </c>
      <c r="C92" s="135"/>
      <c r="D92" s="136"/>
      <c r="E92" s="137"/>
      <c r="F92" s="137"/>
      <c r="G92" s="137"/>
      <c r="H92" s="137"/>
      <c r="I92" s="137"/>
      <c r="J92" s="137"/>
      <c r="K92" s="119"/>
      <c r="L92" s="120"/>
      <c r="M92" s="121"/>
      <c r="N92" s="136"/>
      <c r="O92" s="136"/>
      <c r="P92" s="136"/>
      <c r="Q92" s="136"/>
      <c r="R92" s="136"/>
      <c r="S92" s="136"/>
      <c r="T92" s="136"/>
      <c r="U92" s="136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19"/>
      <c r="AL92" s="120"/>
      <c r="AM92" s="120"/>
      <c r="AN92" s="120"/>
      <c r="AO92" s="120"/>
      <c r="AP92" s="120"/>
      <c r="AQ92" s="120"/>
      <c r="AR92" s="120"/>
      <c r="AS92" s="121"/>
      <c r="AT92" s="119"/>
      <c r="AU92" s="120"/>
      <c r="AV92" s="120"/>
      <c r="AW92" s="120"/>
      <c r="AX92" s="120"/>
      <c r="AY92" s="120"/>
      <c r="AZ92" s="120"/>
      <c r="BA92" s="120"/>
      <c r="BB92" s="121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3"/>
    </row>
    <row r="93" spans="2:80">
      <c r="B93" s="134">
        <f t="shared" si="1"/>
        <v>86</v>
      </c>
      <c r="C93" s="135"/>
      <c r="D93" s="136"/>
      <c r="E93" s="137"/>
      <c r="F93" s="137"/>
      <c r="G93" s="137"/>
      <c r="H93" s="137"/>
      <c r="I93" s="137"/>
      <c r="J93" s="137"/>
      <c r="K93" s="119"/>
      <c r="L93" s="120"/>
      <c r="M93" s="121"/>
      <c r="N93" s="136"/>
      <c r="O93" s="136"/>
      <c r="P93" s="136"/>
      <c r="Q93" s="136"/>
      <c r="R93" s="136"/>
      <c r="S93" s="136"/>
      <c r="T93" s="136"/>
      <c r="U93" s="136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19"/>
      <c r="AL93" s="120"/>
      <c r="AM93" s="120"/>
      <c r="AN93" s="120"/>
      <c r="AO93" s="120"/>
      <c r="AP93" s="120"/>
      <c r="AQ93" s="120"/>
      <c r="AR93" s="120"/>
      <c r="AS93" s="121"/>
      <c r="AT93" s="119"/>
      <c r="AU93" s="120"/>
      <c r="AV93" s="120"/>
      <c r="AW93" s="120"/>
      <c r="AX93" s="120"/>
      <c r="AY93" s="120"/>
      <c r="AZ93" s="120"/>
      <c r="BA93" s="120"/>
      <c r="BB93" s="121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3"/>
    </row>
    <row r="94" spans="2:80">
      <c r="B94" s="134">
        <f t="shared" si="1"/>
        <v>87</v>
      </c>
      <c r="C94" s="135"/>
      <c r="D94" s="136"/>
      <c r="E94" s="137"/>
      <c r="F94" s="137"/>
      <c r="G94" s="137"/>
      <c r="H94" s="137"/>
      <c r="I94" s="137"/>
      <c r="J94" s="137"/>
      <c r="K94" s="119"/>
      <c r="L94" s="120"/>
      <c r="M94" s="121"/>
      <c r="N94" s="136"/>
      <c r="O94" s="136"/>
      <c r="P94" s="136"/>
      <c r="Q94" s="136"/>
      <c r="R94" s="136"/>
      <c r="S94" s="136"/>
      <c r="T94" s="136"/>
      <c r="U94" s="136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19"/>
      <c r="AL94" s="120"/>
      <c r="AM94" s="120"/>
      <c r="AN94" s="120"/>
      <c r="AO94" s="120"/>
      <c r="AP94" s="120"/>
      <c r="AQ94" s="120"/>
      <c r="AR94" s="120"/>
      <c r="AS94" s="121"/>
      <c r="AT94" s="119"/>
      <c r="AU94" s="120"/>
      <c r="AV94" s="120"/>
      <c r="AW94" s="120"/>
      <c r="AX94" s="120"/>
      <c r="AY94" s="120"/>
      <c r="AZ94" s="120"/>
      <c r="BA94" s="120"/>
      <c r="BB94" s="121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3"/>
    </row>
    <row r="95" spans="2:80">
      <c r="B95" s="134">
        <f t="shared" si="1"/>
        <v>88</v>
      </c>
      <c r="C95" s="135"/>
      <c r="D95" s="136"/>
      <c r="E95" s="137"/>
      <c r="F95" s="137"/>
      <c r="G95" s="137"/>
      <c r="H95" s="137"/>
      <c r="I95" s="137"/>
      <c r="J95" s="137"/>
      <c r="K95" s="119"/>
      <c r="L95" s="120"/>
      <c r="M95" s="121"/>
      <c r="N95" s="136"/>
      <c r="O95" s="136"/>
      <c r="P95" s="136"/>
      <c r="Q95" s="136"/>
      <c r="R95" s="136"/>
      <c r="S95" s="136"/>
      <c r="T95" s="136"/>
      <c r="U95" s="136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19"/>
      <c r="AL95" s="120"/>
      <c r="AM95" s="120"/>
      <c r="AN95" s="120"/>
      <c r="AO95" s="120"/>
      <c r="AP95" s="120"/>
      <c r="AQ95" s="120"/>
      <c r="AR95" s="120"/>
      <c r="AS95" s="121"/>
      <c r="AT95" s="119"/>
      <c r="AU95" s="120"/>
      <c r="AV95" s="120"/>
      <c r="AW95" s="120"/>
      <c r="AX95" s="120"/>
      <c r="AY95" s="120"/>
      <c r="AZ95" s="120"/>
      <c r="BA95" s="120"/>
      <c r="BB95" s="121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3"/>
    </row>
    <row r="96" spans="2:80">
      <c r="B96" s="134">
        <f t="shared" si="1"/>
        <v>89</v>
      </c>
      <c r="C96" s="135"/>
      <c r="D96" s="136"/>
      <c r="E96" s="137"/>
      <c r="F96" s="137"/>
      <c r="G96" s="137"/>
      <c r="H96" s="137"/>
      <c r="I96" s="137"/>
      <c r="J96" s="137"/>
      <c r="K96" s="119"/>
      <c r="L96" s="120"/>
      <c r="M96" s="121"/>
      <c r="N96" s="136"/>
      <c r="O96" s="136"/>
      <c r="P96" s="136"/>
      <c r="Q96" s="136"/>
      <c r="R96" s="136"/>
      <c r="S96" s="136"/>
      <c r="T96" s="136"/>
      <c r="U96" s="136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19"/>
      <c r="AL96" s="120"/>
      <c r="AM96" s="120"/>
      <c r="AN96" s="120"/>
      <c r="AO96" s="120"/>
      <c r="AP96" s="120"/>
      <c r="AQ96" s="120"/>
      <c r="AR96" s="120"/>
      <c r="AS96" s="121"/>
      <c r="AT96" s="119"/>
      <c r="AU96" s="120"/>
      <c r="AV96" s="120"/>
      <c r="AW96" s="120"/>
      <c r="AX96" s="120"/>
      <c r="AY96" s="120"/>
      <c r="AZ96" s="120"/>
      <c r="BA96" s="120"/>
      <c r="BB96" s="121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3"/>
    </row>
    <row r="97" spans="2:80">
      <c r="B97" s="134">
        <f t="shared" si="1"/>
        <v>90</v>
      </c>
      <c r="C97" s="135"/>
      <c r="D97" s="136"/>
      <c r="E97" s="137"/>
      <c r="F97" s="137"/>
      <c r="G97" s="137"/>
      <c r="H97" s="137"/>
      <c r="I97" s="137"/>
      <c r="J97" s="137"/>
      <c r="K97" s="119"/>
      <c r="L97" s="120"/>
      <c r="M97" s="121"/>
      <c r="N97" s="136"/>
      <c r="O97" s="136"/>
      <c r="P97" s="136"/>
      <c r="Q97" s="136"/>
      <c r="R97" s="136"/>
      <c r="S97" s="136"/>
      <c r="T97" s="136"/>
      <c r="U97" s="136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19"/>
      <c r="AL97" s="120"/>
      <c r="AM97" s="120"/>
      <c r="AN97" s="120"/>
      <c r="AO97" s="120"/>
      <c r="AP97" s="120"/>
      <c r="AQ97" s="120"/>
      <c r="AR97" s="120"/>
      <c r="AS97" s="121"/>
      <c r="AT97" s="119"/>
      <c r="AU97" s="120"/>
      <c r="AV97" s="120"/>
      <c r="AW97" s="120"/>
      <c r="AX97" s="120"/>
      <c r="AY97" s="120"/>
      <c r="AZ97" s="120"/>
      <c r="BA97" s="120"/>
      <c r="BB97" s="121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3"/>
    </row>
    <row r="98" spans="2:80">
      <c r="B98" s="134">
        <f t="shared" si="1"/>
        <v>91</v>
      </c>
      <c r="C98" s="135"/>
      <c r="D98" s="136"/>
      <c r="E98" s="137"/>
      <c r="F98" s="137"/>
      <c r="G98" s="137"/>
      <c r="H98" s="137"/>
      <c r="I98" s="137"/>
      <c r="J98" s="137"/>
      <c r="K98" s="119"/>
      <c r="L98" s="120"/>
      <c r="M98" s="121"/>
      <c r="N98" s="136"/>
      <c r="O98" s="136"/>
      <c r="P98" s="136"/>
      <c r="Q98" s="136"/>
      <c r="R98" s="136"/>
      <c r="S98" s="136"/>
      <c r="T98" s="136"/>
      <c r="U98" s="136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19"/>
      <c r="AL98" s="120"/>
      <c r="AM98" s="120"/>
      <c r="AN98" s="120"/>
      <c r="AO98" s="120"/>
      <c r="AP98" s="120"/>
      <c r="AQ98" s="120"/>
      <c r="AR98" s="120"/>
      <c r="AS98" s="121"/>
      <c r="AT98" s="119"/>
      <c r="AU98" s="120"/>
      <c r="AV98" s="120"/>
      <c r="AW98" s="120"/>
      <c r="AX98" s="120"/>
      <c r="AY98" s="120"/>
      <c r="AZ98" s="120"/>
      <c r="BA98" s="120"/>
      <c r="BB98" s="121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3"/>
    </row>
    <row r="99" spans="2:80">
      <c r="B99" s="134">
        <f t="shared" si="1"/>
        <v>92</v>
      </c>
      <c r="C99" s="135"/>
      <c r="D99" s="136"/>
      <c r="E99" s="137"/>
      <c r="F99" s="137"/>
      <c r="G99" s="137"/>
      <c r="H99" s="137"/>
      <c r="I99" s="137"/>
      <c r="J99" s="137"/>
      <c r="K99" s="119"/>
      <c r="L99" s="120"/>
      <c r="M99" s="121"/>
      <c r="N99" s="136"/>
      <c r="O99" s="136"/>
      <c r="P99" s="136"/>
      <c r="Q99" s="136"/>
      <c r="R99" s="136"/>
      <c r="S99" s="136"/>
      <c r="T99" s="136"/>
      <c r="U99" s="136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19"/>
      <c r="AL99" s="120"/>
      <c r="AM99" s="120"/>
      <c r="AN99" s="120"/>
      <c r="AO99" s="120"/>
      <c r="AP99" s="120"/>
      <c r="AQ99" s="120"/>
      <c r="AR99" s="120"/>
      <c r="AS99" s="121"/>
      <c r="AT99" s="119"/>
      <c r="AU99" s="120"/>
      <c r="AV99" s="120"/>
      <c r="AW99" s="120"/>
      <c r="AX99" s="120"/>
      <c r="AY99" s="120"/>
      <c r="AZ99" s="120"/>
      <c r="BA99" s="120"/>
      <c r="BB99" s="121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3"/>
    </row>
    <row r="100" spans="2:80">
      <c r="B100" s="134">
        <f t="shared" si="1"/>
        <v>93</v>
      </c>
      <c r="C100" s="135"/>
      <c r="D100" s="136"/>
      <c r="E100" s="137"/>
      <c r="F100" s="137"/>
      <c r="G100" s="137"/>
      <c r="H100" s="137"/>
      <c r="I100" s="137"/>
      <c r="J100" s="137"/>
      <c r="K100" s="119"/>
      <c r="L100" s="120"/>
      <c r="M100" s="121"/>
      <c r="N100" s="136"/>
      <c r="O100" s="136"/>
      <c r="P100" s="136"/>
      <c r="Q100" s="136"/>
      <c r="R100" s="136"/>
      <c r="S100" s="136"/>
      <c r="T100" s="136"/>
      <c r="U100" s="136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19"/>
      <c r="AL100" s="120"/>
      <c r="AM100" s="120"/>
      <c r="AN100" s="120"/>
      <c r="AO100" s="120"/>
      <c r="AP100" s="120"/>
      <c r="AQ100" s="120"/>
      <c r="AR100" s="120"/>
      <c r="AS100" s="121"/>
      <c r="AT100" s="119"/>
      <c r="AU100" s="120"/>
      <c r="AV100" s="120"/>
      <c r="AW100" s="120"/>
      <c r="AX100" s="120"/>
      <c r="AY100" s="120"/>
      <c r="AZ100" s="120"/>
      <c r="BA100" s="120"/>
      <c r="BB100" s="121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</row>
    <row r="101" spans="2:80">
      <c r="B101" s="134">
        <f t="shared" si="1"/>
        <v>94</v>
      </c>
      <c r="C101" s="135"/>
      <c r="D101" s="136"/>
      <c r="E101" s="137"/>
      <c r="F101" s="137"/>
      <c r="G101" s="137"/>
      <c r="H101" s="137"/>
      <c r="I101" s="137"/>
      <c r="J101" s="137"/>
      <c r="K101" s="119"/>
      <c r="L101" s="120"/>
      <c r="M101" s="121"/>
      <c r="N101" s="136"/>
      <c r="O101" s="136"/>
      <c r="P101" s="136"/>
      <c r="Q101" s="136"/>
      <c r="R101" s="136"/>
      <c r="S101" s="136"/>
      <c r="T101" s="136"/>
      <c r="U101" s="136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19"/>
      <c r="AL101" s="120"/>
      <c r="AM101" s="120"/>
      <c r="AN101" s="120"/>
      <c r="AO101" s="120"/>
      <c r="AP101" s="120"/>
      <c r="AQ101" s="120"/>
      <c r="AR101" s="120"/>
      <c r="AS101" s="121"/>
      <c r="AT101" s="119"/>
      <c r="AU101" s="120"/>
      <c r="AV101" s="120"/>
      <c r="AW101" s="120"/>
      <c r="AX101" s="120"/>
      <c r="AY101" s="120"/>
      <c r="AZ101" s="120"/>
      <c r="BA101" s="120"/>
      <c r="BB101" s="121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</row>
    <row r="102" spans="2:80">
      <c r="B102" s="134">
        <f t="shared" si="1"/>
        <v>95</v>
      </c>
      <c r="C102" s="135"/>
      <c r="D102" s="136"/>
      <c r="E102" s="137"/>
      <c r="F102" s="137"/>
      <c r="G102" s="137"/>
      <c r="H102" s="137"/>
      <c r="I102" s="137"/>
      <c r="J102" s="137"/>
      <c r="K102" s="119"/>
      <c r="L102" s="120"/>
      <c r="M102" s="121"/>
      <c r="N102" s="136"/>
      <c r="O102" s="136"/>
      <c r="P102" s="136"/>
      <c r="Q102" s="136"/>
      <c r="R102" s="136"/>
      <c r="S102" s="136"/>
      <c r="T102" s="136"/>
      <c r="U102" s="136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19"/>
      <c r="AL102" s="120"/>
      <c r="AM102" s="120"/>
      <c r="AN102" s="120"/>
      <c r="AO102" s="120"/>
      <c r="AP102" s="120"/>
      <c r="AQ102" s="120"/>
      <c r="AR102" s="120"/>
      <c r="AS102" s="121"/>
      <c r="AT102" s="119"/>
      <c r="AU102" s="120"/>
      <c r="AV102" s="120"/>
      <c r="AW102" s="120"/>
      <c r="AX102" s="120"/>
      <c r="AY102" s="120"/>
      <c r="AZ102" s="120"/>
      <c r="BA102" s="120"/>
      <c r="BB102" s="121"/>
      <c r="BC102" s="137"/>
      <c r="BD102" s="137"/>
      <c r="BE102" s="137"/>
      <c r="BF102" s="137"/>
      <c r="BG102" s="137"/>
      <c r="BH102" s="137"/>
      <c r="BI102" s="137"/>
      <c r="BJ102" s="137"/>
      <c r="BK102" s="137"/>
      <c r="BL102" s="137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</row>
    <row r="103" spans="2:80">
      <c r="B103" s="134">
        <f t="shared" si="1"/>
        <v>96</v>
      </c>
      <c r="C103" s="135"/>
      <c r="D103" s="136"/>
      <c r="E103" s="137"/>
      <c r="F103" s="137"/>
      <c r="G103" s="137"/>
      <c r="H103" s="137"/>
      <c r="I103" s="137"/>
      <c r="J103" s="137"/>
      <c r="K103" s="119"/>
      <c r="L103" s="120"/>
      <c r="M103" s="121"/>
      <c r="N103" s="136"/>
      <c r="O103" s="136"/>
      <c r="P103" s="136"/>
      <c r="Q103" s="136"/>
      <c r="R103" s="136"/>
      <c r="S103" s="136"/>
      <c r="T103" s="136"/>
      <c r="U103" s="136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19"/>
      <c r="AL103" s="120"/>
      <c r="AM103" s="120"/>
      <c r="AN103" s="120"/>
      <c r="AO103" s="120"/>
      <c r="AP103" s="120"/>
      <c r="AQ103" s="120"/>
      <c r="AR103" s="120"/>
      <c r="AS103" s="121"/>
      <c r="AT103" s="119"/>
      <c r="AU103" s="120"/>
      <c r="AV103" s="120"/>
      <c r="AW103" s="120"/>
      <c r="AX103" s="120"/>
      <c r="AY103" s="120"/>
      <c r="AZ103" s="120"/>
      <c r="BA103" s="120"/>
      <c r="BB103" s="121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</row>
    <row r="104" spans="2:80">
      <c r="B104" s="134">
        <f t="shared" si="1"/>
        <v>97</v>
      </c>
      <c r="C104" s="135"/>
      <c r="D104" s="136"/>
      <c r="E104" s="137"/>
      <c r="F104" s="137"/>
      <c r="G104" s="137"/>
      <c r="H104" s="137"/>
      <c r="I104" s="137"/>
      <c r="J104" s="137"/>
      <c r="K104" s="119"/>
      <c r="L104" s="120"/>
      <c r="M104" s="121"/>
      <c r="N104" s="136"/>
      <c r="O104" s="136"/>
      <c r="P104" s="136"/>
      <c r="Q104" s="136"/>
      <c r="R104" s="136"/>
      <c r="S104" s="136"/>
      <c r="T104" s="136"/>
      <c r="U104" s="136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19"/>
      <c r="AL104" s="120"/>
      <c r="AM104" s="120"/>
      <c r="AN104" s="120"/>
      <c r="AO104" s="120"/>
      <c r="AP104" s="120"/>
      <c r="AQ104" s="120"/>
      <c r="AR104" s="120"/>
      <c r="AS104" s="121"/>
      <c r="AT104" s="119"/>
      <c r="AU104" s="120"/>
      <c r="AV104" s="120"/>
      <c r="AW104" s="120"/>
      <c r="AX104" s="120"/>
      <c r="AY104" s="120"/>
      <c r="AZ104" s="120"/>
      <c r="BA104" s="120"/>
      <c r="BB104" s="121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</row>
    <row r="105" spans="2:80">
      <c r="B105" s="134">
        <f t="shared" si="1"/>
        <v>98</v>
      </c>
      <c r="C105" s="135"/>
      <c r="D105" s="136"/>
      <c r="E105" s="137"/>
      <c r="F105" s="137"/>
      <c r="G105" s="137"/>
      <c r="H105" s="137"/>
      <c r="I105" s="137"/>
      <c r="J105" s="137"/>
      <c r="K105" s="119"/>
      <c r="L105" s="120"/>
      <c r="M105" s="121"/>
      <c r="N105" s="136"/>
      <c r="O105" s="136"/>
      <c r="P105" s="136"/>
      <c r="Q105" s="136"/>
      <c r="R105" s="136"/>
      <c r="S105" s="136"/>
      <c r="T105" s="136"/>
      <c r="U105" s="136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19"/>
      <c r="AL105" s="120"/>
      <c r="AM105" s="120"/>
      <c r="AN105" s="120"/>
      <c r="AO105" s="120"/>
      <c r="AP105" s="120"/>
      <c r="AQ105" s="120"/>
      <c r="AR105" s="120"/>
      <c r="AS105" s="121"/>
      <c r="AT105" s="119"/>
      <c r="AU105" s="120"/>
      <c r="AV105" s="120"/>
      <c r="AW105" s="120"/>
      <c r="AX105" s="120"/>
      <c r="AY105" s="120"/>
      <c r="AZ105" s="120"/>
      <c r="BA105" s="120"/>
      <c r="BB105" s="121"/>
      <c r="BC105" s="137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</row>
    <row r="106" spans="2:80">
      <c r="B106" s="134">
        <f t="shared" si="1"/>
        <v>99</v>
      </c>
      <c r="C106" s="135"/>
      <c r="D106" s="136"/>
      <c r="E106" s="137"/>
      <c r="F106" s="137"/>
      <c r="G106" s="137"/>
      <c r="H106" s="137"/>
      <c r="I106" s="137"/>
      <c r="J106" s="137"/>
      <c r="K106" s="119"/>
      <c r="L106" s="120"/>
      <c r="M106" s="121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19"/>
      <c r="AL106" s="120"/>
      <c r="AM106" s="120"/>
      <c r="AN106" s="120"/>
      <c r="AO106" s="120"/>
      <c r="AP106" s="120"/>
      <c r="AQ106" s="120"/>
      <c r="AR106" s="120"/>
      <c r="AS106" s="121"/>
      <c r="AT106" s="119"/>
      <c r="AU106" s="120"/>
      <c r="AV106" s="120"/>
      <c r="AW106" s="120"/>
      <c r="AX106" s="120"/>
      <c r="AY106" s="120"/>
      <c r="AZ106" s="120"/>
      <c r="BA106" s="120"/>
      <c r="BB106" s="121"/>
      <c r="BC106" s="137"/>
      <c r="BD106" s="137"/>
      <c r="BE106" s="137"/>
      <c r="BF106" s="137"/>
      <c r="BG106" s="137"/>
      <c r="BH106" s="137"/>
      <c r="BI106" s="137"/>
      <c r="BJ106" s="137"/>
      <c r="BK106" s="137"/>
      <c r="BL106" s="137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</row>
    <row r="107" spans="2:80">
      <c r="B107" s="134">
        <f t="shared" si="1"/>
        <v>100</v>
      </c>
      <c r="C107" s="135"/>
      <c r="D107" s="136"/>
      <c r="E107" s="137"/>
      <c r="F107" s="137"/>
      <c r="G107" s="137"/>
      <c r="H107" s="137"/>
      <c r="I107" s="137"/>
      <c r="J107" s="137"/>
      <c r="K107" s="119"/>
      <c r="L107" s="120"/>
      <c r="M107" s="121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19"/>
      <c r="AL107" s="120"/>
      <c r="AM107" s="120"/>
      <c r="AN107" s="120"/>
      <c r="AO107" s="120"/>
      <c r="AP107" s="120"/>
      <c r="AQ107" s="120"/>
      <c r="AR107" s="120"/>
      <c r="AS107" s="121"/>
      <c r="AT107" s="119"/>
      <c r="AU107" s="120"/>
      <c r="AV107" s="120"/>
      <c r="AW107" s="120"/>
      <c r="AX107" s="120"/>
      <c r="AY107" s="120"/>
      <c r="AZ107" s="120"/>
      <c r="BA107" s="120"/>
      <c r="BB107" s="121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</row>
    <row r="108" spans="2:80">
      <c r="B108" s="134">
        <f t="shared" si="1"/>
        <v>101</v>
      </c>
      <c r="C108" s="135"/>
      <c r="D108" s="136"/>
      <c r="E108" s="137"/>
      <c r="F108" s="137"/>
      <c r="G108" s="137"/>
      <c r="H108" s="137"/>
      <c r="I108" s="137"/>
      <c r="J108" s="137"/>
      <c r="K108" s="119"/>
      <c r="L108" s="120"/>
      <c r="M108" s="121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19"/>
      <c r="AL108" s="120"/>
      <c r="AM108" s="120"/>
      <c r="AN108" s="120"/>
      <c r="AO108" s="120"/>
      <c r="AP108" s="120"/>
      <c r="AQ108" s="120"/>
      <c r="AR108" s="120"/>
      <c r="AS108" s="121"/>
      <c r="AT108" s="119"/>
      <c r="AU108" s="120"/>
      <c r="AV108" s="120"/>
      <c r="AW108" s="120"/>
      <c r="AX108" s="120"/>
      <c r="AY108" s="120"/>
      <c r="AZ108" s="120"/>
      <c r="BA108" s="120"/>
      <c r="BB108" s="121"/>
      <c r="BC108" s="137"/>
      <c r="BD108" s="137"/>
      <c r="BE108" s="137"/>
      <c r="BF108" s="137"/>
      <c r="BG108" s="137"/>
      <c r="BH108" s="137"/>
      <c r="BI108" s="137"/>
      <c r="BJ108" s="137"/>
      <c r="BK108" s="137"/>
      <c r="BL108" s="137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</row>
    <row r="109" spans="2:80">
      <c r="B109" s="134">
        <f t="shared" si="1"/>
        <v>102</v>
      </c>
      <c r="C109" s="135"/>
      <c r="D109" s="136"/>
      <c r="E109" s="137"/>
      <c r="F109" s="137"/>
      <c r="G109" s="137"/>
      <c r="H109" s="137"/>
      <c r="I109" s="137"/>
      <c r="J109" s="137"/>
      <c r="K109" s="119"/>
      <c r="L109" s="120"/>
      <c r="M109" s="121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19"/>
      <c r="AL109" s="120"/>
      <c r="AM109" s="120"/>
      <c r="AN109" s="120"/>
      <c r="AO109" s="120"/>
      <c r="AP109" s="120"/>
      <c r="AQ109" s="120"/>
      <c r="AR109" s="120"/>
      <c r="AS109" s="121"/>
      <c r="AT109" s="119"/>
      <c r="AU109" s="120"/>
      <c r="AV109" s="120"/>
      <c r="AW109" s="120"/>
      <c r="AX109" s="120"/>
      <c r="AY109" s="120"/>
      <c r="AZ109" s="120"/>
      <c r="BA109" s="120"/>
      <c r="BB109" s="121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</row>
    <row r="110" spans="2:8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</row>
    <row r="111" spans="2:80">
      <c r="B111" s="167"/>
      <c r="C111" s="167"/>
      <c r="D111" s="168"/>
      <c r="E111" s="168"/>
      <c r="F111" s="168"/>
      <c r="G111" s="168"/>
      <c r="H111" s="168"/>
      <c r="I111" s="168"/>
      <c r="J111" s="168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4"/>
      <c r="AT111" s="164"/>
      <c r="AU111" s="164"/>
      <c r="AV111" s="15"/>
      <c r="AW111" s="15"/>
      <c r="AX111" s="15"/>
      <c r="AY111" s="15"/>
      <c r="AZ111" s="15"/>
      <c r="BA111" s="15"/>
      <c r="BB111" s="16"/>
      <c r="BC111" s="165"/>
      <c r="BD111" s="165"/>
      <c r="BE111" s="165"/>
      <c r="BF111" s="165"/>
      <c r="BG111" s="165"/>
      <c r="BH111" s="166"/>
      <c r="BI111" s="166"/>
      <c r="BJ111" s="17"/>
      <c r="BK111" s="169"/>
      <c r="BL111" s="169"/>
      <c r="BM111" s="166"/>
      <c r="BN111" s="166"/>
      <c r="BO111" s="166"/>
      <c r="BP111" s="166"/>
      <c r="BQ111" s="166"/>
      <c r="BR111" s="165"/>
      <c r="BS111" s="165"/>
      <c r="BT111" s="165"/>
      <c r="BU111" s="165"/>
      <c r="BV111" s="165"/>
      <c r="BW111" s="165"/>
      <c r="BX111" s="165"/>
      <c r="BY111" s="165"/>
      <c r="BZ111" s="165"/>
      <c r="CA111" s="165"/>
    </row>
    <row r="112" spans="2:80">
      <c r="B112" s="167"/>
      <c r="C112" s="167"/>
      <c r="D112" s="168"/>
      <c r="E112" s="168"/>
      <c r="F112" s="168"/>
      <c r="G112" s="168"/>
      <c r="H112" s="168"/>
      <c r="I112" s="168"/>
      <c r="J112" s="168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S112" s="164"/>
      <c r="AT112" s="164"/>
      <c r="AU112" s="164"/>
      <c r="AV112" s="15"/>
      <c r="AW112" s="15"/>
      <c r="AX112" s="15"/>
      <c r="AY112" s="15"/>
      <c r="AZ112" s="15"/>
      <c r="BA112" s="15"/>
      <c r="BB112" s="16"/>
      <c r="BC112" s="165"/>
      <c r="BD112" s="165"/>
      <c r="BE112" s="165"/>
      <c r="BF112" s="165"/>
      <c r="BG112" s="165"/>
      <c r="BH112" s="166"/>
      <c r="BI112" s="166"/>
      <c r="BJ112" s="17"/>
      <c r="BK112" s="169"/>
      <c r="BL112" s="169"/>
      <c r="BM112" s="166"/>
      <c r="BN112" s="166"/>
      <c r="BO112" s="166"/>
      <c r="BP112" s="166"/>
      <c r="BQ112" s="166"/>
      <c r="BR112" s="165"/>
      <c r="BS112" s="165"/>
      <c r="BT112" s="165"/>
      <c r="BU112" s="165"/>
      <c r="BV112" s="165"/>
      <c r="BW112" s="165"/>
      <c r="BX112" s="165"/>
      <c r="BY112" s="165"/>
      <c r="BZ112" s="165"/>
      <c r="CA112" s="165"/>
    </row>
    <row r="113" spans="2:79">
      <c r="B113" s="167"/>
      <c r="C113" s="167"/>
      <c r="D113" s="168"/>
      <c r="E113" s="168"/>
      <c r="F113" s="168"/>
      <c r="G113" s="168"/>
      <c r="H113" s="168"/>
      <c r="I113" s="168"/>
      <c r="J113" s="168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S113" s="164"/>
      <c r="AT113" s="164"/>
      <c r="AU113" s="164"/>
      <c r="AV113" s="15"/>
      <c r="AW113" s="15"/>
      <c r="AX113" s="15"/>
      <c r="AY113" s="15"/>
      <c r="AZ113" s="15"/>
      <c r="BA113" s="15"/>
      <c r="BB113" s="16"/>
      <c r="BC113" s="165"/>
      <c r="BD113" s="165"/>
      <c r="BE113" s="165"/>
      <c r="BF113" s="165"/>
      <c r="BG113" s="165"/>
      <c r="BH113" s="166"/>
      <c r="BI113" s="166"/>
      <c r="BJ113" s="17"/>
      <c r="BK113" s="169"/>
      <c r="BL113" s="169"/>
      <c r="BM113" s="166"/>
      <c r="BN113" s="166"/>
      <c r="BO113" s="166"/>
      <c r="BP113" s="166"/>
      <c r="BQ113" s="166"/>
      <c r="BR113" s="165"/>
      <c r="BS113" s="165"/>
      <c r="BT113" s="165"/>
      <c r="BU113" s="165"/>
      <c r="BV113" s="165"/>
      <c r="BW113" s="165"/>
      <c r="BX113" s="165"/>
      <c r="BY113" s="165"/>
      <c r="BZ113" s="165"/>
      <c r="CA113" s="165"/>
    </row>
    <row r="114" spans="2:79">
      <c r="B114" s="167"/>
      <c r="C114" s="167"/>
      <c r="D114" s="168"/>
      <c r="E114" s="168"/>
      <c r="F114" s="168"/>
      <c r="G114" s="168"/>
      <c r="H114" s="168"/>
      <c r="I114" s="168"/>
      <c r="J114" s="168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S114" s="164"/>
      <c r="AT114" s="164"/>
      <c r="AU114" s="164"/>
      <c r="AV114" s="15"/>
      <c r="AW114" s="15"/>
      <c r="AX114" s="15"/>
      <c r="AY114" s="15"/>
      <c r="AZ114" s="15"/>
      <c r="BA114" s="15"/>
      <c r="BB114" s="16"/>
      <c r="BC114" s="165"/>
      <c r="BD114" s="165"/>
      <c r="BE114" s="165"/>
      <c r="BF114" s="165"/>
      <c r="BG114" s="165"/>
      <c r="BH114" s="166"/>
      <c r="BI114" s="166"/>
      <c r="BJ114" s="17"/>
      <c r="BK114" s="169"/>
      <c r="BL114" s="169"/>
      <c r="BM114" s="166"/>
      <c r="BN114" s="166"/>
      <c r="BO114" s="166"/>
      <c r="BP114" s="166"/>
      <c r="BQ114" s="166"/>
      <c r="BR114" s="165"/>
      <c r="BS114" s="165"/>
      <c r="BT114" s="165"/>
      <c r="BU114" s="165"/>
      <c r="BV114" s="165"/>
      <c r="BW114" s="165"/>
      <c r="BX114" s="165"/>
      <c r="BY114" s="165"/>
      <c r="BZ114" s="165"/>
      <c r="CA114" s="165"/>
    </row>
    <row r="115" spans="2:79">
      <c r="B115" s="167"/>
      <c r="C115" s="167"/>
      <c r="D115" s="168"/>
      <c r="E115" s="168"/>
      <c r="F115" s="168"/>
      <c r="G115" s="168"/>
      <c r="H115" s="168"/>
      <c r="I115" s="168"/>
      <c r="J115" s="168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4"/>
      <c r="AT115" s="164"/>
      <c r="AU115" s="164"/>
      <c r="AV115" s="15"/>
      <c r="AW115" s="15"/>
      <c r="AX115" s="15"/>
      <c r="AY115" s="15"/>
      <c r="AZ115" s="15"/>
      <c r="BA115" s="15"/>
      <c r="BB115" s="16"/>
      <c r="BC115" s="165"/>
      <c r="BD115" s="165"/>
      <c r="BE115" s="165"/>
      <c r="BF115" s="165"/>
      <c r="BG115" s="165"/>
      <c r="BH115" s="166"/>
      <c r="BI115" s="166"/>
      <c r="BJ115" s="17"/>
      <c r="BK115" s="169"/>
      <c r="BL115" s="169"/>
      <c r="BM115" s="166"/>
      <c r="BN115" s="166"/>
      <c r="BO115" s="166"/>
      <c r="BP115" s="166"/>
      <c r="BQ115" s="166"/>
      <c r="BR115" s="165"/>
      <c r="BS115" s="165"/>
      <c r="BT115" s="165"/>
      <c r="BU115" s="165"/>
      <c r="BV115" s="165"/>
      <c r="BW115" s="165"/>
      <c r="BX115" s="165"/>
      <c r="BY115" s="165"/>
      <c r="BZ115" s="165"/>
      <c r="CA115" s="165"/>
    </row>
    <row r="116" spans="2:79">
      <c r="B116" s="167"/>
      <c r="C116" s="167"/>
      <c r="D116" s="168"/>
      <c r="E116" s="168"/>
      <c r="F116" s="168"/>
      <c r="G116" s="168"/>
      <c r="H116" s="168"/>
      <c r="I116" s="168"/>
      <c r="J116" s="168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S116" s="164"/>
      <c r="AT116" s="164"/>
      <c r="AU116" s="164"/>
      <c r="AV116" s="15"/>
      <c r="AW116" s="15"/>
      <c r="AX116" s="15"/>
      <c r="AY116" s="15"/>
      <c r="AZ116" s="15"/>
      <c r="BA116" s="15"/>
      <c r="BB116" s="16"/>
      <c r="BC116" s="165"/>
      <c r="BD116" s="165"/>
      <c r="BE116" s="165"/>
      <c r="BF116" s="165"/>
      <c r="BG116" s="165"/>
      <c r="BH116" s="166"/>
      <c r="BI116" s="166"/>
      <c r="BJ116" s="17"/>
      <c r="BK116" s="169"/>
      <c r="BL116" s="169"/>
      <c r="BM116" s="166"/>
      <c r="BN116" s="166"/>
      <c r="BO116" s="166"/>
      <c r="BP116" s="166"/>
      <c r="BQ116" s="166"/>
      <c r="BR116" s="165"/>
      <c r="BS116" s="165"/>
      <c r="BT116" s="165"/>
      <c r="BU116" s="165"/>
      <c r="BV116" s="165"/>
      <c r="BW116" s="165"/>
      <c r="BX116" s="165"/>
      <c r="BY116" s="165"/>
      <c r="BZ116" s="165"/>
      <c r="CA116" s="165"/>
    </row>
  </sheetData>
  <mergeCells count="1210">
    <mergeCell ref="B10:C10"/>
    <mergeCell ref="D10:J10"/>
    <mergeCell ref="K10:M10"/>
    <mergeCell ref="N10:U10"/>
    <mergeCell ref="AK10:AS10"/>
    <mergeCell ref="V10:AJ10"/>
    <mergeCell ref="BC10:BE10"/>
    <mergeCell ref="BF10:BL10"/>
    <mergeCell ref="BM10:BP10"/>
    <mergeCell ref="BQ10:CA10"/>
    <mergeCell ref="B11:C11"/>
    <mergeCell ref="D11:J11"/>
    <mergeCell ref="K11:M11"/>
    <mergeCell ref="N11:U11"/>
    <mergeCell ref="AK11:AS11"/>
    <mergeCell ref="V11:AJ11"/>
    <mergeCell ref="BC11:BE11"/>
    <mergeCell ref="BF11:BL11"/>
    <mergeCell ref="BM11:BP11"/>
    <mergeCell ref="BQ11:CA11"/>
    <mergeCell ref="BR116:CA116"/>
    <mergeCell ref="D53:J53"/>
    <mergeCell ref="BM115:BQ115"/>
    <mergeCell ref="BR115:CA115"/>
    <mergeCell ref="B116:C116"/>
    <mergeCell ref="D116:J116"/>
    <mergeCell ref="K116:AU116"/>
    <mergeCell ref="BC116:BD116"/>
    <mergeCell ref="BE116:BG116"/>
    <mergeCell ref="BH116:BI116"/>
    <mergeCell ref="BK116:BL116"/>
    <mergeCell ref="BM116:BQ116"/>
    <mergeCell ref="BK114:BL114"/>
    <mergeCell ref="BM114:BQ114"/>
    <mergeCell ref="BR114:CA114"/>
    <mergeCell ref="B115:C115"/>
    <mergeCell ref="D115:J115"/>
    <mergeCell ref="K115:AU115"/>
    <mergeCell ref="BC115:BD115"/>
    <mergeCell ref="BE115:BG115"/>
    <mergeCell ref="BH115:BI115"/>
    <mergeCell ref="B112:C112"/>
    <mergeCell ref="D112:J112"/>
    <mergeCell ref="K112:AU112"/>
    <mergeCell ref="BC112:BD112"/>
    <mergeCell ref="BE112:BG112"/>
    <mergeCell ref="BH112:BI112"/>
    <mergeCell ref="BK112:BL112"/>
    <mergeCell ref="BM112:BQ112"/>
    <mergeCell ref="BK115:BL115"/>
    <mergeCell ref="B114:C114"/>
    <mergeCell ref="D114:J114"/>
    <mergeCell ref="K114:AU114"/>
    <mergeCell ref="BC114:BD114"/>
    <mergeCell ref="BE114:BG114"/>
    <mergeCell ref="BH114:BI114"/>
    <mergeCell ref="BR112:CA112"/>
    <mergeCell ref="B113:C113"/>
    <mergeCell ref="D113:J113"/>
    <mergeCell ref="K113:AU113"/>
    <mergeCell ref="BC113:BD113"/>
    <mergeCell ref="BE113:BG113"/>
    <mergeCell ref="BH113:BI113"/>
    <mergeCell ref="BK113:BL113"/>
    <mergeCell ref="BM113:BQ113"/>
    <mergeCell ref="BR113:CA113"/>
    <mergeCell ref="BF109:BL109"/>
    <mergeCell ref="BM109:BP109"/>
    <mergeCell ref="BQ109:CA109"/>
    <mergeCell ref="B111:C111"/>
    <mergeCell ref="D111:J111"/>
    <mergeCell ref="K111:AU111"/>
    <mergeCell ref="BC111:BD111"/>
    <mergeCell ref="BE111:BG111"/>
    <mergeCell ref="BH111:BI111"/>
    <mergeCell ref="BK111:BL111"/>
    <mergeCell ref="B109:C109"/>
    <mergeCell ref="D109:J109"/>
    <mergeCell ref="K109:M109"/>
    <mergeCell ref="N109:U109"/>
    <mergeCell ref="V109:AJ109"/>
    <mergeCell ref="BC109:BE109"/>
    <mergeCell ref="BM111:BQ111"/>
    <mergeCell ref="BR111:CA111"/>
    <mergeCell ref="B107:C107"/>
    <mergeCell ref="D107:J107"/>
    <mergeCell ref="K107:M107"/>
    <mergeCell ref="N107:U107"/>
    <mergeCell ref="V107:AJ107"/>
    <mergeCell ref="BC107:BE107"/>
    <mergeCell ref="BF107:BL107"/>
    <mergeCell ref="BM107:BP107"/>
    <mergeCell ref="BQ107:CA107"/>
    <mergeCell ref="B108:C108"/>
    <mergeCell ref="D108:J108"/>
    <mergeCell ref="K108:M108"/>
    <mergeCell ref="N108:U108"/>
    <mergeCell ref="V108:AJ108"/>
    <mergeCell ref="BC108:BE108"/>
    <mergeCell ref="BF108:BL108"/>
    <mergeCell ref="BM108:BP108"/>
    <mergeCell ref="BQ108:CA108"/>
    <mergeCell ref="BF105:BL105"/>
    <mergeCell ref="BM105:BP105"/>
    <mergeCell ref="BQ105:CA105"/>
    <mergeCell ref="B106:C106"/>
    <mergeCell ref="D106:J106"/>
    <mergeCell ref="K106:M106"/>
    <mergeCell ref="N106:U106"/>
    <mergeCell ref="V106:AJ106"/>
    <mergeCell ref="BC106:BE106"/>
    <mergeCell ref="BF106:BL106"/>
    <mergeCell ref="B105:C105"/>
    <mergeCell ref="D105:J105"/>
    <mergeCell ref="K105:M105"/>
    <mergeCell ref="N105:U105"/>
    <mergeCell ref="V105:AJ105"/>
    <mergeCell ref="BC105:BE105"/>
    <mergeCell ref="BM106:BP106"/>
    <mergeCell ref="BQ106:CA106"/>
    <mergeCell ref="B103:C103"/>
    <mergeCell ref="D103:J103"/>
    <mergeCell ref="K103:M103"/>
    <mergeCell ref="N103:U103"/>
    <mergeCell ref="V103:AJ103"/>
    <mergeCell ref="BC103:BE103"/>
    <mergeCell ref="BF103:BL103"/>
    <mergeCell ref="BM103:BP103"/>
    <mergeCell ref="BQ103:CA103"/>
    <mergeCell ref="B104:C104"/>
    <mergeCell ref="D104:J104"/>
    <mergeCell ref="K104:M104"/>
    <mergeCell ref="N104:U104"/>
    <mergeCell ref="V104:AJ104"/>
    <mergeCell ref="BC104:BE104"/>
    <mergeCell ref="BF104:BL104"/>
    <mergeCell ref="BM104:BP104"/>
    <mergeCell ref="BQ104:CA104"/>
    <mergeCell ref="B100:C100"/>
    <mergeCell ref="D100:J100"/>
    <mergeCell ref="K100:M100"/>
    <mergeCell ref="N100:U100"/>
    <mergeCell ref="V100:AJ100"/>
    <mergeCell ref="BC100:BE100"/>
    <mergeCell ref="BF100:BL100"/>
    <mergeCell ref="BM100:BP100"/>
    <mergeCell ref="BQ100:CA100"/>
    <mergeCell ref="BF101:BL101"/>
    <mergeCell ref="BM101:BP101"/>
    <mergeCell ref="BQ101:CA101"/>
    <mergeCell ref="B102:C102"/>
    <mergeCell ref="D102:J102"/>
    <mergeCell ref="K102:M102"/>
    <mergeCell ref="N102:U102"/>
    <mergeCell ref="V102:AJ102"/>
    <mergeCell ref="BC102:BE102"/>
    <mergeCell ref="BF102:BL102"/>
    <mergeCell ref="B101:C101"/>
    <mergeCell ref="D101:J101"/>
    <mergeCell ref="K101:M101"/>
    <mergeCell ref="N101:U101"/>
    <mergeCell ref="V101:AJ101"/>
    <mergeCell ref="BC101:BE101"/>
    <mergeCell ref="BM102:BP102"/>
    <mergeCell ref="BQ102:CA102"/>
    <mergeCell ref="AK100:AS100"/>
    <mergeCell ref="AT100:BB100"/>
    <mergeCell ref="AK101:AS101"/>
    <mergeCell ref="AT101:BB101"/>
    <mergeCell ref="AK102:AS102"/>
    <mergeCell ref="B98:C98"/>
    <mergeCell ref="D98:J98"/>
    <mergeCell ref="K98:M98"/>
    <mergeCell ref="N98:U98"/>
    <mergeCell ref="V98:AJ98"/>
    <mergeCell ref="BC98:BE98"/>
    <mergeCell ref="BF98:BL98"/>
    <mergeCell ref="BM98:BP98"/>
    <mergeCell ref="BQ98:CA98"/>
    <mergeCell ref="B99:C99"/>
    <mergeCell ref="D99:J99"/>
    <mergeCell ref="K99:M99"/>
    <mergeCell ref="N99:U99"/>
    <mergeCell ref="V99:AJ99"/>
    <mergeCell ref="BC99:BE99"/>
    <mergeCell ref="BF99:BL99"/>
    <mergeCell ref="BM99:BP99"/>
    <mergeCell ref="BQ99:CA99"/>
    <mergeCell ref="AK98:AS98"/>
    <mergeCell ref="AT98:BB98"/>
    <mergeCell ref="AK99:AS99"/>
    <mergeCell ref="AT99:BB99"/>
    <mergeCell ref="B96:C96"/>
    <mergeCell ref="D96:J96"/>
    <mergeCell ref="K96:M96"/>
    <mergeCell ref="N96:U96"/>
    <mergeCell ref="AK96:AS96"/>
    <mergeCell ref="V96:AJ96"/>
    <mergeCell ref="BC96:BE96"/>
    <mergeCell ref="BF96:BL96"/>
    <mergeCell ref="BM96:BP96"/>
    <mergeCell ref="BQ96:CA96"/>
    <mergeCell ref="B97:C97"/>
    <mergeCell ref="D97:J97"/>
    <mergeCell ref="K97:M97"/>
    <mergeCell ref="N97:U97"/>
    <mergeCell ref="V97:AJ97"/>
    <mergeCell ref="BC97:BE97"/>
    <mergeCell ref="BF97:BL97"/>
    <mergeCell ref="BM97:BP97"/>
    <mergeCell ref="BQ97:CA97"/>
    <mergeCell ref="AT96:BB96"/>
    <mergeCell ref="AK97:AS97"/>
    <mergeCell ref="AT97:BB97"/>
    <mergeCell ref="B94:C94"/>
    <mergeCell ref="D94:J94"/>
    <mergeCell ref="K94:M94"/>
    <mergeCell ref="N94:U94"/>
    <mergeCell ref="AK94:AS94"/>
    <mergeCell ref="V94:AJ94"/>
    <mergeCell ref="BC94:BE94"/>
    <mergeCell ref="BF94:BL94"/>
    <mergeCell ref="BM94:BP94"/>
    <mergeCell ref="BQ94:CA94"/>
    <mergeCell ref="B95:C95"/>
    <mergeCell ref="D95:J95"/>
    <mergeCell ref="K95:M95"/>
    <mergeCell ref="N95:U95"/>
    <mergeCell ref="AK95:AS95"/>
    <mergeCell ref="V95:AJ95"/>
    <mergeCell ref="BC95:BE95"/>
    <mergeCell ref="BF95:BL95"/>
    <mergeCell ref="BM95:BP95"/>
    <mergeCell ref="BQ95:CA95"/>
    <mergeCell ref="AT94:BB94"/>
    <mergeCell ref="AT95:BB95"/>
    <mergeCell ref="B92:C92"/>
    <mergeCell ref="D92:J92"/>
    <mergeCell ref="K92:M92"/>
    <mergeCell ref="N92:U92"/>
    <mergeCell ref="AK92:AS92"/>
    <mergeCell ref="V92:AJ92"/>
    <mergeCell ref="BC92:BE92"/>
    <mergeCell ref="BF92:BL92"/>
    <mergeCell ref="BM92:BP92"/>
    <mergeCell ref="BQ92:CA92"/>
    <mergeCell ref="B93:C93"/>
    <mergeCell ref="D93:J93"/>
    <mergeCell ref="K93:M93"/>
    <mergeCell ref="N93:U93"/>
    <mergeCell ref="AK93:AS93"/>
    <mergeCell ref="V93:AJ93"/>
    <mergeCell ref="BC93:BE93"/>
    <mergeCell ref="BF93:BL93"/>
    <mergeCell ref="BM93:BP93"/>
    <mergeCell ref="BQ93:CA93"/>
    <mergeCell ref="AT92:BB92"/>
    <mergeCell ref="AT93:BB93"/>
    <mergeCell ref="B90:C90"/>
    <mergeCell ref="D90:J90"/>
    <mergeCell ref="K90:M90"/>
    <mergeCell ref="N90:U90"/>
    <mergeCell ref="AK90:AS90"/>
    <mergeCell ref="V90:AJ90"/>
    <mergeCell ref="BC90:BE90"/>
    <mergeCell ref="BF90:BL90"/>
    <mergeCell ref="BM90:BP90"/>
    <mergeCell ref="BQ90:CA90"/>
    <mergeCell ref="B91:C91"/>
    <mergeCell ref="D91:J91"/>
    <mergeCell ref="K91:M91"/>
    <mergeCell ref="N91:U91"/>
    <mergeCell ref="AK91:AS91"/>
    <mergeCell ref="V91:AJ91"/>
    <mergeCell ref="BC91:BE91"/>
    <mergeCell ref="BF91:BL91"/>
    <mergeCell ref="BM91:BP91"/>
    <mergeCell ref="BQ91:CA91"/>
    <mergeCell ref="AT90:BB90"/>
    <mergeCell ref="AT91:BB91"/>
    <mergeCell ref="B88:C88"/>
    <mergeCell ref="D88:J88"/>
    <mergeCell ref="K88:M88"/>
    <mergeCell ref="N88:U88"/>
    <mergeCell ref="AK88:AS88"/>
    <mergeCell ref="V88:AJ88"/>
    <mergeCell ref="BC88:BE88"/>
    <mergeCell ref="BF88:BL88"/>
    <mergeCell ref="BM88:BP88"/>
    <mergeCell ref="BQ88:CA88"/>
    <mergeCell ref="B89:C89"/>
    <mergeCell ref="D89:J89"/>
    <mergeCell ref="K89:M89"/>
    <mergeCell ref="N89:U89"/>
    <mergeCell ref="AK89:AS89"/>
    <mergeCell ref="V89:AJ89"/>
    <mergeCell ref="BC89:BE89"/>
    <mergeCell ref="BF89:BL89"/>
    <mergeCell ref="BM89:BP89"/>
    <mergeCell ref="BQ89:CA89"/>
    <mergeCell ref="AT88:BB88"/>
    <mergeCell ref="AT89:BB89"/>
    <mergeCell ref="B86:C86"/>
    <mergeCell ref="D86:J86"/>
    <mergeCell ref="K86:M86"/>
    <mergeCell ref="N86:U86"/>
    <mergeCell ref="AK86:AS86"/>
    <mergeCell ref="V86:AJ86"/>
    <mergeCell ref="BC86:BE86"/>
    <mergeCell ref="BF86:BL86"/>
    <mergeCell ref="BM86:BP86"/>
    <mergeCell ref="BQ86:CA86"/>
    <mergeCell ref="B87:C87"/>
    <mergeCell ref="D87:J87"/>
    <mergeCell ref="K87:M87"/>
    <mergeCell ref="N87:U87"/>
    <mergeCell ref="AK87:AS87"/>
    <mergeCell ref="V87:AJ87"/>
    <mergeCell ref="BC87:BE87"/>
    <mergeCell ref="BF87:BL87"/>
    <mergeCell ref="BM87:BP87"/>
    <mergeCell ref="BQ87:CA87"/>
    <mergeCell ref="AT86:BB86"/>
    <mergeCell ref="AT87:BB87"/>
    <mergeCell ref="B84:C84"/>
    <mergeCell ref="D84:J84"/>
    <mergeCell ref="K84:M84"/>
    <mergeCell ref="N84:U84"/>
    <mergeCell ref="AK84:AS84"/>
    <mergeCell ref="V84:AJ84"/>
    <mergeCell ref="BC84:BE84"/>
    <mergeCell ref="BF84:BL84"/>
    <mergeCell ref="BM84:BP84"/>
    <mergeCell ref="BQ84:CA84"/>
    <mergeCell ref="B85:C85"/>
    <mergeCell ref="D85:J85"/>
    <mergeCell ref="K85:M85"/>
    <mergeCell ref="N85:U85"/>
    <mergeCell ref="AK85:AS85"/>
    <mergeCell ref="V85:AJ85"/>
    <mergeCell ref="BC85:BE85"/>
    <mergeCell ref="BF85:BL85"/>
    <mergeCell ref="BM85:BP85"/>
    <mergeCell ref="BQ85:CA85"/>
    <mergeCell ref="AT84:BB84"/>
    <mergeCell ref="AT85:BB85"/>
    <mergeCell ref="B82:C82"/>
    <mergeCell ref="D82:J82"/>
    <mergeCell ref="K82:M82"/>
    <mergeCell ref="N82:U82"/>
    <mergeCell ref="AK82:AS82"/>
    <mergeCell ref="V82:AJ82"/>
    <mergeCell ref="BC82:BE82"/>
    <mergeCell ref="BF82:BL82"/>
    <mergeCell ref="BM82:BP82"/>
    <mergeCell ref="BQ82:CA82"/>
    <mergeCell ref="B83:C83"/>
    <mergeCell ref="D83:J83"/>
    <mergeCell ref="K83:M83"/>
    <mergeCell ref="N83:U83"/>
    <mergeCell ref="AK83:AS83"/>
    <mergeCell ref="V83:AJ83"/>
    <mergeCell ref="BC83:BE83"/>
    <mergeCell ref="BF83:BL83"/>
    <mergeCell ref="BM83:BP83"/>
    <mergeCell ref="BQ83:CA83"/>
    <mergeCell ref="AT82:BB82"/>
    <mergeCell ref="AT83:BB83"/>
    <mergeCell ref="B80:C80"/>
    <mergeCell ref="D80:J80"/>
    <mergeCell ref="K80:M80"/>
    <mergeCell ref="N80:U80"/>
    <mergeCell ref="AK80:AS80"/>
    <mergeCell ref="V80:AJ80"/>
    <mergeCell ref="BC80:BE80"/>
    <mergeCell ref="BF80:BL80"/>
    <mergeCell ref="BM80:BP80"/>
    <mergeCell ref="BQ80:CA80"/>
    <mergeCell ref="B81:C81"/>
    <mergeCell ref="D81:J81"/>
    <mergeCell ref="K81:M81"/>
    <mergeCell ref="N81:U81"/>
    <mergeCell ref="AK81:AS81"/>
    <mergeCell ref="V81:AJ81"/>
    <mergeCell ref="BC81:BE81"/>
    <mergeCell ref="BF81:BL81"/>
    <mergeCell ref="BM81:BP81"/>
    <mergeCell ref="BQ81:CA81"/>
    <mergeCell ref="AT80:BB80"/>
    <mergeCell ref="AT81:BB81"/>
    <mergeCell ref="B78:C78"/>
    <mergeCell ref="D78:J78"/>
    <mergeCell ref="K78:M78"/>
    <mergeCell ref="N78:U78"/>
    <mergeCell ref="AK78:AS78"/>
    <mergeCell ref="V78:AJ78"/>
    <mergeCell ref="BC78:BE78"/>
    <mergeCell ref="BF78:BL78"/>
    <mergeCell ref="BM78:BP78"/>
    <mergeCell ref="BQ78:CA78"/>
    <mergeCell ref="B79:C79"/>
    <mergeCell ref="D79:J79"/>
    <mergeCell ref="K79:M79"/>
    <mergeCell ref="N79:U79"/>
    <mergeCell ref="AK79:AS79"/>
    <mergeCell ref="V79:AJ79"/>
    <mergeCell ref="BC79:BE79"/>
    <mergeCell ref="BF79:BL79"/>
    <mergeCell ref="BM79:BP79"/>
    <mergeCell ref="BQ79:CA79"/>
    <mergeCell ref="AT78:BB78"/>
    <mergeCell ref="AT79:BB79"/>
    <mergeCell ref="B76:C76"/>
    <mergeCell ref="D76:J76"/>
    <mergeCell ref="K76:M76"/>
    <mergeCell ref="N76:U76"/>
    <mergeCell ref="AK76:AS76"/>
    <mergeCell ref="V76:AJ76"/>
    <mergeCell ref="BC76:BE76"/>
    <mergeCell ref="BF76:BL76"/>
    <mergeCell ref="BM76:BP76"/>
    <mergeCell ref="BQ76:CA76"/>
    <mergeCell ref="B77:C77"/>
    <mergeCell ref="D77:J77"/>
    <mergeCell ref="K77:M77"/>
    <mergeCell ref="N77:U77"/>
    <mergeCell ref="AK77:AS77"/>
    <mergeCell ref="V77:AJ77"/>
    <mergeCell ref="BC77:BE77"/>
    <mergeCell ref="BF77:BL77"/>
    <mergeCell ref="BM77:BP77"/>
    <mergeCell ref="BQ77:CA77"/>
    <mergeCell ref="AT76:BB76"/>
    <mergeCell ref="AT77:BB77"/>
    <mergeCell ref="B74:C74"/>
    <mergeCell ref="D74:J74"/>
    <mergeCell ref="K74:M74"/>
    <mergeCell ref="N74:U74"/>
    <mergeCell ref="AK74:AS74"/>
    <mergeCell ref="V74:AJ74"/>
    <mergeCell ref="BC74:BE74"/>
    <mergeCell ref="BF74:BL74"/>
    <mergeCell ref="BM74:BP74"/>
    <mergeCell ref="BQ74:CA74"/>
    <mergeCell ref="B75:C75"/>
    <mergeCell ref="D75:J75"/>
    <mergeCell ref="K75:M75"/>
    <mergeCell ref="N75:U75"/>
    <mergeCell ref="AK75:AS75"/>
    <mergeCell ref="V75:AJ75"/>
    <mergeCell ref="BC75:BE75"/>
    <mergeCell ref="BF75:BL75"/>
    <mergeCell ref="BM75:BP75"/>
    <mergeCell ref="BQ75:CA75"/>
    <mergeCell ref="AT74:BB74"/>
    <mergeCell ref="AT75:BB75"/>
    <mergeCell ref="B72:C72"/>
    <mergeCell ref="D72:J72"/>
    <mergeCell ref="K72:M72"/>
    <mergeCell ref="N72:U72"/>
    <mergeCell ref="AK72:AS72"/>
    <mergeCell ref="V72:AJ72"/>
    <mergeCell ref="BC72:BE72"/>
    <mergeCell ref="BF72:BL72"/>
    <mergeCell ref="BM72:BP72"/>
    <mergeCell ref="BQ72:CA72"/>
    <mergeCell ref="B73:C73"/>
    <mergeCell ref="D73:J73"/>
    <mergeCell ref="K73:M73"/>
    <mergeCell ref="N73:U73"/>
    <mergeCell ref="AK73:AS73"/>
    <mergeCell ref="V73:AJ73"/>
    <mergeCell ref="BC73:BE73"/>
    <mergeCell ref="BF73:BL73"/>
    <mergeCell ref="BM73:BP73"/>
    <mergeCell ref="BQ73:CA73"/>
    <mergeCell ref="AT72:BB72"/>
    <mergeCell ref="AT73:BB73"/>
    <mergeCell ref="B70:C70"/>
    <mergeCell ref="D70:J70"/>
    <mergeCell ref="K70:M70"/>
    <mergeCell ref="N70:U70"/>
    <mergeCell ref="AK70:AS70"/>
    <mergeCell ref="V70:AJ70"/>
    <mergeCell ref="BC70:BE70"/>
    <mergeCell ref="BF70:BL70"/>
    <mergeCell ref="BM70:BP70"/>
    <mergeCell ref="BQ70:CA70"/>
    <mergeCell ref="B71:C71"/>
    <mergeCell ref="D71:J71"/>
    <mergeCell ref="K71:M71"/>
    <mergeCell ref="N71:U71"/>
    <mergeCell ref="AK71:AS71"/>
    <mergeCell ref="V71:AJ71"/>
    <mergeCell ref="BC71:BE71"/>
    <mergeCell ref="BF71:BL71"/>
    <mergeCell ref="BM71:BP71"/>
    <mergeCell ref="BQ71:CA71"/>
    <mergeCell ref="AT70:BB70"/>
    <mergeCell ref="AT71:BB71"/>
    <mergeCell ref="B68:C68"/>
    <mergeCell ref="D68:J68"/>
    <mergeCell ref="K68:M68"/>
    <mergeCell ref="N68:U68"/>
    <mergeCell ref="AK68:AS68"/>
    <mergeCell ref="V68:AJ68"/>
    <mergeCell ref="BC68:BE68"/>
    <mergeCell ref="BF68:BL68"/>
    <mergeCell ref="BM68:BP68"/>
    <mergeCell ref="BQ68:CA68"/>
    <mergeCell ref="B69:C69"/>
    <mergeCell ref="D69:J69"/>
    <mergeCell ref="K69:M69"/>
    <mergeCell ref="N69:U69"/>
    <mergeCell ref="AK69:AS69"/>
    <mergeCell ref="V69:AJ69"/>
    <mergeCell ref="BC69:BE69"/>
    <mergeCell ref="BF69:BL69"/>
    <mergeCell ref="BM69:BP69"/>
    <mergeCell ref="BQ69:CA69"/>
    <mergeCell ref="AT68:BB68"/>
    <mergeCell ref="AT69:BB69"/>
    <mergeCell ref="B66:C66"/>
    <mergeCell ref="D66:J66"/>
    <mergeCell ref="K66:M66"/>
    <mergeCell ref="N66:U66"/>
    <mergeCell ref="AK66:AS66"/>
    <mergeCell ref="V66:AJ66"/>
    <mergeCell ref="BC66:BE66"/>
    <mergeCell ref="BF66:BL66"/>
    <mergeCell ref="BM66:BP66"/>
    <mergeCell ref="BQ66:CA66"/>
    <mergeCell ref="B67:C67"/>
    <mergeCell ref="D67:J67"/>
    <mergeCell ref="K67:M67"/>
    <mergeCell ref="N67:U67"/>
    <mergeCell ref="AK67:AS67"/>
    <mergeCell ref="V67:AJ67"/>
    <mergeCell ref="BC67:BE67"/>
    <mergeCell ref="BF67:BL67"/>
    <mergeCell ref="BM67:BP67"/>
    <mergeCell ref="BQ67:CA67"/>
    <mergeCell ref="B64:C64"/>
    <mergeCell ref="D64:J64"/>
    <mergeCell ref="K64:M64"/>
    <mergeCell ref="N64:U64"/>
    <mergeCell ref="AK64:AS64"/>
    <mergeCell ref="V64:AJ64"/>
    <mergeCell ref="BC64:BE64"/>
    <mergeCell ref="BF64:BL64"/>
    <mergeCell ref="BM64:BP64"/>
    <mergeCell ref="BQ64:CA64"/>
    <mergeCell ref="B65:C65"/>
    <mergeCell ref="D65:J65"/>
    <mergeCell ref="K65:M65"/>
    <mergeCell ref="N65:U65"/>
    <mergeCell ref="AK65:AS65"/>
    <mergeCell ref="V65:AJ65"/>
    <mergeCell ref="BC65:BE65"/>
    <mergeCell ref="BF65:BL65"/>
    <mergeCell ref="BM65:BP65"/>
    <mergeCell ref="BQ65:CA65"/>
    <mergeCell ref="B62:C62"/>
    <mergeCell ref="D62:J62"/>
    <mergeCell ref="K62:M62"/>
    <mergeCell ref="N62:U62"/>
    <mergeCell ref="AK62:AS62"/>
    <mergeCell ref="V62:AJ62"/>
    <mergeCell ref="BC62:BE62"/>
    <mergeCell ref="BF62:BL62"/>
    <mergeCell ref="BM62:BP62"/>
    <mergeCell ref="BQ62:CA62"/>
    <mergeCell ref="B63:C63"/>
    <mergeCell ref="D63:J63"/>
    <mergeCell ref="K63:M63"/>
    <mergeCell ref="N63:U63"/>
    <mergeCell ref="AK63:AS63"/>
    <mergeCell ref="V63:AJ63"/>
    <mergeCell ref="BC63:BE63"/>
    <mergeCell ref="BF63:BL63"/>
    <mergeCell ref="BM63:BP63"/>
    <mergeCell ref="BQ63:CA63"/>
    <mergeCell ref="B60:C60"/>
    <mergeCell ref="D60:J60"/>
    <mergeCell ref="K60:M60"/>
    <mergeCell ref="N60:U60"/>
    <mergeCell ref="AK60:AS60"/>
    <mergeCell ref="V60:AJ60"/>
    <mergeCell ref="BC60:BE60"/>
    <mergeCell ref="BF60:BL60"/>
    <mergeCell ref="BM60:BP60"/>
    <mergeCell ref="BQ60:CA60"/>
    <mergeCell ref="B61:C61"/>
    <mergeCell ref="D61:J61"/>
    <mergeCell ref="K61:M61"/>
    <mergeCell ref="N61:U61"/>
    <mergeCell ref="AK61:AS61"/>
    <mergeCell ref="V61:AJ61"/>
    <mergeCell ref="BC61:BE61"/>
    <mergeCell ref="BF61:BL61"/>
    <mergeCell ref="BM61:BP61"/>
    <mergeCell ref="BQ61:CA61"/>
    <mergeCell ref="B58:C58"/>
    <mergeCell ref="D58:J58"/>
    <mergeCell ref="K58:M58"/>
    <mergeCell ref="N58:U58"/>
    <mergeCell ref="AK58:AS58"/>
    <mergeCell ref="V58:AJ58"/>
    <mergeCell ref="BC58:BE58"/>
    <mergeCell ref="BF58:BL58"/>
    <mergeCell ref="BM58:BP58"/>
    <mergeCell ref="BQ58:CA58"/>
    <mergeCell ref="B59:C59"/>
    <mergeCell ref="D59:J59"/>
    <mergeCell ref="K59:M59"/>
    <mergeCell ref="N59:U59"/>
    <mergeCell ref="AK59:AS59"/>
    <mergeCell ref="V59:AJ59"/>
    <mergeCell ref="BC59:BE59"/>
    <mergeCell ref="BF59:BL59"/>
    <mergeCell ref="BM59:BP59"/>
    <mergeCell ref="BQ59:CA59"/>
    <mergeCell ref="K56:M56"/>
    <mergeCell ref="N56:U56"/>
    <mergeCell ref="AK56:AS56"/>
    <mergeCell ref="V56:AJ56"/>
    <mergeCell ref="BC56:BE56"/>
    <mergeCell ref="BF56:BL56"/>
    <mergeCell ref="BM56:BP56"/>
    <mergeCell ref="BQ56:CA56"/>
    <mergeCell ref="B57:C57"/>
    <mergeCell ref="D57:J57"/>
    <mergeCell ref="K57:M57"/>
    <mergeCell ref="N57:U57"/>
    <mergeCell ref="AK57:AS57"/>
    <mergeCell ref="V57:AJ57"/>
    <mergeCell ref="BQ52:CA52"/>
    <mergeCell ref="K53:M53"/>
    <mergeCell ref="N53:U53"/>
    <mergeCell ref="AK53:AS53"/>
    <mergeCell ref="V53:AJ53"/>
    <mergeCell ref="BC53:BE53"/>
    <mergeCell ref="BF53:BL53"/>
    <mergeCell ref="BM53:BP53"/>
    <mergeCell ref="BQ53:CA53"/>
    <mergeCell ref="K52:M52"/>
    <mergeCell ref="N52:U52"/>
    <mergeCell ref="BC57:BE57"/>
    <mergeCell ref="BF57:BL57"/>
    <mergeCell ref="BM57:BP57"/>
    <mergeCell ref="BQ57:CA57"/>
    <mergeCell ref="BC54:BE54"/>
    <mergeCell ref="BF54:BL54"/>
    <mergeCell ref="BM54:BP54"/>
    <mergeCell ref="BQ54:CA54"/>
    <mergeCell ref="D55:J55"/>
    <mergeCell ref="K55:M55"/>
    <mergeCell ref="N55:U55"/>
    <mergeCell ref="AK55:AS55"/>
    <mergeCell ref="V55:AJ55"/>
    <mergeCell ref="D54:J54"/>
    <mergeCell ref="K54:M54"/>
    <mergeCell ref="N54:U54"/>
    <mergeCell ref="AK54:AS54"/>
    <mergeCell ref="V54:AJ54"/>
    <mergeCell ref="BC55:BE55"/>
    <mergeCell ref="BF55:BL55"/>
    <mergeCell ref="BM55:BP55"/>
    <mergeCell ref="BQ55:CA55"/>
    <mergeCell ref="K49:M49"/>
    <mergeCell ref="N49:U49"/>
    <mergeCell ref="AK49:AS49"/>
    <mergeCell ref="V49:AJ49"/>
    <mergeCell ref="BC49:BE49"/>
    <mergeCell ref="BF49:BL49"/>
    <mergeCell ref="BM49:BP49"/>
    <mergeCell ref="BQ49:CA49"/>
    <mergeCell ref="AK52:AS52"/>
    <mergeCell ref="V52:AJ52"/>
    <mergeCell ref="BC52:BE52"/>
    <mergeCell ref="BF52:BL52"/>
    <mergeCell ref="BM52:BP52"/>
    <mergeCell ref="BF50:BL50"/>
    <mergeCell ref="BM50:BP50"/>
    <mergeCell ref="BQ50:CA50"/>
    <mergeCell ref="K51:M51"/>
    <mergeCell ref="N51:U51"/>
    <mergeCell ref="AK51:AS51"/>
    <mergeCell ref="V51:AJ51"/>
    <mergeCell ref="BC51:BE51"/>
    <mergeCell ref="BF51:BL51"/>
    <mergeCell ref="K50:M50"/>
    <mergeCell ref="N50:U50"/>
    <mergeCell ref="AK50:AS50"/>
    <mergeCell ref="V50:AJ50"/>
    <mergeCell ref="BC50:BE50"/>
    <mergeCell ref="BM51:BP51"/>
    <mergeCell ref="BQ51:CA51"/>
    <mergeCell ref="K47:M47"/>
    <mergeCell ref="N47:U47"/>
    <mergeCell ref="AK47:AS47"/>
    <mergeCell ref="V47:AJ47"/>
    <mergeCell ref="BC47:BE47"/>
    <mergeCell ref="BF47:BL47"/>
    <mergeCell ref="BM47:BP47"/>
    <mergeCell ref="BQ47:CA47"/>
    <mergeCell ref="K48:M48"/>
    <mergeCell ref="N48:U48"/>
    <mergeCell ref="AK48:AS48"/>
    <mergeCell ref="V48:AJ48"/>
    <mergeCell ref="BC48:BE48"/>
    <mergeCell ref="BF48:BL48"/>
    <mergeCell ref="BM48:BP48"/>
    <mergeCell ref="BQ48:CA48"/>
    <mergeCell ref="AT47:BB47"/>
    <mergeCell ref="AT48:BB48"/>
    <mergeCell ref="AT49:BB49"/>
    <mergeCell ref="AT50:BB50"/>
    <mergeCell ref="K44:M44"/>
    <mergeCell ref="N44:U44"/>
    <mergeCell ref="AK44:AS44"/>
    <mergeCell ref="V44:AJ44"/>
    <mergeCell ref="BC44:BE44"/>
    <mergeCell ref="BF44:BL44"/>
    <mergeCell ref="BM44:BP44"/>
    <mergeCell ref="BQ44:CA44"/>
    <mergeCell ref="K45:M45"/>
    <mergeCell ref="N45:U45"/>
    <mergeCell ref="AK45:AS45"/>
    <mergeCell ref="V45:AJ45"/>
    <mergeCell ref="BC45:BE45"/>
    <mergeCell ref="BF45:BL45"/>
    <mergeCell ref="BM45:BP45"/>
    <mergeCell ref="BQ45:CA45"/>
    <mergeCell ref="BF46:BL46"/>
    <mergeCell ref="BM46:BP46"/>
    <mergeCell ref="BQ46:CA46"/>
    <mergeCell ref="K46:M46"/>
    <mergeCell ref="N46:U46"/>
    <mergeCell ref="AK46:AS46"/>
    <mergeCell ref="V46:AJ46"/>
    <mergeCell ref="BC46:BE46"/>
    <mergeCell ref="AT44:BB44"/>
    <mergeCell ref="AT45:BB45"/>
    <mergeCell ref="AT46:BB46"/>
    <mergeCell ref="K41:M41"/>
    <mergeCell ref="N41:U41"/>
    <mergeCell ref="AK41:AS41"/>
    <mergeCell ref="V41:AJ41"/>
    <mergeCell ref="BC41:BE41"/>
    <mergeCell ref="BF41:BL41"/>
    <mergeCell ref="BM41:BP41"/>
    <mergeCell ref="BQ41:CA41"/>
    <mergeCell ref="BF42:BL42"/>
    <mergeCell ref="BM42:BP42"/>
    <mergeCell ref="BQ42:CA42"/>
    <mergeCell ref="K43:M43"/>
    <mergeCell ref="N43:U43"/>
    <mergeCell ref="AK43:AS43"/>
    <mergeCell ref="V43:AJ43"/>
    <mergeCell ref="BC43:BE43"/>
    <mergeCell ref="BF43:BL43"/>
    <mergeCell ref="K42:M42"/>
    <mergeCell ref="N42:U42"/>
    <mergeCell ref="AK42:AS42"/>
    <mergeCell ref="V42:AJ42"/>
    <mergeCell ref="BC42:BE42"/>
    <mergeCell ref="BM43:BP43"/>
    <mergeCell ref="BQ43:CA43"/>
    <mergeCell ref="AT41:BB41"/>
    <mergeCell ref="AT42:BB42"/>
    <mergeCell ref="AT43:BB43"/>
    <mergeCell ref="BF38:BL38"/>
    <mergeCell ref="BM38:BP38"/>
    <mergeCell ref="BQ38:CA38"/>
    <mergeCell ref="K39:M39"/>
    <mergeCell ref="N39:U39"/>
    <mergeCell ref="AK39:AS39"/>
    <mergeCell ref="V39:AJ39"/>
    <mergeCell ref="BC39:BE39"/>
    <mergeCell ref="BF39:BL39"/>
    <mergeCell ref="K38:M38"/>
    <mergeCell ref="N38:U38"/>
    <mergeCell ref="AK38:AS38"/>
    <mergeCell ref="V38:AJ38"/>
    <mergeCell ref="BC38:BE38"/>
    <mergeCell ref="BM39:BP39"/>
    <mergeCell ref="BQ39:CA39"/>
    <mergeCell ref="K40:M40"/>
    <mergeCell ref="N40:U40"/>
    <mergeCell ref="AK40:AS40"/>
    <mergeCell ref="V40:AJ40"/>
    <mergeCell ref="BC40:BE40"/>
    <mergeCell ref="BF40:BL40"/>
    <mergeCell ref="BM40:BP40"/>
    <mergeCell ref="BQ40:CA40"/>
    <mergeCell ref="AT38:BB38"/>
    <mergeCell ref="AT39:BB39"/>
    <mergeCell ref="AT40:BB40"/>
    <mergeCell ref="BQ36:CA36"/>
    <mergeCell ref="K37:M37"/>
    <mergeCell ref="N37:U37"/>
    <mergeCell ref="AK37:AS37"/>
    <mergeCell ref="V37:AJ37"/>
    <mergeCell ref="BC37:BE37"/>
    <mergeCell ref="BF37:BL37"/>
    <mergeCell ref="BM37:BP37"/>
    <mergeCell ref="BQ37:CA37"/>
    <mergeCell ref="BM35:BP35"/>
    <mergeCell ref="BQ35:CA35"/>
    <mergeCell ref="K36:M36"/>
    <mergeCell ref="N36:U36"/>
    <mergeCell ref="AK36:AS36"/>
    <mergeCell ref="V36:AJ36"/>
    <mergeCell ref="BC36:BE36"/>
    <mergeCell ref="BF36:BL36"/>
    <mergeCell ref="BM36:BP36"/>
    <mergeCell ref="K35:M35"/>
    <mergeCell ref="N35:U35"/>
    <mergeCell ref="AT36:BB36"/>
    <mergeCell ref="AT37:BB37"/>
    <mergeCell ref="K33:M33"/>
    <mergeCell ref="N33:U33"/>
    <mergeCell ref="AK33:AS33"/>
    <mergeCell ref="V33:AJ33"/>
    <mergeCell ref="BC33:BE33"/>
    <mergeCell ref="BF33:BL33"/>
    <mergeCell ref="BM33:BP33"/>
    <mergeCell ref="BQ33:CA33"/>
    <mergeCell ref="AK35:AS35"/>
    <mergeCell ref="V35:AJ35"/>
    <mergeCell ref="BC35:BE35"/>
    <mergeCell ref="BF35:BL35"/>
    <mergeCell ref="K34:M34"/>
    <mergeCell ref="N34:U34"/>
    <mergeCell ref="AK34:AS34"/>
    <mergeCell ref="V34:AJ34"/>
    <mergeCell ref="BC34:BE34"/>
    <mergeCell ref="BF34:BL34"/>
    <mergeCell ref="BM34:BP34"/>
    <mergeCell ref="BQ34:CA34"/>
    <mergeCell ref="AT33:BB33"/>
    <mergeCell ref="AT34:BB34"/>
    <mergeCell ref="AT35:BB35"/>
    <mergeCell ref="BF30:BL30"/>
    <mergeCell ref="BM30:BP30"/>
    <mergeCell ref="BQ30:CA30"/>
    <mergeCell ref="K31:M31"/>
    <mergeCell ref="N31:U31"/>
    <mergeCell ref="AK31:AS31"/>
    <mergeCell ref="V31:AJ31"/>
    <mergeCell ref="BC31:BE31"/>
    <mergeCell ref="BF31:BL31"/>
    <mergeCell ref="K30:M30"/>
    <mergeCell ref="N30:U30"/>
    <mergeCell ref="AK30:AS30"/>
    <mergeCell ref="V30:AJ30"/>
    <mergeCell ref="BC30:BE30"/>
    <mergeCell ref="BM31:BP31"/>
    <mergeCell ref="BQ31:CA31"/>
    <mergeCell ref="K32:M32"/>
    <mergeCell ref="N32:U32"/>
    <mergeCell ref="AK32:AS32"/>
    <mergeCell ref="V32:AJ32"/>
    <mergeCell ref="BC32:BE32"/>
    <mergeCell ref="BF32:BL32"/>
    <mergeCell ref="BM32:BP32"/>
    <mergeCell ref="BQ32:CA32"/>
    <mergeCell ref="AT30:BB30"/>
    <mergeCell ref="AT31:BB31"/>
    <mergeCell ref="AT32:BB32"/>
    <mergeCell ref="BQ28:CA28"/>
    <mergeCell ref="K29:M29"/>
    <mergeCell ref="N29:U29"/>
    <mergeCell ref="AK29:AS29"/>
    <mergeCell ref="V29:AJ29"/>
    <mergeCell ref="BC29:BE29"/>
    <mergeCell ref="BF29:BL29"/>
    <mergeCell ref="BM29:BP29"/>
    <mergeCell ref="BQ29:CA29"/>
    <mergeCell ref="BM27:BP27"/>
    <mergeCell ref="BQ27:CA27"/>
    <mergeCell ref="K28:M28"/>
    <mergeCell ref="N28:U28"/>
    <mergeCell ref="AK28:AS28"/>
    <mergeCell ref="V28:AJ28"/>
    <mergeCell ref="BC28:BE28"/>
    <mergeCell ref="BF28:BL28"/>
    <mergeCell ref="BM28:BP28"/>
    <mergeCell ref="AT28:BB28"/>
    <mergeCell ref="AT29:BB29"/>
    <mergeCell ref="K25:M25"/>
    <mergeCell ref="N25:U25"/>
    <mergeCell ref="AK25:AS25"/>
    <mergeCell ref="V25:AJ25"/>
    <mergeCell ref="BC25:BE25"/>
    <mergeCell ref="BF25:BL25"/>
    <mergeCell ref="BM25:BP25"/>
    <mergeCell ref="BQ25:CA25"/>
    <mergeCell ref="K24:M24"/>
    <mergeCell ref="N24:U24"/>
    <mergeCell ref="AK24:AS24"/>
    <mergeCell ref="V24:AJ24"/>
    <mergeCell ref="BC24:BE24"/>
    <mergeCell ref="BF24:BL24"/>
    <mergeCell ref="BM26:BP26"/>
    <mergeCell ref="BQ26:CA26"/>
    <mergeCell ref="K27:M27"/>
    <mergeCell ref="N27:U27"/>
    <mergeCell ref="AK27:AS27"/>
    <mergeCell ref="V27:AJ27"/>
    <mergeCell ref="BC27:BE27"/>
    <mergeCell ref="BF27:BL27"/>
    <mergeCell ref="K26:M26"/>
    <mergeCell ref="N26:U26"/>
    <mergeCell ref="AK26:AS26"/>
    <mergeCell ref="V26:AJ26"/>
    <mergeCell ref="BC26:BE26"/>
    <mergeCell ref="BF26:BL26"/>
    <mergeCell ref="AT25:BB25"/>
    <mergeCell ref="AT26:BB26"/>
    <mergeCell ref="AT27:BB27"/>
    <mergeCell ref="BM22:BP22"/>
    <mergeCell ref="BQ22:CA22"/>
    <mergeCell ref="K23:M23"/>
    <mergeCell ref="N23:U23"/>
    <mergeCell ref="AK23:AS23"/>
    <mergeCell ref="V23:AJ23"/>
    <mergeCell ref="BC23:BE23"/>
    <mergeCell ref="BF23:BL23"/>
    <mergeCell ref="BM23:BP23"/>
    <mergeCell ref="BQ23:CA23"/>
    <mergeCell ref="K22:M22"/>
    <mergeCell ref="N22:U22"/>
    <mergeCell ref="AK22:AS22"/>
    <mergeCell ref="V22:AJ22"/>
    <mergeCell ref="BC22:BE22"/>
    <mergeCell ref="BF22:BL22"/>
    <mergeCell ref="BM24:BP24"/>
    <mergeCell ref="BQ24:CA24"/>
    <mergeCell ref="AT23:BB23"/>
    <mergeCell ref="AT24:BB24"/>
    <mergeCell ref="K19:M19"/>
    <mergeCell ref="N19:U19"/>
    <mergeCell ref="AK19:AS19"/>
    <mergeCell ref="V19:AJ19"/>
    <mergeCell ref="BC19:BE19"/>
    <mergeCell ref="BF19:BL19"/>
    <mergeCell ref="BM19:BP19"/>
    <mergeCell ref="BQ19:CA19"/>
    <mergeCell ref="K18:M18"/>
    <mergeCell ref="N18:U18"/>
    <mergeCell ref="AK18:AS18"/>
    <mergeCell ref="V18:AJ18"/>
    <mergeCell ref="BC18:BE18"/>
    <mergeCell ref="BF18:BL18"/>
    <mergeCell ref="BM20:BP20"/>
    <mergeCell ref="BQ20:CA20"/>
    <mergeCell ref="K21:M21"/>
    <mergeCell ref="N21:U21"/>
    <mergeCell ref="AK21:AS21"/>
    <mergeCell ref="V21:AJ21"/>
    <mergeCell ref="BC21:BE21"/>
    <mergeCell ref="BF21:BL21"/>
    <mergeCell ref="BM21:BP21"/>
    <mergeCell ref="BQ21:CA21"/>
    <mergeCell ref="K20:M20"/>
    <mergeCell ref="N20:U20"/>
    <mergeCell ref="AK20:AS20"/>
    <mergeCell ref="V20:AJ20"/>
    <mergeCell ref="BC20:BE20"/>
    <mergeCell ref="BF20:BL20"/>
    <mergeCell ref="BM16:BP16"/>
    <mergeCell ref="BQ16:CA16"/>
    <mergeCell ref="K17:M17"/>
    <mergeCell ref="N17:U17"/>
    <mergeCell ref="AK17:AS17"/>
    <mergeCell ref="V17:AJ17"/>
    <mergeCell ref="BC17:BE17"/>
    <mergeCell ref="BF17:BL17"/>
    <mergeCell ref="BM17:BP17"/>
    <mergeCell ref="BQ17:CA17"/>
    <mergeCell ref="K16:M16"/>
    <mergeCell ref="N16:U16"/>
    <mergeCell ref="AK16:AS16"/>
    <mergeCell ref="V16:AJ16"/>
    <mergeCell ref="BC16:BE16"/>
    <mergeCell ref="BF16:BL16"/>
    <mergeCell ref="BM18:BP18"/>
    <mergeCell ref="BQ18:CA18"/>
    <mergeCell ref="K12:M12"/>
    <mergeCell ref="N12:U12"/>
    <mergeCell ref="AK12:AS12"/>
    <mergeCell ref="V12:AJ12"/>
    <mergeCell ref="BC12:BE12"/>
    <mergeCell ref="BF12:BL12"/>
    <mergeCell ref="BM14:BP14"/>
    <mergeCell ref="BQ14:CA14"/>
    <mergeCell ref="K15:M15"/>
    <mergeCell ref="N15:U15"/>
    <mergeCell ref="AK15:AS15"/>
    <mergeCell ref="V15:AJ15"/>
    <mergeCell ref="BC15:BE15"/>
    <mergeCell ref="BF15:BL15"/>
    <mergeCell ref="BM15:BP15"/>
    <mergeCell ref="BQ15:CA15"/>
    <mergeCell ref="K14:M14"/>
    <mergeCell ref="N14:U14"/>
    <mergeCell ref="AK14:AS14"/>
    <mergeCell ref="V14:AJ14"/>
    <mergeCell ref="BC14:BE14"/>
    <mergeCell ref="BF14:BL14"/>
    <mergeCell ref="B9:C9"/>
    <mergeCell ref="D9:J9"/>
    <mergeCell ref="B12:C12"/>
    <mergeCell ref="D12:J12"/>
    <mergeCell ref="B13:C13"/>
    <mergeCell ref="D13:J13"/>
    <mergeCell ref="B14:C14"/>
    <mergeCell ref="D14:J14"/>
    <mergeCell ref="B15:C15"/>
    <mergeCell ref="D15:J15"/>
    <mergeCell ref="B16:C16"/>
    <mergeCell ref="D16:J16"/>
    <mergeCell ref="BM8:BP8"/>
    <mergeCell ref="BQ8:CA8"/>
    <mergeCell ref="K9:M9"/>
    <mergeCell ref="N9:U9"/>
    <mergeCell ref="AK9:AS9"/>
    <mergeCell ref="V9:AJ9"/>
    <mergeCell ref="BC9:BE9"/>
    <mergeCell ref="BF9:BL9"/>
    <mergeCell ref="BM9:BP9"/>
    <mergeCell ref="BQ9:CA9"/>
    <mergeCell ref="BM12:BP12"/>
    <mergeCell ref="BQ12:CA12"/>
    <mergeCell ref="K13:M13"/>
    <mergeCell ref="N13:U13"/>
    <mergeCell ref="AK13:AS13"/>
    <mergeCell ref="V13:AJ13"/>
    <mergeCell ref="BC13:BE13"/>
    <mergeCell ref="BF13:BL13"/>
    <mergeCell ref="BM13:BP13"/>
    <mergeCell ref="BQ13:CA13"/>
    <mergeCell ref="B7:C7"/>
    <mergeCell ref="D7:J7"/>
    <mergeCell ref="K7:M7"/>
    <mergeCell ref="N7:U7"/>
    <mergeCell ref="AK7:AS7"/>
    <mergeCell ref="V7:AJ7"/>
    <mergeCell ref="BC7:BE7"/>
    <mergeCell ref="BF7:BL7"/>
    <mergeCell ref="BM7:BP7"/>
    <mergeCell ref="BQ7:CA7"/>
    <mergeCell ref="K8:M8"/>
    <mergeCell ref="N8:U8"/>
    <mergeCell ref="AK8:AS8"/>
    <mergeCell ref="V8:AJ8"/>
    <mergeCell ref="BC8:BE8"/>
    <mergeCell ref="BF8:BL8"/>
    <mergeCell ref="B8:C8"/>
    <mergeCell ref="D8:J8"/>
    <mergeCell ref="B17:C17"/>
    <mergeCell ref="D17:J17"/>
    <mergeCell ref="B18:C18"/>
    <mergeCell ref="D18:J18"/>
    <mergeCell ref="B19:C19"/>
    <mergeCell ref="D19:J19"/>
    <mergeCell ref="B20:C20"/>
    <mergeCell ref="D20:J20"/>
    <mergeCell ref="B21:C21"/>
    <mergeCell ref="D21:J21"/>
    <mergeCell ref="BT3:CB3"/>
    <mergeCell ref="B5:C6"/>
    <mergeCell ref="D5:J6"/>
    <mergeCell ref="K5:M6"/>
    <mergeCell ref="N5:U6"/>
    <mergeCell ref="AK5:AS6"/>
    <mergeCell ref="V5:AJ6"/>
    <mergeCell ref="BC5:BP5"/>
    <mergeCell ref="BQ5:CA6"/>
    <mergeCell ref="BC6:BE6"/>
    <mergeCell ref="A1:P3"/>
    <mergeCell ref="Q1:BH3"/>
    <mergeCell ref="BI1:BL1"/>
    <mergeCell ref="BM1:BS1"/>
    <mergeCell ref="BT1:CB1"/>
    <mergeCell ref="BI2:BL2"/>
    <mergeCell ref="BM2:BS2"/>
    <mergeCell ref="BT2:CB2"/>
    <mergeCell ref="BI3:BL3"/>
    <mergeCell ref="BM3:BS3"/>
    <mergeCell ref="BF6:BL6"/>
    <mergeCell ref="BM6:BP6"/>
    <mergeCell ref="D29:J29"/>
    <mergeCell ref="B30:C30"/>
    <mergeCell ref="D30:J30"/>
    <mergeCell ref="B31:C31"/>
    <mergeCell ref="D31:J31"/>
    <mergeCell ref="B32:C32"/>
    <mergeCell ref="D32:J32"/>
    <mergeCell ref="B33:C33"/>
    <mergeCell ref="D33:J33"/>
    <mergeCell ref="B22:C22"/>
    <mergeCell ref="D22:J22"/>
    <mergeCell ref="B23:C23"/>
    <mergeCell ref="D23:J23"/>
    <mergeCell ref="B24:C24"/>
    <mergeCell ref="D24:J24"/>
    <mergeCell ref="B25:C25"/>
    <mergeCell ref="D25:J25"/>
    <mergeCell ref="B26:C26"/>
    <mergeCell ref="D26:J26"/>
    <mergeCell ref="B27:C27"/>
    <mergeCell ref="D27:J27"/>
    <mergeCell ref="B28:C28"/>
    <mergeCell ref="D28:J28"/>
    <mergeCell ref="B29:C29"/>
    <mergeCell ref="B39:C39"/>
    <mergeCell ref="D39:J39"/>
    <mergeCell ref="B40:C40"/>
    <mergeCell ref="D40:J40"/>
    <mergeCell ref="B41:C41"/>
    <mergeCell ref="D41:J41"/>
    <mergeCell ref="B42:C42"/>
    <mergeCell ref="D42:J42"/>
    <mergeCell ref="B43:C43"/>
    <mergeCell ref="D43:J43"/>
    <mergeCell ref="B34:C34"/>
    <mergeCell ref="D34:J34"/>
    <mergeCell ref="B35:C35"/>
    <mergeCell ref="D35:J35"/>
    <mergeCell ref="B36:C36"/>
    <mergeCell ref="D36:J36"/>
    <mergeCell ref="B37:C37"/>
    <mergeCell ref="D37:J37"/>
    <mergeCell ref="B38:C38"/>
    <mergeCell ref="D38:J38"/>
    <mergeCell ref="B54:C54"/>
    <mergeCell ref="B55:C55"/>
    <mergeCell ref="B56:C56"/>
    <mergeCell ref="B49:C49"/>
    <mergeCell ref="D49:J49"/>
    <mergeCell ref="B50:C50"/>
    <mergeCell ref="D50:J50"/>
    <mergeCell ref="B51:C51"/>
    <mergeCell ref="D51:J51"/>
    <mergeCell ref="B52:C52"/>
    <mergeCell ref="D52:J52"/>
    <mergeCell ref="B53:C53"/>
    <mergeCell ref="B44:C44"/>
    <mergeCell ref="D44:J44"/>
    <mergeCell ref="B45:C45"/>
    <mergeCell ref="D45:J45"/>
    <mergeCell ref="B46:C46"/>
    <mergeCell ref="D46:J46"/>
    <mergeCell ref="B47:C47"/>
    <mergeCell ref="D47:J47"/>
    <mergeCell ref="B48:C48"/>
    <mergeCell ref="D48:J48"/>
    <mergeCell ref="D56:J56"/>
    <mergeCell ref="AT5:BB6"/>
    <mergeCell ref="AT7:BB7"/>
    <mergeCell ref="AT8:BB8"/>
    <mergeCell ref="AT9:BB9"/>
    <mergeCell ref="AT10:BB10"/>
    <mergeCell ref="AT11:BB11"/>
    <mergeCell ref="AT12:BB12"/>
    <mergeCell ref="AT13:BB13"/>
    <mergeCell ref="AT14:BB14"/>
    <mergeCell ref="AT15:BB15"/>
    <mergeCell ref="AT16:BB16"/>
    <mergeCell ref="AT17:BB17"/>
    <mergeCell ref="AT18:BB18"/>
    <mergeCell ref="AT19:BB19"/>
    <mergeCell ref="AT20:BB20"/>
    <mergeCell ref="AT21:BB21"/>
    <mergeCell ref="AT22:BB22"/>
    <mergeCell ref="AT102:BB102"/>
    <mergeCell ref="AK103:AS103"/>
    <mergeCell ref="AT103:BB103"/>
    <mergeCell ref="AK104:AS104"/>
    <mergeCell ref="AT104:BB104"/>
    <mergeCell ref="AK105:AS105"/>
    <mergeCell ref="AT105:BB105"/>
    <mergeCell ref="AK106:AS106"/>
    <mergeCell ref="AT106:BB106"/>
    <mergeCell ref="AK107:AS107"/>
    <mergeCell ref="AT107:BB107"/>
    <mergeCell ref="AK108:AS108"/>
    <mergeCell ref="AT108:BB108"/>
    <mergeCell ref="AK109:AS109"/>
    <mergeCell ref="AT109:BB109"/>
    <mergeCell ref="AT51:BB51"/>
    <mergeCell ref="AT52:BB52"/>
    <mergeCell ref="AT53:BB53"/>
    <mergeCell ref="AT54:BB54"/>
    <mergeCell ref="AT55:BB55"/>
    <mergeCell ref="AT56:BB56"/>
    <mergeCell ref="AT57:BB57"/>
    <mergeCell ref="AT58:BB58"/>
    <mergeCell ref="AT59:BB59"/>
    <mergeCell ref="AT60:BB60"/>
    <mergeCell ref="AT61:BB61"/>
    <mergeCell ref="AT62:BB62"/>
    <mergeCell ref="AT63:BB63"/>
    <mergeCell ref="AT64:BB64"/>
    <mergeCell ref="AT65:BB65"/>
    <mergeCell ref="AT66:BB66"/>
    <mergeCell ref="AT67:BB67"/>
  </mergeCells>
  <phoneticPr fontId="2"/>
  <pageMargins left="0.7" right="0.7" top="0.75" bottom="0.75" header="0.3" footer="0.3"/>
  <pageSetup paperSize="9"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表紙</vt:lpstr>
      <vt:lpstr>はじめに</vt:lpstr>
      <vt:lpstr>改訂履歴</vt:lpstr>
      <vt:lpstr>人検出機能</vt:lpstr>
      <vt:lpstr>テスト仕様</vt:lpstr>
      <vt:lpstr>テスト仕様!Print_Area</vt:lpstr>
      <vt:lpstr>はじめに!Print_Area</vt:lpstr>
      <vt:lpstr>人検出機能!Print_Area</vt:lpstr>
      <vt:lpstr>改訂履歴!Print_Area</vt:lpstr>
      <vt:lpstr>表紙!Print_Area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VU</dc:creator>
  <cp:lastModifiedBy>HO DINH THI</cp:lastModifiedBy>
  <cp:lastPrinted>2019-02-26T15:43:33Z</cp:lastPrinted>
  <dcterms:created xsi:type="dcterms:W3CDTF">2018-04-11T00:35:24Z</dcterms:created>
  <dcterms:modified xsi:type="dcterms:W3CDTF">2020-05-21T07:19:45Z</dcterms:modified>
</cp:coreProperties>
</file>