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corpion\Downloads\"/>
    </mc:Choice>
  </mc:AlternateContent>
  <xr:revisionPtr revIDLastSave="0" documentId="13_ncr:1_{21C4C8E8-6D09-4F81-9256-FE1916FC29E8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Splashscreen" sheetId="1" r:id="rId1"/>
    <sheet name="HomePage (2)" sheetId="3" r:id="rId2"/>
    <sheet name="Xác minh OTP" sheetId="7" r:id="rId3"/>
    <sheet name="Contact Screen1" sheetId="6" r:id="rId4"/>
    <sheet name="Chatscreen (2)" sheetId="8" r:id="rId5"/>
    <sheet name="More screen (2)" sheetId="9" r:id="rId6"/>
    <sheet name="ProfileScreen" sheetId="10" r:id="rId7"/>
    <sheet name="More screen (3)" sheetId="11" r:id="rId8"/>
    <sheet name="View_proflie_screen" sheetId="2" r:id="rId9"/>
    <sheet name="Sheet3" sheetId="5" r:id="rId10"/>
  </sheets>
  <definedNames>
    <definedName name="cabinet_type" localSheetId="4">#REF!</definedName>
    <definedName name="cabinet_type" localSheetId="3">#REF!</definedName>
    <definedName name="cabinet_type" localSheetId="1">#REF!</definedName>
    <definedName name="cabinet_type" localSheetId="5">#REF!</definedName>
    <definedName name="cabinet_type" localSheetId="7">#REF!</definedName>
    <definedName name="cabinet_type" localSheetId="6">#REF!</definedName>
    <definedName name="cabinet_type" localSheetId="2">#REF!</definedName>
    <definedName name="cabinet_type">#REF!</definedName>
    <definedName name="Cập_nhật_sector_vừa_thêm_mới" localSheetId="4">#REF!</definedName>
    <definedName name="Cập_nhật_sector_vừa_thêm_mới" localSheetId="3">#REF!</definedName>
    <definedName name="Cập_nhật_sector_vừa_thêm_mới" localSheetId="1">#REF!</definedName>
    <definedName name="Cập_nhật_sector_vừa_thêm_mới" localSheetId="5">#REF!</definedName>
    <definedName name="Cập_nhật_sector_vừa_thêm_mới" localSheetId="7">#REF!</definedName>
    <definedName name="Cập_nhật_sector_vừa_thêm_mới" localSheetId="6">#REF!</definedName>
    <definedName name="Cập_nhật_sector_vừa_thêm_mới" localSheetId="2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4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3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1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5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7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6">#REF!</definedName>
    <definedName name="Chức_năng__Phần_này_viết_các_trường_hợp_kiểm_thử_kiểm_tra_các_ràng_buộc_trong_cơ_sở_dữ_liệu_và_cho_các_luồng_nghiệp_vụ_trong_tài_liệu_giải_pháp__tích_hợp_với_các_chức_năng_khác" localSheetId="2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 localSheetId="4">#REF!</definedName>
    <definedName name="Popup_Chọn_vùng_lõm" localSheetId="3">#REF!</definedName>
    <definedName name="Popup_Chọn_vùng_lõm" localSheetId="1">#REF!</definedName>
    <definedName name="Popup_Chọn_vùng_lõm" localSheetId="5">#REF!</definedName>
    <definedName name="Popup_Chọn_vùng_lõm" localSheetId="7">#REF!</definedName>
    <definedName name="Popup_Chọn_vùng_lõm" localSheetId="6">#REF!</definedName>
    <definedName name="Popup_Chọn_vùng_lõm" localSheetId="2">#REF!</definedName>
    <definedName name="Popup_Chọn_vùng_lõm">#REF!</definedName>
    <definedName name="Popup_Tìm_kiếm_nhà_trạm" localSheetId="4">#REF!</definedName>
    <definedName name="Popup_Tìm_kiếm_nhà_trạm" localSheetId="3">#REF!</definedName>
    <definedName name="Popup_Tìm_kiếm_nhà_trạm" localSheetId="1">#REF!</definedName>
    <definedName name="Popup_Tìm_kiếm_nhà_trạm" localSheetId="5">#REF!</definedName>
    <definedName name="Popup_Tìm_kiếm_nhà_trạm" localSheetId="7">#REF!</definedName>
    <definedName name="Popup_Tìm_kiếm_nhà_trạm" localSheetId="6">#REF!</definedName>
    <definedName name="Popup_Tìm_kiếm_nhà_trạm" localSheetId="2">#REF!</definedName>
    <definedName name="Popup_Tìm_kiếm_nhà_trạm">#REF!</definedName>
    <definedName name="Popup_Tìm_kiếm_tuyến_cáp_thiết_kế_mới" localSheetId="4">#REF!</definedName>
    <definedName name="Popup_Tìm_kiếm_tuyến_cáp_thiết_kế_mới" localSheetId="3">#REF!</definedName>
    <definedName name="Popup_Tìm_kiếm_tuyến_cáp_thiết_kế_mới" localSheetId="1">#REF!</definedName>
    <definedName name="Popup_Tìm_kiếm_tuyến_cáp_thiết_kế_mới" localSheetId="5">#REF!</definedName>
    <definedName name="Popup_Tìm_kiếm_tuyến_cáp_thiết_kế_mới" localSheetId="7">#REF!</definedName>
    <definedName name="Popup_Tìm_kiếm_tuyến_cáp_thiết_kế_mới" localSheetId="6">#REF!</definedName>
    <definedName name="Popup_Tìm_kiếm_tuyến_cáp_thiết_kế_mới" localSheetId="2">#REF!</definedName>
    <definedName name="Popup_Tìm_kiếm_tuyến_cáp_thiết_kế_mới">#REF!</definedName>
    <definedName name="Popup_Tìm_kiếm_tuyến_hiện_có" localSheetId="4">#REF!</definedName>
    <definedName name="Popup_Tìm_kiếm_tuyến_hiện_có" localSheetId="3">#REF!</definedName>
    <definedName name="Popup_Tìm_kiếm_tuyến_hiện_có" localSheetId="1">#REF!</definedName>
    <definedName name="Popup_Tìm_kiếm_tuyến_hiện_có" localSheetId="5">#REF!</definedName>
    <definedName name="Popup_Tìm_kiếm_tuyến_hiện_có" localSheetId="7">#REF!</definedName>
    <definedName name="Popup_Tìm_kiếm_tuyến_hiện_có" localSheetId="6">#REF!</definedName>
    <definedName name="Popup_Tìm_kiếm_tuyến_hiện_có" localSheetId="2">#REF!</definedName>
    <definedName name="Popup_Tìm_kiếm_tuyến_hiện_có">#REF!</definedName>
    <definedName name="PopupTKStations" localSheetId="4">#REF!</definedName>
    <definedName name="PopupTKStations" localSheetId="3">#REF!</definedName>
    <definedName name="PopupTKStations" localSheetId="1">#REF!</definedName>
    <definedName name="PopupTKStations" localSheetId="5">#REF!</definedName>
    <definedName name="PopupTKStations" localSheetId="7">#REF!</definedName>
    <definedName name="PopupTKStations" localSheetId="6">#REF!</definedName>
    <definedName name="PopupTKStations" localSheetId="2">#REF!</definedName>
    <definedName name="PopupTKStations">#REF!</definedName>
    <definedName name="radio_location_type" localSheetId="4">#REF!</definedName>
    <definedName name="radio_location_type" localSheetId="3">#REF!</definedName>
    <definedName name="radio_location_type" localSheetId="1">#REF!</definedName>
    <definedName name="radio_location_type" localSheetId="5">#REF!</definedName>
    <definedName name="radio_location_type" localSheetId="7">#REF!</definedName>
    <definedName name="radio_location_type" localSheetId="6">#REF!</definedName>
    <definedName name="radio_location_type" localSheetId="2">#REF!</definedName>
    <definedName name="radio_location_type">#REF!</definedName>
    <definedName name="radio_station_type" localSheetId="4">#REF!</definedName>
    <definedName name="radio_station_type" localSheetId="3">#REF!</definedName>
    <definedName name="radio_station_type" localSheetId="1">#REF!</definedName>
    <definedName name="radio_station_type" localSheetId="5">#REF!</definedName>
    <definedName name="radio_station_type" localSheetId="7">#REF!</definedName>
    <definedName name="radio_station_type" localSheetId="6">#REF!</definedName>
    <definedName name="radio_station_type" localSheetId="2">#REF!</definedName>
    <definedName name="radio_station_type">#REF!</definedName>
    <definedName name="special_area" localSheetId="4">#REF!</definedName>
    <definedName name="special_area" localSheetId="3">#REF!</definedName>
    <definedName name="special_area" localSheetId="1">#REF!</definedName>
    <definedName name="special_area" localSheetId="5">#REF!</definedName>
    <definedName name="special_area" localSheetId="7">#REF!</definedName>
    <definedName name="special_area" localSheetId="6">#REF!</definedName>
    <definedName name="special_area" localSheetId="2">#REF!</definedName>
    <definedName name="special_area">#REF!</definedName>
    <definedName name="Thêm_mới_đề_xuất_trạm____Thông_tin_call_off____Thêm_mới_sector" localSheetId="4">#REF!</definedName>
    <definedName name="Thêm_mới_đề_xuất_trạm____Thông_tin_call_off____Thêm_mới_sector" localSheetId="3">#REF!</definedName>
    <definedName name="Thêm_mới_đề_xuất_trạm____Thông_tin_call_off____Thêm_mới_sector" localSheetId="1">#REF!</definedName>
    <definedName name="Thêm_mới_đề_xuất_trạm____Thông_tin_call_off____Thêm_mới_sector" localSheetId="5">#REF!</definedName>
    <definedName name="Thêm_mới_đề_xuất_trạm____Thông_tin_call_off____Thêm_mới_sector" localSheetId="7">#REF!</definedName>
    <definedName name="Thêm_mới_đề_xuất_trạm____Thông_tin_call_off____Thêm_mới_sector" localSheetId="6">#REF!</definedName>
    <definedName name="Thêm_mới_đề_xuất_trạm____Thông_tin_call_off____Thêm_mới_sector" localSheetId="2">#REF!</definedName>
    <definedName name="Thêm_mới_đề_xuất_trạm____Thông_tin_call_off____Thêm_mới_sector">#REF!</definedName>
    <definedName name="TKStations" localSheetId="4">#REF!</definedName>
    <definedName name="TKStations" localSheetId="3">#REF!</definedName>
    <definedName name="TKStations" localSheetId="1">#REF!</definedName>
    <definedName name="TKStations" localSheetId="5">#REF!</definedName>
    <definedName name="TKStations" localSheetId="7">#REF!</definedName>
    <definedName name="TKStations" localSheetId="6">#REF!</definedName>
    <definedName name="TKStations" localSheetId="2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6" l="1"/>
  <c r="A29" i="6"/>
  <c r="A21" i="11"/>
  <c r="A20" i="11"/>
  <c r="A18" i="11"/>
  <c r="A17" i="11"/>
  <c r="A16" i="11"/>
  <c r="A15" i="11"/>
  <c r="A14" i="11"/>
  <c r="A13" i="11"/>
  <c r="A12" i="11"/>
  <c r="D8" i="11"/>
  <c r="D6" i="11"/>
  <c r="D5" i="11"/>
  <c r="D4" i="11"/>
  <c r="A22" i="10"/>
  <c r="A20" i="10"/>
  <c r="A19" i="10"/>
  <c r="A18" i="10"/>
  <c r="A17" i="10"/>
  <c r="A16" i="10"/>
  <c r="A15" i="10"/>
  <c r="A14" i="10"/>
  <c r="A13" i="10"/>
  <c r="A12" i="10"/>
  <c r="D8" i="10"/>
  <c r="D6" i="10"/>
  <c r="D5" i="10"/>
  <c r="D4" i="10"/>
  <c r="A21" i="9"/>
  <c r="A20" i="9"/>
  <c r="A19" i="9"/>
  <c r="A18" i="9"/>
  <c r="A17" i="9"/>
  <c r="A16" i="9"/>
  <c r="A15" i="9"/>
  <c r="A14" i="9"/>
  <c r="A13" i="9"/>
  <c r="A12" i="9"/>
  <c r="D8" i="9"/>
  <c r="D6" i="9"/>
  <c r="D5" i="9"/>
  <c r="D4" i="9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D8" i="8"/>
  <c r="D6" i="8"/>
  <c r="D5" i="8"/>
  <c r="D4" i="8"/>
  <c r="A16" i="2"/>
  <c r="A17" i="2"/>
  <c r="A18" i="2"/>
  <c r="A20" i="2"/>
  <c r="A21" i="2"/>
  <c r="A15" i="2"/>
  <c r="D7" i="8" l="1"/>
  <c r="D7" i="11"/>
  <c r="D7" i="9"/>
  <c r="D7" i="10"/>
  <c r="A14" i="2"/>
  <c r="A13" i="2"/>
  <c r="A12" i="2"/>
  <c r="D8" i="2"/>
  <c r="D6" i="2"/>
  <c r="D5" i="2"/>
  <c r="D4" i="2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D8" i="6"/>
  <c r="D6" i="6"/>
  <c r="D5" i="6"/>
  <c r="D4" i="6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D8" i="7"/>
  <c r="D6" i="7"/>
  <c r="D5" i="7"/>
  <c r="D4" i="7"/>
  <c r="D7" i="7" s="1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D8" i="3"/>
  <c r="D6" i="3"/>
  <c r="D5" i="3"/>
  <c r="D4" i="3"/>
  <c r="D7" i="3" s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8" i="1"/>
  <c r="D7" i="1" s="1"/>
  <c r="D6" i="1"/>
  <c r="D5" i="1"/>
  <c r="D4" i="1"/>
  <c r="D7" i="6" l="1"/>
  <c r="D7" i="2"/>
</calcChain>
</file>

<file path=xl/sharedStrings.xml><?xml version="1.0" encoding="utf-8"?>
<sst xmlns="http://schemas.openxmlformats.org/spreadsheetml/2006/main" count="1006" uniqueCount="156">
  <si>
    <t>KỊCH BẢN KIỂM THỬ *</t>
  </si>
  <si>
    <t>Tên màn hình/Tên chức năng</t>
  </si>
  <si>
    <t>Đăng nhập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</si>
  <si>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</si>
  <si>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</si>
  <si>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</si>
  <si>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</si>
  <si>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</si>
  <si>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</si>
  <si>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</si>
  <si>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</si>
  <si>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</si>
  <si>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</si>
  <si>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</si>
  <si>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</si>
  <si>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</si>
  <si>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</si>
  <si>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</si>
  <si>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</si>
  <si>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</si>
  <si>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</si>
  <si>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</si>
  <si>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</si>
  <si>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Chức năng</t>
  </si>
  <si>
    <t>Textbox slogan</t>
  </si>
  <si>
    <t xml:space="preserve">Ảnh </t>
  </si>
  <si>
    <t>Chuyển widget khi tap vào button</t>
  </si>
  <si>
    <t>Splashscreen</t>
  </si>
  <si>
    <t>button màu xanh</t>
  </si>
  <si>
    <t>Kiểm tra xem vị trí đã nằm đúng chưa</t>
  </si>
  <si>
    <t>Có thể thay đổi vị trí cho phù hợp với từng màn hình không</t>
  </si>
  <si>
    <t>Nhìn bằng mắt</t>
  </si>
  <si>
    <t>Test trên thiết bị khác</t>
  </si>
  <si>
    <t>Đã nằm dưới ảnh</t>
  </si>
  <si>
    <t>Đã thay đổi , luôn nằm ở center theo chiều ngang</t>
  </si>
  <si>
    <t>P</t>
  </si>
  <si>
    <t>Không</t>
  </si>
  <si>
    <t>Đã nằm trên slogan</t>
  </si>
  <si>
    <t xml:space="preserve">Đã nằm dưới cùng </t>
  </si>
  <si>
    <t>Tap vào button</t>
  </si>
  <si>
    <t>Đã chuyển sang widget login</t>
  </si>
  <si>
    <t>Textbox Hướng dẫn</t>
  </si>
  <si>
    <t>SS</t>
  </si>
  <si>
    <t>Kiểm tra xem đã nằm đúng vị trí chưa</t>
  </si>
  <si>
    <t>Textbox nhập số điện thoại</t>
  </si>
  <si>
    <t xml:space="preserve"> chỉ cho phép nhập số </t>
  </si>
  <si>
    <t xml:space="preserve">Nhập thử </t>
  </si>
  <si>
    <t>Chỉ nhập được số</t>
  </si>
  <si>
    <t>Đăng nhập bằng số điện thoại</t>
  </si>
  <si>
    <t>Đã gửi OTP, chuyển sang màn nhập OTP</t>
  </si>
  <si>
    <t>Đăng nhập bằng địa chỉ email</t>
  </si>
  <si>
    <t>Chuyển sang phần app google và đăng nhập bằng google</t>
  </si>
  <si>
    <t>Xác minh OTP</t>
  </si>
  <si>
    <t>OTP</t>
  </si>
  <si>
    <t>Có bị xung đột kích cỡ không</t>
  </si>
  <si>
    <t>Tap vào box</t>
  </si>
  <si>
    <t>Bị render flex</t>
  </si>
  <si>
    <t>F</t>
  </si>
  <si>
    <t>A RenderFlex overflowed by 11 pixels on the bottom.</t>
  </si>
  <si>
    <t xml:space="preserve">Text hướng dẫn </t>
  </si>
  <si>
    <t>Textbox nhập OTP</t>
  </si>
  <si>
    <t>Kiểm tra xem có đủ ô nhập không</t>
  </si>
  <si>
    <t>Đếm</t>
  </si>
  <si>
    <t>Đã đủ 6 ô tương ứng với otp gồm 6 số</t>
  </si>
  <si>
    <t>Đã nằm đúng</t>
  </si>
  <si>
    <t>không</t>
  </si>
  <si>
    <t xml:space="preserve">button </t>
  </si>
  <si>
    <t>tap vào button</t>
  </si>
  <si>
    <t>OTP báo lỗi dù đã nhập đúng</t>
  </si>
  <si>
    <t>Không rõ mã lỗi</t>
  </si>
  <si>
    <t>Contact Screen</t>
  </si>
  <si>
    <t>CS</t>
  </si>
  <si>
    <t>Contact screen</t>
  </si>
  <si>
    <t>Danh sách người dùng</t>
  </si>
  <si>
    <t xml:space="preserve">Đã hiển thị toàn danh sách người dùng </t>
  </si>
  <si>
    <t>Đã hiển thị đúng trạng thái đăng nhập hoặc thời gian offline</t>
  </si>
  <si>
    <t>So sánh số lượng user với data</t>
  </si>
  <si>
    <t>Đã đủ</t>
  </si>
  <si>
    <t>Test qua 1 account khác</t>
  </si>
  <si>
    <t>đã hiển thị chính xác</t>
  </si>
  <si>
    <t>Search box</t>
  </si>
  <si>
    <t>bottom bar</t>
  </si>
  <si>
    <t>Kiểm tra xem đã đủ số lượng screen chưa</t>
  </si>
  <si>
    <t>add icon</t>
  </si>
  <si>
    <t>Đã nằm đúng vị trí</t>
  </si>
  <si>
    <t xml:space="preserve">Đã đủ số lượng </t>
  </si>
  <si>
    <t>Tìm kiếm người dùng</t>
  </si>
  <si>
    <t>thử tìm kiếm</t>
  </si>
  <si>
    <t>Tìm được người dùng đã có tài khoản</t>
  </si>
  <si>
    <t>kết bạn</t>
  </si>
  <si>
    <t>thử kết bạn</t>
  </si>
  <si>
    <t>Không tìm thấy người dùng chưa có tài khoản, tuy nhiên đang truy vấn đến toàn bộ người dùng nên chưa rõ chính xác</t>
  </si>
  <si>
    <t>PE</t>
  </si>
  <si>
    <t>Chat Screen</t>
  </si>
  <si>
    <t>Story</t>
  </si>
  <si>
    <t>Hiển thị user theo hàng ngang</t>
  </si>
  <si>
    <t>Đã hiển thị đúng tin nhắn cuối cùng</t>
  </si>
  <si>
    <t>chat icon</t>
  </si>
  <si>
    <t>Up story</t>
  </si>
  <si>
    <t>Không có gì xảy ra</t>
  </si>
  <si>
    <t>Xem thông tin người dùng</t>
  </si>
  <si>
    <t>Tap vào avatar</t>
  </si>
  <si>
    <t>Hiển thị đầy đủ thông tin người dùng</t>
  </si>
  <si>
    <t>Xem story từ avatar</t>
  </si>
  <si>
    <t>tap vào avatar</t>
  </si>
  <si>
    <t>chỉ hiển thị avatar</t>
  </si>
  <si>
    <t>Thông tin user</t>
  </si>
  <si>
    <t xml:space="preserve">Đã hiển thị đúng </t>
  </si>
  <si>
    <t>Hiển thị các chức năng khác đi kèm</t>
  </si>
  <si>
    <t>Dark mode theo thiết bị</t>
  </si>
  <si>
    <t>bật darkmode trong cài đặt của thiết bị</t>
  </si>
  <si>
    <t>UI chuyển sang màu tối</t>
  </si>
  <si>
    <t>Chuyển sang widget cập nhật thông tin cá nhân</t>
  </si>
  <si>
    <t>Tap vào appbar</t>
  </si>
  <si>
    <t>đã chuyển sang widget cập nhật thông tin cá nhân</t>
  </si>
  <si>
    <t>Chat screen</t>
  </si>
  <si>
    <t>CS2</t>
  </si>
  <si>
    <t>MoreScreen</t>
  </si>
  <si>
    <t>MS</t>
  </si>
  <si>
    <t>Profile screen</t>
  </si>
  <si>
    <t>Thay đổi tên, about sau đó tap vào button update</t>
  </si>
  <si>
    <t>Đã update thành công</t>
  </si>
  <si>
    <t>Đăng xuất</t>
  </si>
  <si>
    <t>Tap vào button logout</t>
  </si>
  <si>
    <t>Đăng xuất thành công, chuyển về splash screen</t>
  </si>
  <si>
    <t>Kiểm tra xem đã hiển thị avatar chưa</t>
  </si>
  <si>
    <t>Đã hiển thị chính xác</t>
  </si>
  <si>
    <t>Kiểm tra xem textbox đã đặt đúng vị trí chưa</t>
  </si>
  <si>
    <t>update button, logout button</t>
  </si>
  <si>
    <t>Cập nhật thông tin cá nhân bao gồm avatar, tên, about</t>
  </si>
  <si>
    <t>PS</t>
  </si>
  <si>
    <t>Message screen</t>
  </si>
  <si>
    <t>Giao diện chat</t>
  </si>
  <si>
    <t>Kiểm tra xem tin nhắn đã hiển thị đúng thứ tự chưa</t>
  </si>
  <si>
    <t>Nhắn thử</t>
  </si>
  <si>
    <t>Đã hiển thị đúng</t>
  </si>
  <si>
    <t>Kiểm tra xem đã hiển thị đúng thông tin chưa</t>
  </si>
  <si>
    <t>appbar</t>
  </si>
  <si>
    <t>Kiểm tra xem đã hiển thị đúng trạng thái đăng nhập chưa</t>
  </si>
  <si>
    <t>test qua thiết khác</t>
  </si>
  <si>
    <t>Kiểm tra xem màu sắc giữa 2 user trong đoạn chat có khác nhau không</t>
  </si>
  <si>
    <t>Nhắn thứ</t>
  </si>
  <si>
    <t>Đã khác nhau</t>
  </si>
  <si>
    <t>Gửi tin nhắn</t>
  </si>
  <si>
    <t>nhắn thử</t>
  </si>
  <si>
    <t>Tin đã gửi được</t>
  </si>
  <si>
    <t>Cập nhật list ảnh đã up làm avatar</t>
  </si>
  <si>
    <t>Thử up thêm 1 avatar mới</t>
  </si>
  <si>
    <t>Avatar được thêm vào list</t>
  </si>
  <si>
    <t>profile screen</t>
  </si>
  <si>
    <t>Text ngày join</t>
  </si>
  <si>
    <t>Xem list ảnh đã up làm avatar của người dùng</t>
  </si>
  <si>
    <t>Xem thông tin cá nhân bao gồm avatar, tên, about</t>
  </si>
  <si>
    <t>Sắp xếp danh sách</t>
  </si>
  <si>
    <t>Đổi tên bất kì</t>
  </si>
  <si>
    <t>Hiển thị theo danh sách tăng dần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</si>
</sst>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4" fillId="0" borderId="10" xfId="0" applyFont="1" applyBorder="1"/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3" fillId="0" borderId="2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4" fillId="0" borderId="0" xfId="0" applyFont="1"/>
    <xf numFmtId="0" fontId="13" fillId="0" borderId="6" xfId="0" applyFont="1" applyBorder="1" applyAlignment="1">
      <alignment horizontal="left" vertical="top" wrapText="1"/>
    </xf>
    <xf numFmtId="0" fontId="14" fillId="0" borderId="6" xfId="0" applyFont="1" applyBorder="1"/>
    <xf numFmtId="0" fontId="13" fillId="0" borderId="1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5" fillId="6" borderId="8" xfId="0" applyFont="1" applyFill="1" applyBorder="1" applyAlignment="1">
      <alignment horizontal="left" vertical="center" wrapText="1"/>
    </xf>
    <xf numFmtId="0" fontId="5" fillId="3" borderId="1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5" fillId="3" borderId="8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</cellXfs>
  <cellStyles count="1">
    <cellStyle name="Bình thường" xfId="0" builtinId="0"/>
  </cellStyles>
  <dxfs count="111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998"/>
  <sheetViews>
    <sheetView workbookViewId="0">
      <pane ySplit="11" topLeftCell="A13" activePane="bottomLeft" state="frozen"/>
      <selection pane="bottomLeft" activeCell="B15" sqref="B15:P16"/>
    </sheetView>
  </sheetViews>
  <sheetFormatPr defaultColWidth="14.44140625" defaultRowHeight="15" customHeight="1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42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COUNTIF($N$24:$N$52,"P")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COUNTIF($N$24:$N$52,"F")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COUNTIF($N$24:$N$52,"PE")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COUNTA($D$24:$D$52)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6" si="0">IF(AND(D12="",D12=""),"",$D$3&amp;"_"&amp;ROW()-11-COUNTBLANK($D$12:D12))</f>
        <v/>
      </c>
      <c r="B12" s="65" t="s">
        <v>27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3">
      <c r="A14" s="15" t="str">
        <f t="shared" si="0"/>
        <v/>
      </c>
      <c r="B14" s="61" t="s">
        <v>24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SS_1</v>
      </c>
      <c r="B15" s="16" t="s">
        <v>29</v>
      </c>
      <c r="C15" s="17" t="s">
        <v>31</v>
      </c>
      <c r="D15" s="18" t="s">
        <v>33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SS_2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3">
      <c r="A17" s="15" t="str">
        <f t="shared" si="0"/>
        <v/>
      </c>
      <c r="B17" s="61" t="s">
        <v>25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3">
      <c r="A18" s="15" t="str">
        <f t="shared" si="0"/>
        <v>SS_3</v>
      </c>
      <c r="B18" s="16" t="s">
        <v>29</v>
      </c>
      <c r="C18" s="17" t="s">
        <v>31</v>
      </c>
      <c r="D18" s="18" t="s">
        <v>37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19" t="s">
        <v>35</v>
      </c>
      <c r="L18" s="20" t="s">
        <v>35</v>
      </c>
      <c r="M18" s="20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3">
      <c r="A19" s="15" t="str">
        <f t="shared" si="0"/>
        <v>SS_4</v>
      </c>
      <c r="B19" s="16" t="s">
        <v>30</v>
      </c>
      <c r="C19" s="17" t="s">
        <v>32</v>
      </c>
      <c r="D19" s="18" t="s">
        <v>34</v>
      </c>
      <c r="E19" s="19" t="s">
        <v>35</v>
      </c>
      <c r="F19" s="25" t="s">
        <v>35</v>
      </c>
      <c r="G19" s="25" t="s">
        <v>35</v>
      </c>
      <c r="H19" s="26"/>
      <c r="I19" s="27"/>
      <c r="J19" s="27"/>
      <c r="K19" s="19" t="s">
        <v>35</v>
      </c>
      <c r="L19" s="25" t="s">
        <v>35</v>
      </c>
      <c r="M19" s="25" t="s">
        <v>35</v>
      </c>
      <c r="N19" s="23" t="s">
        <v>35</v>
      </c>
      <c r="O19" s="28" t="s">
        <v>36</v>
      </c>
      <c r="P19" s="2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3">
      <c r="A20" s="15" t="str">
        <f t="shared" si="0"/>
        <v/>
      </c>
      <c r="B20" s="16"/>
      <c r="C20" s="17"/>
      <c r="D20" s="17"/>
      <c r="E20" s="19"/>
      <c r="F20" s="25"/>
      <c r="G20" s="25"/>
      <c r="H20" s="26"/>
      <c r="I20" s="29"/>
      <c r="J20" s="29"/>
      <c r="K20" s="23"/>
      <c r="L20" s="23"/>
      <c r="M20" s="23"/>
      <c r="N20" s="23"/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/>
      </c>
      <c r="B21" s="61" t="s">
        <v>28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" customHeight="1" x14ac:dyDescent="0.3">
      <c r="A22" s="15" t="str">
        <f>IF(AND(D22="",D22=""),"",$D$3&amp;"_"&amp;ROW()-11-COUNTBLANK($D$12:D22))</f>
        <v>SS_5</v>
      </c>
      <c r="B22" s="16" t="s">
        <v>29</v>
      </c>
      <c r="C22" s="17" t="s">
        <v>31</v>
      </c>
      <c r="D22" s="18" t="s">
        <v>38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19" t="s">
        <v>35</v>
      </c>
      <c r="L22" s="20" t="s">
        <v>35</v>
      </c>
      <c r="M22" s="20" t="s">
        <v>35</v>
      </c>
      <c r="N22" s="23" t="s">
        <v>35</v>
      </c>
      <c r="O22" s="24" t="s">
        <v>36</v>
      </c>
      <c r="P22" s="24"/>
    </row>
    <row r="23" spans="1:36" ht="15" customHeight="1" x14ac:dyDescent="0.3">
      <c r="A23" s="15" t="str">
        <f>IF(AND(D23="",D23=""),"",$D$3&amp;"_"&amp;ROW()-11-COUNTBLANK($D$12:D23))</f>
        <v>SS_6</v>
      </c>
      <c r="B23" s="16" t="s">
        <v>30</v>
      </c>
      <c r="C23" s="17" t="s">
        <v>32</v>
      </c>
      <c r="D23" s="18" t="s">
        <v>34</v>
      </c>
      <c r="E23" s="19" t="s">
        <v>35</v>
      </c>
      <c r="F23" s="25" t="s">
        <v>35</v>
      </c>
      <c r="G23" s="25" t="s">
        <v>35</v>
      </c>
      <c r="H23" s="26"/>
      <c r="I23" s="27"/>
      <c r="J23" s="27"/>
      <c r="K23" s="19" t="s">
        <v>35</v>
      </c>
      <c r="L23" s="25" t="s">
        <v>35</v>
      </c>
      <c r="M23" s="25" t="s">
        <v>35</v>
      </c>
      <c r="N23" s="23" t="s">
        <v>35</v>
      </c>
      <c r="O23" s="28" t="s">
        <v>36</v>
      </c>
      <c r="P23" s="28"/>
    </row>
    <row r="24" spans="1:36" ht="15.75" customHeight="1" x14ac:dyDescent="0.3">
      <c r="A24" s="15" t="str">
        <f>IF(AND(D24="",D24=""),"",$D$3&amp;"_"&amp;ROW()-11-COUNTBLANK($D$12:D24))</f>
        <v/>
      </c>
      <c r="B24" s="62" t="s">
        <v>23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x14ac:dyDescent="0.3">
      <c r="A25" s="15" t="str">
        <f>IF(AND(D25="",D25=""),"",$D$3&amp;"_"&amp;ROW()-11-COUNTBLANK($D$12:D25))</f>
        <v>SS_7</v>
      </c>
      <c r="B25" s="31" t="s">
        <v>26</v>
      </c>
      <c r="C25" s="32" t="s">
        <v>39</v>
      </c>
      <c r="D25" s="33" t="s">
        <v>40</v>
      </c>
      <c r="E25" s="23" t="s">
        <v>35</v>
      </c>
      <c r="F25" s="33" t="s">
        <v>35</v>
      </c>
      <c r="G25" s="33" t="s">
        <v>35</v>
      </c>
      <c r="H25" s="33"/>
      <c r="I25" s="33"/>
      <c r="J25" s="33"/>
      <c r="K25" s="33" t="s">
        <v>35</v>
      </c>
      <c r="L25" s="33" t="s">
        <v>35</v>
      </c>
      <c r="M25" s="33" t="s">
        <v>35</v>
      </c>
      <c r="N25" s="22" t="s">
        <v>35</v>
      </c>
      <c r="O25" s="33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x14ac:dyDescent="0.3">
      <c r="A26" s="15" t="str">
        <f t="shared" si="0"/>
        <v/>
      </c>
      <c r="B26" s="31"/>
      <c r="C26" s="32"/>
      <c r="D26" s="33"/>
      <c r="E26" s="23"/>
      <c r="F26" s="33"/>
      <c r="G26" s="33"/>
      <c r="H26" s="33"/>
      <c r="I26" s="33"/>
      <c r="J26" s="33"/>
      <c r="K26" s="33"/>
      <c r="L26" s="33"/>
      <c r="M26" s="33"/>
      <c r="N26" s="22"/>
      <c r="O26" s="33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7">
    <mergeCell ref="E10:G10"/>
    <mergeCell ref="H10:J10"/>
    <mergeCell ref="B14:P14"/>
    <mergeCell ref="B17:P17"/>
    <mergeCell ref="B24:P24"/>
    <mergeCell ref="K10:M10"/>
    <mergeCell ref="N10:N11"/>
    <mergeCell ref="O10:O11"/>
    <mergeCell ref="P10:P11"/>
    <mergeCell ref="B12:P12"/>
    <mergeCell ref="B13:P13"/>
    <mergeCell ref="B21:P21"/>
    <mergeCell ref="C1:D1"/>
    <mergeCell ref="A10:A11"/>
    <mergeCell ref="B10:B11"/>
    <mergeCell ref="C10:C11"/>
    <mergeCell ref="D10:D11"/>
  </mergeCells>
  <conditionalFormatting sqref="E25:E26 N25:N26">
    <cfRule type="cellIs" dxfId="110" priority="3" operator="equal">
      <formula>"P"</formula>
    </cfRule>
    <cfRule type="cellIs" dxfId="109" priority="4" operator="equal">
      <formula>"F"</formula>
    </cfRule>
    <cfRule type="cellIs" dxfId="108" priority="5" operator="equal">
      <formula>"PE"</formula>
    </cfRule>
  </conditionalFormatting>
  <conditionalFormatting sqref="E27:N75">
    <cfRule type="cellIs" dxfId="107" priority="7" operator="equal">
      <formula>"F"</formula>
    </cfRule>
    <cfRule type="cellIs" dxfId="106" priority="8" operator="equal">
      <formula>"PE"</formula>
    </cfRule>
  </conditionalFormatting>
  <conditionalFormatting sqref="H1:N11 E10:G11">
    <cfRule type="cellIs" dxfId="105" priority="10" operator="equal">
      <formula>"F"</formula>
    </cfRule>
    <cfRule type="cellIs" dxfId="104" priority="11" operator="equal">
      <formula>"PE"</formula>
    </cfRule>
  </conditionalFormatting>
  <conditionalFormatting sqref="K15:N16 N18:N19 K20:N20">
    <cfRule type="cellIs" dxfId="103" priority="13" operator="equal">
      <formula>"F"</formula>
    </cfRule>
    <cfRule type="cellIs" dxfId="102" priority="14" operator="equal">
      <formula>"PE"</formula>
    </cfRule>
  </conditionalFormatting>
  <conditionalFormatting sqref="N22:N23">
    <cfRule type="cellIs" dxfId="101" priority="1" operator="equal">
      <formula>"F"</formula>
    </cfRule>
    <cfRule type="cellIs" dxfId="100" priority="2" operator="equal">
      <formula>"PE"</formula>
    </cfRule>
  </conditionalFormatting>
  <dataValidations count="1">
    <dataValidation type="list" allowBlank="1" showInputMessage="1" showErrorMessage="1" prompt=" - " sqref="E15:G16 K15:N16 E22:G23 E18:G20 E25:E26 N25:N26 K18:N20 K22:N23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8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AJ1000"/>
  <sheetViews>
    <sheetView workbookViewId="0">
      <pane ySplit="11" topLeftCell="A12" activePane="bottomLeft" state="frozen"/>
      <selection pane="bottomLeft" activeCell="A15" sqref="A15:XFD16"/>
    </sheetView>
  </sheetViews>
  <sheetFormatPr defaultColWidth="14.44140625" defaultRowHeight="15" customHeight="1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4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COUNTIF($N$24:$N$54,"P")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COUNTIF($N$24:$N$54,"F")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COUNTIF($N$24:$N$54,"PE")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COUNTA($D$24:$D$54)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65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3">
      <c r="A14" s="15" t="str">
        <f t="shared" si="0"/>
        <v/>
      </c>
      <c r="B14" s="61" t="s">
        <v>41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DN_1</v>
      </c>
      <c r="B15" s="16" t="s">
        <v>29</v>
      </c>
      <c r="C15" s="17" t="s">
        <v>31</v>
      </c>
      <c r="D15" s="18" t="s">
        <v>33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DN_2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3">
      <c r="A19" s="15" t="str">
        <f t="shared" si="0"/>
        <v/>
      </c>
      <c r="B19" s="61" t="s">
        <v>44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3">
      <c r="A20" s="15" t="str">
        <f>IF(AND(D20="",D20=""),"",$D$3&amp;"_"&amp;ROW()-11-COUNTBLANK($D$12:D20))</f>
        <v>DN_3</v>
      </c>
      <c r="B20" s="16" t="s">
        <v>29</v>
      </c>
      <c r="C20" s="17" t="s">
        <v>31</v>
      </c>
      <c r="D20" s="18" t="s">
        <v>33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>DN_4</v>
      </c>
      <c r="B21" s="16" t="s">
        <v>30</v>
      </c>
      <c r="C21" s="17" t="s">
        <v>32</v>
      </c>
      <c r="D21" s="18" t="s">
        <v>34</v>
      </c>
      <c r="E21" s="19" t="s">
        <v>35</v>
      </c>
      <c r="F21" s="25" t="s">
        <v>35</v>
      </c>
      <c r="G21" s="25" t="s">
        <v>35</v>
      </c>
      <c r="H21" s="26"/>
      <c r="I21" s="27"/>
      <c r="J21" s="27"/>
      <c r="K21" s="23" t="s">
        <v>35</v>
      </c>
      <c r="L21" s="23" t="s">
        <v>35</v>
      </c>
      <c r="M21" s="23" t="s">
        <v>35</v>
      </c>
      <c r="N21" s="23" t="s">
        <v>35</v>
      </c>
      <c r="O21" s="28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3">
      <c r="A22" s="15" t="str">
        <f t="shared" si="0"/>
        <v>DN_5</v>
      </c>
      <c r="B22" s="16" t="s">
        <v>54</v>
      </c>
      <c r="C22" s="17" t="s">
        <v>55</v>
      </c>
      <c r="D22" s="17" t="s">
        <v>56</v>
      </c>
      <c r="E22" s="19" t="s">
        <v>57</v>
      </c>
      <c r="F22" s="25" t="s">
        <v>57</v>
      </c>
      <c r="G22" s="25" t="s">
        <v>57</v>
      </c>
      <c r="H22" s="26"/>
      <c r="I22" s="29"/>
      <c r="J22" s="29"/>
      <c r="K22" s="23" t="s">
        <v>57</v>
      </c>
      <c r="L22" s="23" t="s">
        <v>57</v>
      </c>
      <c r="M22" s="23" t="s">
        <v>57</v>
      </c>
      <c r="N22" s="23" t="s">
        <v>57</v>
      </c>
      <c r="O22" s="28" t="s">
        <v>58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x14ac:dyDescent="0.3">
      <c r="A23" s="15" t="str">
        <f t="shared" si="0"/>
        <v/>
      </c>
      <c r="B23" s="16"/>
      <c r="C23" s="17"/>
      <c r="D23" s="17"/>
      <c r="E23" s="19"/>
      <c r="F23" s="25"/>
      <c r="G23" s="25"/>
      <c r="H23" s="26"/>
      <c r="I23" s="29"/>
      <c r="J23" s="29"/>
      <c r="K23" s="23"/>
      <c r="L23" s="23"/>
      <c r="M23" s="23"/>
      <c r="N23" s="23"/>
      <c r="O23" s="28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3">
      <c r="A24" s="15" t="str">
        <f t="shared" si="0"/>
        <v/>
      </c>
      <c r="B24" s="71" t="s">
        <v>23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x14ac:dyDescent="0.3">
      <c r="A25" s="15" t="str">
        <f t="shared" si="0"/>
        <v>DN_6</v>
      </c>
      <c r="B25" s="31" t="s">
        <v>45</v>
      </c>
      <c r="C25" s="32" t="s">
        <v>46</v>
      </c>
      <c r="D25" s="33" t="s">
        <v>47</v>
      </c>
      <c r="E25" s="23" t="s">
        <v>35</v>
      </c>
      <c r="F25" s="33" t="s">
        <v>35</v>
      </c>
      <c r="G25" s="33" t="s">
        <v>35</v>
      </c>
      <c r="H25" s="33"/>
      <c r="I25" s="33"/>
      <c r="J25" s="33"/>
      <c r="K25" s="33" t="s">
        <v>35</v>
      </c>
      <c r="L25" s="33" t="s">
        <v>35</v>
      </c>
      <c r="M25" s="33" t="s">
        <v>35</v>
      </c>
      <c r="N25" s="22" t="s">
        <v>35</v>
      </c>
      <c r="O25" s="33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x14ac:dyDescent="0.3">
      <c r="A26" s="15" t="str">
        <f t="shared" si="0"/>
        <v>DN_7</v>
      </c>
      <c r="B26" s="31" t="s">
        <v>48</v>
      </c>
      <c r="C26" s="32" t="s">
        <v>39</v>
      </c>
      <c r="D26" s="33" t="s">
        <v>49</v>
      </c>
      <c r="E26" s="23" t="s">
        <v>35</v>
      </c>
      <c r="F26" s="33" t="s">
        <v>35</v>
      </c>
      <c r="G26" s="33" t="s">
        <v>35</v>
      </c>
      <c r="H26" s="33"/>
      <c r="I26" s="33"/>
      <c r="J26" s="33"/>
      <c r="K26" s="33" t="s">
        <v>35</v>
      </c>
      <c r="L26" s="33" t="s">
        <v>35</v>
      </c>
      <c r="M26" s="33" t="s">
        <v>35</v>
      </c>
      <c r="N26" s="22" t="s">
        <v>35</v>
      </c>
      <c r="O26" s="33" t="s">
        <v>36</v>
      </c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x14ac:dyDescent="0.3">
      <c r="A27" s="15" t="str">
        <f t="shared" si="0"/>
        <v>DN_8</v>
      </c>
      <c r="B27" s="31" t="s">
        <v>50</v>
      </c>
      <c r="C27" s="32" t="s">
        <v>39</v>
      </c>
      <c r="D27" s="33" t="s">
        <v>51</v>
      </c>
      <c r="E27" s="23" t="s">
        <v>35</v>
      </c>
      <c r="F27" s="33" t="s">
        <v>35</v>
      </c>
      <c r="G27" s="33" t="s">
        <v>35</v>
      </c>
      <c r="H27" s="33"/>
      <c r="I27" s="33"/>
      <c r="J27" s="33"/>
      <c r="K27" s="33" t="s">
        <v>35</v>
      </c>
      <c r="L27" s="33" t="s">
        <v>35</v>
      </c>
      <c r="M27" s="33" t="s">
        <v>35</v>
      </c>
      <c r="N27" s="22" t="s">
        <v>35</v>
      </c>
      <c r="O27" s="33" t="s">
        <v>36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</sheetData>
  <mergeCells count="16">
    <mergeCell ref="B13:P13"/>
    <mergeCell ref="B14:P14"/>
    <mergeCell ref="B19:P19"/>
    <mergeCell ref="B24:P24"/>
    <mergeCell ref="H10:J10"/>
    <mergeCell ref="K10:M10"/>
    <mergeCell ref="N10:N11"/>
    <mergeCell ref="O10:O11"/>
    <mergeCell ref="P10:P11"/>
    <mergeCell ref="B12:P12"/>
    <mergeCell ref="E10:G10"/>
    <mergeCell ref="C1:D1"/>
    <mergeCell ref="A10:A11"/>
    <mergeCell ref="B10:B11"/>
    <mergeCell ref="C10:C11"/>
    <mergeCell ref="D10:D11"/>
  </mergeCells>
  <conditionalFormatting sqref="E25:E28 N25:N28">
    <cfRule type="cellIs" dxfId="99" priority="7" operator="equal">
      <formula>"P"</formula>
    </cfRule>
    <cfRule type="cellIs" dxfId="98" priority="8" operator="equal">
      <formula>"F"</formula>
    </cfRule>
    <cfRule type="cellIs" dxfId="97" priority="9" operator="equal">
      <formula>"PE"</formula>
    </cfRule>
  </conditionalFormatting>
  <conditionalFormatting sqref="E29:N77">
    <cfRule type="cellIs" dxfId="96" priority="11" operator="equal">
      <formula>"F"</formula>
    </cfRule>
    <cfRule type="cellIs" dxfId="95" priority="12" operator="equal">
      <formula>"PE"</formula>
    </cfRule>
  </conditionalFormatting>
  <conditionalFormatting sqref="H1:N11 E10:G11">
    <cfRule type="cellIs" dxfId="94" priority="14" operator="equal">
      <formula>"F"</formula>
    </cfRule>
    <cfRule type="cellIs" dxfId="93" priority="15" operator="equal">
      <formula>"PE"</formula>
    </cfRule>
  </conditionalFormatting>
  <conditionalFormatting sqref="K15:N18">
    <cfRule type="cellIs" dxfId="92" priority="3" operator="equal">
      <formula>"F"</formula>
    </cfRule>
    <cfRule type="cellIs" dxfId="91" priority="4" operator="equal">
      <formula>"PE"</formula>
    </cfRule>
  </conditionalFormatting>
  <conditionalFormatting sqref="K20:N23">
    <cfRule type="cellIs" dxfId="90" priority="1" operator="equal">
      <formula>"F"</formula>
    </cfRule>
    <cfRule type="cellIs" dxfId="89" priority="2" operator="equal">
      <formula>"PE"</formula>
    </cfRule>
  </conditionalFormatting>
  <dataValidations count="1">
    <dataValidation type="list" allowBlank="1" showInputMessage="1" showErrorMessage="1" prompt=" - " sqref="K15:N18 N25:N28 K20:N23 E15:G18 E25:E28 E20:G23" xr:uid="{00000000-0002-0000-01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J1002"/>
  <sheetViews>
    <sheetView workbookViewId="0">
      <pane ySplit="11" topLeftCell="A12" activePane="bottomLeft" state="frozen"/>
      <selection pane="bottomLeft" activeCell="E15" sqref="E15:P16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52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53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COUNTIF($N$26:$N$56,"P")</f>
        <v>0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COUNTIF($N$26:$N$56,"F")</f>
        <v>1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COUNTIF($N$26:$N$56,"PE")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COUNTA($D$26:$D$56)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30" si="0">IF(AND(D12="",D12=""),"",$D$3&amp;"_"&amp;ROW()-11-COUNTBLANK($D$12:D12))</f>
        <v/>
      </c>
      <c r="B12" s="65" t="s">
        <v>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61" t="s">
        <v>59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3">
      <c r="A15" s="15" t="str">
        <f t="shared" si="0"/>
        <v>OTP_1</v>
      </c>
      <c r="B15" s="16" t="s">
        <v>29</v>
      </c>
      <c r="C15" s="17" t="s">
        <v>31</v>
      </c>
      <c r="D15" s="18" t="s">
        <v>64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3">
      <c r="A16" s="15" t="str">
        <f t="shared" si="0"/>
        <v>OTP_2</v>
      </c>
      <c r="B16" s="16" t="s">
        <v>30</v>
      </c>
      <c r="C16" s="17" t="s">
        <v>32</v>
      </c>
      <c r="D16" s="18" t="s">
        <v>34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61" t="s">
        <v>60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OTP_3</v>
      </c>
      <c r="B20" s="16" t="s">
        <v>61</v>
      </c>
      <c r="C20" s="17" t="s">
        <v>62</v>
      </c>
      <c r="D20" s="18" t="s">
        <v>63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65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3">
      <c r="A21" s="15" t="str">
        <f>IF(AND(D21="",D21=""),"",$D$3&amp;"_"&amp;ROW()-11-COUNTBLANK($D$12:D21))</f>
        <v>OTP_4</v>
      </c>
      <c r="B21" s="16" t="s">
        <v>29</v>
      </c>
      <c r="C21" s="17" t="s">
        <v>31</v>
      </c>
      <c r="D21" s="18" t="s">
        <v>64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3">
      <c r="A22" s="15" t="str">
        <f>IF(AND(D22="",D22=""),"",$D$3&amp;"_"&amp;ROW()-11-COUNTBLANK($D$12:D22))</f>
        <v>OTP_5</v>
      </c>
      <c r="B22" s="16" t="s">
        <v>30</v>
      </c>
      <c r="C22" s="17" t="s">
        <v>32</v>
      </c>
      <c r="D22" s="18" t="s">
        <v>34</v>
      </c>
      <c r="E22" s="19" t="s">
        <v>35</v>
      </c>
      <c r="F22" s="25" t="s">
        <v>35</v>
      </c>
      <c r="G22" s="25" t="s">
        <v>35</v>
      </c>
      <c r="H22" s="26"/>
      <c r="I22" s="27"/>
      <c r="J22" s="27"/>
      <c r="K22" s="23" t="s">
        <v>35</v>
      </c>
      <c r="L22" s="23" t="s">
        <v>35</v>
      </c>
      <c r="M22" s="23" t="s">
        <v>35</v>
      </c>
      <c r="N22" s="23" t="s">
        <v>35</v>
      </c>
      <c r="O22" s="28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2" x14ac:dyDescent="0.3">
      <c r="A23" s="15" t="str">
        <f>IF(AND(D23="",D23=""),"",$D$3&amp;"_"&amp;ROW()-11-COUNTBLANK($D$12:D23))</f>
        <v/>
      </c>
      <c r="B23" s="61" t="s">
        <v>66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3">
      <c r="A24" s="15" t="str">
        <f>IF(AND(D24="",D24=""),"",$D$3&amp;"_"&amp;ROW()-11-COUNTBLANK($D$12:D24))</f>
        <v>OTP_6</v>
      </c>
      <c r="B24" s="16" t="s">
        <v>29</v>
      </c>
      <c r="C24" s="17" t="s">
        <v>31</v>
      </c>
      <c r="D24" s="18" t="s">
        <v>64</v>
      </c>
      <c r="E24" s="19" t="s">
        <v>35</v>
      </c>
      <c r="F24" s="20" t="s">
        <v>35</v>
      </c>
      <c r="G24" s="20" t="s">
        <v>35</v>
      </c>
      <c r="H24" s="19"/>
      <c r="I24" s="21"/>
      <c r="J24" s="21"/>
      <c r="K24" s="22" t="s">
        <v>35</v>
      </c>
      <c r="L24" s="22" t="s">
        <v>35</v>
      </c>
      <c r="M24" s="22" t="s">
        <v>35</v>
      </c>
      <c r="N24" s="23" t="s">
        <v>35</v>
      </c>
      <c r="O24" s="24" t="s">
        <v>36</v>
      </c>
      <c r="P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x14ac:dyDescent="0.3">
      <c r="A25" s="15" t="str">
        <f>IF(AND(D25="",D25=""),"",$D$3&amp;"_"&amp;ROW()-11-COUNTBLANK($D$12:D25))</f>
        <v>OTP_7</v>
      </c>
      <c r="B25" s="16" t="s">
        <v>30</v>
      </c>
      <c r="C25" s="17" t="s">
        <v>32</v>
      </c>
      <c r="D25" s="18" t="s">
        <v>34</v>
      </c>
      <c r="E25" s="19" t="s">
        <v>35</v>
      </c>
      <c r="F25" s="25" t="s">
        <v>35</v>
      </c>
      <c r="G25" s="25" t="s">
        <v>35</v>
      </c>
      <c r="H25" s="26"/>
      <c r="I25" s="27"/>
      <c r="J25" s="27"/>
      <c r="K25" s="23" t="s">
        <v>35</v>
      </c>
      <c r="L25" s="23" t="s">
        <v>35</v>
      </c>
      <c r="M25" s="23" t="s">
        <v>35</v>
      </c>
      <c r="N25" s="23" t="s">
        <v>35</v>
      </c>
      <c r="O25" s="28" t="s">
        <v>36</v>
      </c>
      <c r="P25" s="2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 outlineLevel="1" x14ac:dyDescent="0.3">
      <c r="A26" s="15" t="str">
        <f t="shared" si="0"/>
        <v/>
      </c>
      <c r="B26" s="71" t="s">
        <v>23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>OTP_8</v>
      </c>
      <c r="B27" s="41" t="s">
        <v>52</v>
      </c>
      <c r="C27" s="42" t="s">
        <v>67</v>
      </c>
      <c r="D27" s="43" t="s">
        <v>68</v>
      </c>
      <c r="E27" s="44" t="s">
        <v>57</v>
      </c>
      <c r="F27" s="43" t="s">
        <v>57</v>
      </c>
      <c r="G27" s="43" t="s">
        <v>57</v>
      </c>
      <c r="H27" s="33"/>
      <c r="I27" s="33"/>
      <c r="J27" s="33"/>
      <c r="K27" s="43" t="s">
        <v>57</v>
      </c>
      <c r="L27" s="43" t="s">
        <v>57</v>
      </c>
      <c r="M27" s="43" t="s">
        <v>57</v>
      </c>
      <c r="N27" s="45" t="s">
        <v>57</v>
      </c>
      <c r="O27" s="43" t="s">
        <v>69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/>
      </c>
      <c r="B28" s="31"/>
      <c r="C28" s="32"/>
      <c r="D28" s="33"/>
      <c r="E28" s="23"/>
      <c r="F28" s="33"/>
      <c r="G28" s="33"/>
      <c r="H28" s="33"/>
      <c r="I28" s="33"/>
      <c r="J28" s="33"/>
      <c r="K28" s="33"/>
      <c r="L28" s="33"/>
      <c r="M28" s="33"/>
      <c r="N28" s="22"/>
      <c r="O28" s="33"/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3">
      <c r="A29" s="15" t="str">
        <f t="shared" si="0"/>
        <v/>
      </c>
      <c r="B29" s="31"/>
      <c r="C29" s="32"/>
      <c r="D29" s="33"/>
      <c r="E29" s="23"/>
      <c r="F29" s="33"/>
      <c r="G29" s="33"/>
      <c r="H29" s="33"/>
      <c r="I29" s="33"/>
      <c r="J29" s="33"/>
      <c r="K29" s="33"/>
      <c r="L29" s="33"/>
      <c r="M29" s="33"/>
      <c r="N29" s="22"/>
      <c r="O29" s="33"/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3">
      <c r="A30" s="15" t="str">
        <f t="shared" si="0"/>
        <v/>
      </c>
      <c r="B30" s="31"/>
      <c r="C30" s="32"/>
      <c r="D30" s="33"/>
      <c r="E30" s="23"/>
      <c r="F30" s="33"/>
      <c r="G30" s="33"/>
      <c r="H30" s="33"/>
      <c r="I30" s="33"/>
      <c r="J30" s="33"/>
      <c r="K30" s="33"/>
      <c r="L30" s="33"/>
      <c r="M30" s="33"/>
      <c r="N30" s="22"/>
      <c r="O30" s="33"/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3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3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  <row r="1001" spans="2:4" ht="15.75" customHeight="1" x14ac:dyDescent="0.3">
      <c r="B1001" s="39"/>
      <c r="C1001" s="39"/>
      <c r="D1001" s="39"/>
    </row>
    <row r="1002" spans="2:4" ht="15.75" customHeight="1" x14ac:dyDescent="0.3">
      <c r="B1002" s="39"/>
      <c r="C1002" s="39"/>
      <c r="D1002" s="39"/>
    </row>
  </sheetData>
  <mergeCells count="17">
    <mergeCell ref="B13:P13"/>
    <mergeCell ref="B14:P14"/>
    <mergeCell ref="B19:P19"/>
    <mergeCell ref="B26:P26"/>
    <mergeCell ref="H10:J10"/>
    <mergeCell ref="K10:M10"/>
    <mergeCell ref="N10:N11"/>
    <mergeCell ref="O10:O11"/>
    <mergeCell ref="P10:P11"/>
    <mergeCell ref="B12:P12"/>
    <mergeCell ref="E10:G10"/>
    <mergeCell ref="B23:P23"/>
    <mergeCell ref="C1:D1"/>
    <mergeCell ref="A10:A11"/>
    <mergeCell ref="B10:B11"/>
    <mergeCell ref="C10:C11"/>
    <mergeCell ref="D10:D11"/>
  </mergeCells>
  <conditionalFormatting sqref="E27:E30 N27:N30">
    <cfRule type="cellIs" dxfId="88" priority="7" operator="equal">
      <formula>"P"</formula>
    </cfRule>
    <cfRule type="cellIs" dxfId="87" priority="8" operator="equal">
      <formula>"F"</formula>
    </cfRule>
    <cfRule type="cellIs" dxfId="86" priority="9" operator="equal">
      <formula>"PE"</formula>
    </cfRule>
  </conditionalFormatting>
  <conditionalFormatting sqref="E31:N79">
    <cfRule type="cellIs" dxfId="85" priority="11" operator="equal">
      <formula>"F"</formula>
    </cfRule>
    <cfRule type="cellIs" dxfId="84" priority="12" operator="equal">
      <formula>"PE"</formula>
    </cfRule>
  </conditionalFormatting>
  <conditionalFormatting sqref="H1:N11 E10:G11">
    <cfRule type="cellIs" dxfId="83" priority="14" operator="equal">
      <formula>"F"</formula>
    </cfRule>
    <cfRule type="cellIs" dxfId="82" priority="15" operator="equal">
      <formula>"PE"</formula>
    </cfRule>
  </conditionalFormatting>
  <conditionalFormatting sqref="K15:N18">
    <cfRule type="cellIs" dxfId="81" priority="5" operator="equal">
      <formula>"F"</formula>
    </cfRule>
    <cfRule type="cellIs" dxfId="80" priority="6" operator="equal">
      <formula>"PE"</formula>
    </cfRule>
  </conditionalFormatting>
  <conditionalFormatting sqref="K20:N22">
    <cfRule type="cellIs" dxfId="79" priority="3" operator="equal">
      <formula>"F"</formula>
    </cfRule>
    <cfRule type="cellIs" dxfId="78" priority="4" operator="equal">
      <formula>"PE"</formula>
    </cfRule>
  </conditionalFormatting>
  <conditionalFormatting sqref="K24:N25">
    <cfRule type="cellIs" dxfId="77" priority="1" operator="equal">
      <formula>"F"</formula>
    </cfRule>
    <cfRule type="cellIs" dxfId="76" priority="2" operator="equal">
      <formula>"PE"</formula>
    </cfRule>
  </conditionalFormatting>
  <dataValidations count="1">
    <dataValidation type="list" allowBlank="1" showInputMessage="1" showErrorMessage="1" prompt=" - " sqref="K15:N18 N27:N30 E15:G18 E27:E30 E20:G22 K20:N22 E24:G25 K24:N25" xr:uid="{00000000-0002-0000-0200-000000000000}">
      <formula1>"P,F,PE"</formula1>
    </dataValidation>
  </dataValidations>
  <pageMargins left="0.7" right="0.7" top="0.75" bottom="0.75" header="0" footer="0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  <pageSetUpPr fitToPage="1"/>
  </sheetPr>
  <dimension ref="A1:AJ1002"/>
  <sheetViews>
    <sheetView tabSelected="1" zoomScale="76" workbookViewId="0">
      <pane ySplit="11" topLeftCell="A12" activePane="bottomLeft" state="frozen"/>
      <selection pane="bottomLeft" activeCell="C17" sqref="C17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46" t="s">
        <v>70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46" t="s">
        <v>71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COUNTIF($N$26:$N$56,"P")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COUNTIF($N$26:$N$56,"F")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COUNTIF($N$26:$N$56,"PE")</f>
        <v>1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COUNTA($D$26:$D$56)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30" si="0">IF(AND(D12="",D12=""),"",$D$3&amp;"_"&amp;ROW()-11-COUNTBLANK($D$12:D12))</f>
        <v/>
      </c>
      <c r="B12" s="73" t="s">
        <v>72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73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CS_1</v>
      </c>
      <c r="B15" s="47" t="s">
        <v>74</v>
      </c>
      <c r="C15" s="48" t="s">
        <v>76</v>
      </c>
      <c r="D15" s="49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CS_2</v>
      </c>
      <c r="B16" s="47" t="s">
        <v>75</v>
      </c>
      <c r="C16" s="48" t="s">
        <v>78</v>
      </c>
      <c r="D16" s="49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/>
      </c>
      <c r="B17" s="16"/>
      <c r="C17" s="17"/>
      <c r="D17" s="17"/>
      <c r="E17" s="19"/>
      <c r="F17" s="25"/>
      <c r="G17" s="25"/>
      <c r="H17" s="26"/>
      <c r="I17" s="29"/>
      <c r="J17" s="29"/>
      <c r="K17" s="23"/>
      <c r="L17" s="23"/>
      <c r="M17" s="23"/>
      <c r="N17" s="23"/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7"/>
      <c r="E18" s="19"/>
      <c r="F18" s="25"/>
      <c r="G18" s="25"/>
      <c r="H18" s="26"/>
      <c r="I18" s="29"/>
      <c r="J18" s="29"/>
      <c r="K18" s="23"/>
      <c r="L18" s="23"/>
      <c r="M18" s="23"/>
      <c r="N18" s="23"/>
      <c r="O18" s="28"/>
      <c r="P18" s="28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2" x14ac:dyDescent="0.3">
      <c r="A19" s="15" t="str">
        <f t="shared" si="0"/>
        <v/>
      </c>
      <c r="B19" s="72" t="s">
        <v>80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CS_3</v>
      </c>
      <c r="B20" s="47" t="s">
        <v>43</v>
      </c>
      <c r="C20" s="50" t="s">
        <v>31</v>
      </c>
      <c r="D20" s="48" t="s">
        <v>84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2" x14ac:dyDescent="0.3">
      <c r="A21" s="15" t="str">
        <f t="shared" si="0"/>
        <v/>
      </c>
      <c r="B21" s="72" t="s">
        <v>81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 t="str">
        <f t="shared" si="0"/>
        <v>CS_4</v>
      </c>
      <c r="B22" s="47" t="s">
        <v>43</v>
      </c>
      <c r="C22" s="50" t="s">
        <v>31</v>
      </c>
      <c r="D22" s="48" t="s">
        <v>84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outlineLevel="3" x14ac:dyDescent="0.3">
      <c r="A23" s="15" t="str">
        <f t="shared" si="0"/>
        <v>CS_5</v>
      </c>
      <c r="B23" s="47" t="s">
        <v>82</v>
      </c>
      <c r="C23" s="50" t="s">
        <v>62</v>
      </c>
      <c r="D23" s="48" t="s">
        <v>85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outlineLevel="2" x14ac:dyDescent="0.3">
      <c r="A24" s="15" t="str">
        <f t="shared" si="0"/>
        <v/>
      </c>
      <c r="B24" s="72" t="s">
        <v>83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outlineLevel="2" x14ac:dyDescent="0.3">
      <c r="A25" s="15" t="str">
        <f t="shared" si="0"/>
        <v>CS_6</v>
      </c>
      <c r="B25" s="47" t="s">
        <v>43</v>
      </c>
      <c r="C25" s="52" t="s">
        <v>31</v>
      </c>
      <c r="D25" s="51" t="s">
        <v>84</v>
      </c>
      <c r="E25" s="19" t="s">
        <v>35</v>
      </c>
      <c r="F25" s="20" t="s">
        <v>35</v>
      </c>
      <c r="G25" s="20" t="s">
        <v>35</v>
      </c>
      <c r="H25" s="19"/>
      <c r="I25" s="21"/>
      <c r="J25" s="21"/>
      <c r="K25" s="22" t="s">
        <v>35</v>
      </c>
      <c r="L25" s="22" t="s">
        <v>35</v>
      </c>
      <c r="M25" s="22" t="s">
        <v>35</v>
      </c>
      <c r="N25" s="23" t="s">
        <v>35</v>
      </c>
      <c r="O25" s="24" t="s">
        <v>36</v>
      </c>
      <c r="P25" s="4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5.75" customHeight="1" outlineLevel="1" x14ac:dyDescent="0.3">
      <c r="A26" s="15" t="str">
        <f t="shared" si="0"/>
        <v/>
      </c>
      <c r="B26" s="71" t="s">
        <v>23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t="15.75" customHeight="1" outlineLevel="3" x14ac:dyDescent="0.3">
      <c r="A27" s="15" t="str">
        <f t="shared" si="0"/>
        <v>CS_7</v>
      </c>
      <c r="B27" s="41" t="s">
        <v>86</v>
      </c>
      <c r="C27" s="42" t="s">
        <v>87</v>
      </c>
      <c r="D27" s="43" t="s">
        <v>88</v>
      </c>
      <c r="E27" s="19" t="s">
        <v>35</v>
      </c>
      <c r="F27" s="20" t="s">
        <v>35</v>
      </c>
      <c r="G27" s="20" t="s">
        <v>35</v>
      </c>
      <c r="H27" s="19"/>
      <c r="I27" s="21"/>
      <c r="J27" s="21"/>
      <c r="K27" s="22" t="s">
        <v>35</v>
      </c>
      <c r="L27" s="22" t="s">
        <v>35</v>
      </c>
      <c r="M27" s="22" t="s">
        <v>35</v>
      </c>
      <c r="N27" s="23" t="s">
        <v>35</v>
      </c>
      <c r="O27" s="24" t="s">
        <v>36</v>
      </c>
      <c r="P27" s="3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t="15.75" customHeight="1" outlineLevel="3" x14ac:dyDescent="0.3">
      <c r="A28" s="15" t="str">
        <f t="shared" si="0"/>
        <v>CS_8</v>
      </c>
      <c r="B28" s="31" t="s">
        <v>89</v>
      </c>
      <c r="C28" s="32" t="s">
        <v>90</v>
      </c>
      <c r="D28" s="33" t="s">
        <v>91</v>
      </c>
      <c r="E28" s="23" t="s">
        <v>92</v>
      </c>
      <c r="F28" s="33" t="s">
        <v>92</v>
      </c>
      <c r="G28" s="33" t="s">
        <v>92</v>
      </c>
      <c r="H28" s="33"/>
      <c r="I28" s="33"/>
      <c r="J28" s="33"/>
      <c r="K28" s="23" t="s">
        <v>92</v>
      </c>
      <c r="L28" s="33" t="s">
        <v>92</v>
      </c>
      <c r="M28" s="33" t="s">
        <v>92</v>
      </c>
      <c r="N28" s="22" t="s">
        <v>92</v>
      </c>
      <c r="O28" s="33" t="s">
        <v>36</v>
      </c>
      <c r="P28" s="33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t="15.75" customHeight="1" outlineLevel="3" x14ac:dyDescent="0.3">
      <c r="A29" s="15" t="str">
        <f>IF(AND(D29="",D29=""),"",$D$3&amp;"_"&amp;ROW()-11-COUNTBLANK($D$12:D29))</f>
        <v>CS_9</v>
      </c>
      <c r="B29" s="31" t="s">
        <v>100</v>
      </c>
      <c r="C29" s="32" t="s">
        <v>101</v>
      </c>
      <c r="D29" s="33" t="s">
        <v>102</v>
      </c>
      <c r="E29" s="23" t="s">
        <v>35</v>
      </c>
      <c r="F29" s="33" t="s">
        <v>35</v>
      </c>
      <c r="G29" s="33" t="s">
        <v>35</v>
      </c>
      <c r="H29" s="33"/>
      <c r="I29" s="33"/>
      <c r="J29" s="33"/>
      <c r="K29" s="33" t="s">
        <v>35</v>
      </c>
      <c r="L29" s="33" t="s">
        <v>35</v>
      </c>
      <c r="M29" s="33" t="s">
        <v>35</v>
      </c>
      <c r="N29" s="22" t="s">
        <v>35</v>
      </c>
      <c r="O29" s="33" t="s">
        <v>36</v>
      </c>
      <c r="P29" s="3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t="15.75" customHeight="1" outlineLevel="3" x14ac:dyDescent="0.3">
      <c r="A30" s="15" t="str">
        <f>IF(AND(D30="",D30=""),"",$D$3&amp;"_"&amp;ROW()-11-COUNTBLANK($D$12:D30))</f>
        <v>CS_10</v>
      </c>
      <c r="B30" s="31" t="s">
        <v>153</v>
      </c>
      <c r="C30" s="32" t="s">
        <v>154</v>
      </c>
      <c r="D30" s="33" t="s">
        <v>155</v>
      </c>
      <c r="E30" s="23" t="s">
        <v>35</v>
      </c>
      <c r="F30" s="33" t="s">
        <v>35</v>
      </c>
      <c r="G30" s="33" t="s">
        <v>35</v>
      </c>
      <c r="H30" s="33"/>
      <c r="I30" s="33"/>
      <c r="J30" s="33"/>
      <c r="K30" s="33" t="s">
        <v>35</v>
      </c>
      <c r="L30" s="33" t="s">
        <v>35</v>
      </c>
      <c r="M30" s="33" t="s">
        <v>35</v>
      </c>
      <c r="N30" s="22" t="s">
        <v>35</v>
      </c>
      <c r="O30" s="33" t="s">
        <v>36</v>
      </c>
      <c r="P30" s="33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2.75" customHeight="1" x14ac:dyDescent="0.3">
      <c r="A76" s="34"/>
      <c r="B76" s="35"/>
      <c r="C76" s="35"/>
      <c r="D76" s="35"/>
      <c r="E76" s="36"/>
      <c r="F76" s="36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ht="12.75" customHeight="1" x14ac:dyDescent="0.3">
      <c r="A77" s="34"/>
      <c r="B77" s="35"/>
      <c r="C77" s="35"/>
      <c r="D77" s="35"/>
      <c r="E77" s="36"/>
      <c r="F77" s="36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ht="12.75" customHeight="1" x14ac:dyDescent="0.3">
      <c r="A78" s="34"/>
      <c r="B78" s="35"/>
      <c r="C78" s="35"/>
      <c r="D78" s="35"/>
      <c r="E78" s="36"/>
      <c r="F78" s="36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ht="12.75" customHeight="1" x14ac:dyDescent="0.3">
      <c r="A79" s="34"/>
      <c r="B79" s="35"/>
      <c r="C79" s="35"/>
      <c r="D79" s="35"/>
      <c r="E79" s="36"/>
      <c r="F79" s="36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  <row r="999" spans="2:4" ht="15.75" customHeight="1" x14ac:dyDescent="0.3">
      <c r="B999" s="39"/>
      <c r="C999" s="39"/>
      <c r="D999" s="39"/>
    </row>
    <row r="1000" spans="2:4" ht="15.75" customHeight="1" x14ac:dyDescent="0.3">
      <c r="B1000" s="39"/>
      <c r="C1000" s="39"/>
      <c r="D1000" s="39"/>
    </row>
    <row r="1001" spans="2:4" ht="15.75" customHeight="1" x14ac:dyDescent="0.3">
      <c r="B1001" s="39"/>
      <c r="C1001" s="39"/>
      <c r="D1001" s="39"/>
    </row>
    <row r="1002" spans="2:4" ht="15.75" customHeight="1" x14ac:dyDescent="0.3">
      <c r="B1002" s="39"/>
      <c r="C1002" s="39"/>
      <c r="D1002" s="39"/>
    </row>
  </sheetData>
  <mergeCells count="18">
    <mergeCell ref="B13:P13"/>
    <mergeCell ref="B14:P14"/>
    <mergeCell ref="B19:P19"/>
    <mergeCell ref="B26:P26"/>
    <mergeCell ref="H10:J10"/>
    <mergeCell ref="K10:M10"/>
    <mergeCell ref="N10:N11"/>
    <mergeCell ref="O10:O11"/>
    <mergeCell ref="P10:P11"/>
    <mergeCell ref="B12:P12"/>
    <mergeCell ref="E10:G10"/>
    <mergeCell ref="B21:P21"/>
    <mergeCell ref="B24:P24"/>
    <mergeCell ref="C1:D1"/>
    <mergeCell ref="A10:A11"/>
    <mergeCell ref="B10:B11"/>
    <mergeCell ref="C10:C11"/>
    <mergeCell ref="D10:D11"/>
  </mergeCells>
  <conditionalFormatting sqref="E28:E30 N28:N30">
    <cfRule type="cellIs" dxfId="75" priority="16" operator="equal">
      <formula>"P"</formula>
    </cfRule>
    <cfRule type="cellIs" dxfId="74" priority="17" operator="equal">
      <formula>"F"</formula>
    </cfRule>
    <cfRule type="cellIs" dxfId="73" priority="18" operator="equal">
      <formula>"PE"</formula>
    </cfRule>
  </conditionalFormatting>
  <conditionalFormatting sqref="E31:N79">
    <cfRule type="cellIs" dxfId="72" priority="20" operator="equal">
      <formula>"F"</formula>
    </cfRule>
    <cfRule type="cellIs" dxfId="71" priority="21" operator="equal">
      <formula>"PE"</formula>
    </cfRule>
  </conditionalFormatting>
  <conditionalFormatting sqref="H1:N11 E10:G11">
    <cfRule type="cellIs" dxfId="70" priority="23" operator="equal">
      <formula>"F"</formula>
    </cfRule>
    <cfRule type="cellIs" dxfId="69" priority="24" operator="equal">
      <formula>"PE"</formula>
    </cfRule>
  </conditionalFormatting>
  <conditionalFormatting sqref="K28">
    <cfRule type="cellIs" dxfId="68" priority="1" operator="equal">
      <formula>"P"</formula>
    </cfRule>
    <cfRule type="cellIs" dxfId="67" priority="2" operator="equal">
      <formula>"F"</formula>
    </cfRule>
    <cfRule type="cellIs" dxfId="66" priority="3" operator="equal">
      <formula>"PE"</formula>
    </cfRule>
  </conditionalFormatting>
  <conditionalFormatting sqref="K15:N18">
    <cfRule type="cellIs" dxfId="65" priority="14" operator="equal">
      <formula>"F"</formula>
    </cfRule>
    <cfRule type="cellIs" dxfId="64" priority="15" operator="equal">
      <formula>"PE"</formula>
    </cfRule>
  </conditionalFormatting>
  <conditionalFormatting sqref="K20:N20">
    <cfRule type="cellIs" dxfId="63" priority="12" operator="equal">
      <formula>"F"</formula>
    </cfRule>
    <cfRule type="cellIs" dxfId="62" priority="13" operator="equal">
      <formula>"PE"</formula>
    </cfRule>
  </conditionalFormatting>
  <conditionalFormatting sqref="K22:N23">
    <cfRule type="cellIs" dxfId="61" priority="8" operator="equal">
      <formula>"F"</formula>
    </cfRule>
    <cfRule type="cellIs" dxfId="60" priority="9" operator="equal">
      <formula>"PE"</formula>
    </cfRule>
  </conditionalFormatting>
  <conditionalFormatting sqref="K25:N25">
    <cfRule type="cellIs" dxfId="59" priority="6" operator="equal">
      <formula>"F"</formula>
    </cfRule>
    <cfRule type="cellIs" dxfId="58" priority="7" operator="equal">
      <formula>"PE"</formula>
    </cfRule>
  </conditionalFormatting>
  <conditionalFormatting sqref="K27:N27">
    <cfRule type="cellIs" dxfId="57" priority="4" operator="equal">
      <formula>"F"</formula>
    </cfRule>
    <cfRule type="cellIs" dxfId="56" priority="5" operator="equal">
      <formula>"PE"</formula>
    </cfRule>
  </conditionalFormatting>
  <dataValidations xWindow="1015" yWindow="937" count="1">
    <dataValidation type="list" allowBlank="1" showInputMessage="1" showErrorMessage="1" prompt=" - " sqref="K15:N18 K22:N23 E20:G20 N28:N30 E25:G25 E15:G18 K20:N20 E22:G23 K25:N25 K28 E27:G27 K27:N27 E28:E30" xr:uid="{00000000-0002-0000-03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AJ998"/>
  <sheetViews>
    <sheetView workbookViewId="0">
      <pane ySplit="11" topLeftCell="A17" activePane="bottomLeft" state="frozen"/>
      <selection pane="bottomLeft" activeCell="D31" sqref="D31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115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116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COUNTIF($N$22:$N$52,"P")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COUNTIF($N$22:$N$52,"F")</f>
        <v>2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COUNTIF($N$22:$N$52,"PE")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COUNTA($D$22:$D$52)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8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73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CS2_1</v>
      </c>
      <c r="B15" s="47" t="s">
        <v>74</v>
      </c>
      <c r="C15" s="48" t="s">
        <v>76</v>
      </c>
      <c r="D15" s="49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CS2_2</v>
      </c>
      <c r="B16" s="47" t="s">
        <v>96</v>
      </c>
      <c r="C16" s="48" t="s">
        <v>78</v>
      </c>
      <c r="D16" s="49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80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CS2_3</v>
      </c>
      <c r="B18" s="47" t="s">
        <v>43</v>
      </c>
      <c r="C18" s="50" t="s">
        <v>31</v>
      </c>
      <c r="D18" s="48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 t="str">
        <f t="shared" si="0"/>
        <v/>
      </c>
      <c r="B19" s="72" t="s">
        <v>81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CS2_4</v>
      </c>
      <c r="B20" s="47" t="s">
        <v>43</v>
      </c>
      <c r="C20" s="50" t="s">
        <v>31</v>
      </c>
      <c r="D20" s="48" t="s">
        <v>84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CS2_5</v>
      </c>
      <c r="B21" s="47" t="s">
        <v>82</v>
      </c>
      <c r="C21" s="50" t="s">
        <v>62</v>
      </c>
      <c r="D21" s="48" t="s">
        <v>85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1" x14ac:dyDescent="0.3">
      <c r="A22" s="15" t="str">
        <f t="shared" si="0"/>
        <v/>
      </c>
      <c r="B22" s="72" t="s">
        <v>97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5.75" customHeight="1" outlineLevel="3" x14ac:dyDescent="0.3">
      <c r="A23" s="15" t="str">
        <f t="shared" si="0"/>
        <v>CS2_6</v>
      </c>
      <c r="B23" s="47" t="s">
        <v>43</v>
      </c>
      <c r="C23" s="52" t="s">
        <v>31</v>
      </c>
      <c r="D23" s="51" t="s">
        <v>84</v>
      </c>
      <c r="E23" s="19" t="s">
        <v>35</v>
      </c>
      <c r="F23" s="20" t="s">
        <v>35</v>
      </c>
      <c r="G23" s="20" t="s">
        <v>35</v>
      </c>
      <c r="H23" s="19"/>
      <c r="I23" s="21"/>
      <c r="J23" s="21"/>
      <c r="K23" s="22" t="s">
        <v>35</v>
      </c>
      <c r="L23" s="22" t="s">
        <v>35</v>
      </c>
      <c r="M23" s="22" t="s">
        <v>35</v>
      </c>
      <c r="N23" s="23" t="s">
        <v>35</v>
      </c>
      <c r="O23" s="24" t="s">
        <v>36</v>
      </c>
      <c r="P23" s="4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15.75" customHeight="1" outlineLevel="1" x14ac:dyDescent="0.3">
      <c r="A24" s="15" t="str">
        <f t="shared" si="0"/>
        <v/>
      </c>
      <c r="B24" s="72" t="s">
        <v>94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si="0"/>
        <v>CS2_7</v>
      </c>
      <c r="B25" s="31" t="s">
        <v>95</v>
      </c>
      <c r="C25" s="32" t="s">
        <v>31</v>
      </c>
      <c r="D25" s="33" t="s">
        <v>84</v>
      </c>
      <c r="E25" s="19" t="s">
        <v>35</v>
      </c>
      <c r="F25" s="20" t="s">
        <v>35</v>
      </c>
      <c r="G25" s="20" t="s">
        <v>35</v>
      </c>
      <c r="H25" s="19"/>
      <c r="I25" s="21"/>
      <c r="J25" s="21"/>
      <c r="K25" s="22" t="s">
        <v>35</v>
      </c>
      <c r="L25" s="22" t="s">
        <v>35</v>
      </c>
      <c r="M25" s="22" t="s">
        <v>35</v>
      </c>
      <c r="N25" s="23" t="s">
        <v>35</v>
      </c>
      <c r="O25" s="24" t="s">
        <v>36</v>
      </c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5.75" customHeight="1" outlineLevel="1" x14ac:dyDescent="0.3">
      <c r="A26" s="14" t="str">
        <f t="shared" si="0"/>
        <v/>
      </c>
      <c r="B26" s="68" t="s">
        <v>23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7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 outlineLevel="3" x14ac:dyDescent="0.3">
      <c r="A27" s="15" t="str">
        <f t="shared" si="0"/>
        <v>CS2_8</v>
      </c>
      <c r="B27" s="16" t="s">
        <v>98</v>
      </c>
      <c r="C27" s="17" t="s">
        <v>39</v>
      </c>
      <c r="D27" s="17" t="s">
        <v>99</v>
      </c>
      <c r="E27" s="19" t="s">
        <v>57</v>
      </c>
      <c r="F27" s="25" t="s">
        <v>57</v>
      </c>
      <c r="G27" s="25" t="s">
        <v>57</v>
      </c>
      <c r="H27" s="26"/>
      <c r="I27" s="29"/>
      <c r="J27" s="29"/>
      <c r="K27" s="23" t="s">
        <v>57</v>
      </c>
      <c r="L27" s="23" t="s">
        <v>57</v>
      </c>
      <c r="M27" s="23" t="s">
        <v>57</v>
      </c>
      <c r="N27" s="23" t="s">
        <v>57</v>
      </c>
      <c r="O27" s="28" t="s">
        <v>65</v>
      </c>
      <c r="P27" s="2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 outlineLevel="3" x14ac:dyDescent="0.3">
      <c r="A28" s="15" t="str">
        <f t="shared" si="0"/>
        <v>CS2_9</v>
      </c>
      <c r="B28" s="16" t="s">
        <v>103</v>
      </c>
      <c r="C28" s="17" t="s">
        <v>104</v>
      </c>
      <c r="D28" s="17" t="s">
        <v>105</v>
      </c>
      <c r="E28" s="19" t="s">
        <v>57</v>
      </c>
      <c r="F28" s="25" t="s">
        <v>57</v>
      </c>
      <c r="G28" s="25" t="s">
        <v>57</v>
      </c>
      <c r="H28" s="26"/>
      <c r="I28" s="29"/>
      <c r="J28" s="29"/>
      <c r="K28" s="23" t="s">
        <v>57</v>
      </c>
      <c r="L28" s="23" t="s">
        <v>57</v>
      </c>
      <c r="M28" s="23" t="s">
        <v>57</v>
      </c>
      <c r="N28" s="23" t="s">
        <v>57</v>
      </c>
      <c r="O28" s="28" t="s">
        <v>65</v>
      </c>
      <c r="P28" s="28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2.75" customHeight="1" x14ac:dyDescent="0.3">
      <c r="A75" s="34"/>
      <c r="B75" s="35"/>
      <c r="C75" s="35"/>
      <c r="D75" s="35"/>
      <c r="E75" s="36"/>
      <c r="F75" s="36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  <row r="998" spans="2:4" ht="15.75" customHeight="1" x14ac:dyDescent="0.3">
      <c r="B998" s="39"/>
      <c r="C998" s="39"/>
      <c r="D998" s="39"/>
    </row>
  </sheetData>
  <mergeCells count="19">
    <mergeCell ref="B26:P26"/>
    <mergeCell ref="B13:P13"/>
    <mergeCell ref="B14:P14"/>
    <mergeCell ref="B17:P17"/>
    <mergeCell ref="B19:P19"/>
    <mergeCell ref="B22:P22"/>
    <mergeCell ref="B24:P24"/>
    <mergeCell ref="B12:P12"/>
    <mergeCell ref="C1:D1"/>
    <mergeCell ref="A10:A11"/>
    <mergeCell ref="B10:B11"/>
    <mergeCell ref="C10:C11"/>
    <mergeCell ref="D10:D11"/>
    <mergeCell ref="E10:G10"/>
    <mergeCell ref="H10:J10"/>
    <mergeCell ref="K10:M10"/>
    <mergeCell ref="N10:N11"/>
    <mergeCell ref="O10:O11"/>
    <mergeCell ref="P10:P11"/>
  </mergeCells>
  <conditionalFormatting sqref="E29:N75">
    <cfRule type="cellIs" dxfId="55" priority="17" operator="equal">
      <formula>"F"</formula>
    </cfRule>
    <cfRule type="cellIs" dxfId="54" priority="18" operator="equal">
      <formula>"PE"</formula>
    </cfRule>
  </conditionalFormatting>
  <conditionalFormatting sqref="H1:N11 E10:G11">
    <cfRule type="cellIs" dxfId="53" priority="19" operator="equal">
      <formula>"F"</formula>
    </cfRule>
    <cfRule type="cellIs" dxfId="52" priority="20" operator="equal">
      <formula>"PE"</formula>
    </cfRule>
  </conditionalFormatting>
  <conditionalFormatting sqref="K15:N16">
    <cfRule type="cellIs" dxfId="51" priority="15" operator="equal">
      <formula>"F"</formula>
    </cfRule>
    <cfRule type="cellIs" dxfId="50" priority="16" operator="equal">
      <formula>"PE"</formula>
    </cfRule>
  </conditionalFormatting>
  <conditionalFormatting sqref="K18:N18">
    <cfRule type="cellIs" dxfId="49" priority="13" operator="equal">
      <formula>"F"</formula>
    </cfRule>
    <cfRule type="cellIs" dxfId="48" priority="14" operator="equal">
      <formula>"PE"</formula>
    </cfRule>
  </conditionalFormatting>
  <conditionalFormatting sqref="K20:N21">
    <cfRule type="cellIs" dxfId="47" priority="9" operator="equal">
      <formula>"F"</formula>
    </cfRule>
    <cfRule type="cellIs" dxfId="46" priority="10" operator="equal">
      <formula>"PE"</formula>
    </cfRule>
  </conditionalFormatting>
  <conditionalFormatting sqref="K23:N23">
    <cfRule type="cellIs" dxfId="45" priority="7" operator="equal">
      <formula>"F"</formula>
    </cfRule>
    <cfRule type="cellIs" dxfId="44" priority="8" operator="equal">
      <formula>"PE"</formula>
    </cfRule>
  </conditionalFormatting>
  <conditionalFormatting sqref="K25:N25">
    <cfRule type="cellIs" dxfId="43" priority="3" operator="equal">
      <formula>"F"</formula>
    </cfRule>
    <cfRule type="cellIs" dxfId="42" priority="4" operator="equal">
      <formula>"PE"</formula>
    </cfRule>
  </conditionalFormatting>
  <conditionalFormatting sqref="K27:N28">
    <cfRule type="cellIs" dxfId="41" priority="1" operator="equal">
      <formula>"F"</formula>
    </cfRule>
    <cfRule type="cellIs" dxfId="40" priority="2" operator="equal">
      <formula>"PE"</formula>
    </cfRule>
  </conditionalFormatting>
  <dataValidations count="1">
    <dataValidation type="list" allowBlank="1" showInputMessage="1" showErrorMessage="1" prompt=" - " sqref="E27:G28 K23:N23 K15:N16 K20:N21 E18:G18 E23:G23 E15:G16 K18:N18 E20:G21 E25:G25 K25:N25 K27:N28" xr:uid="{00000000-0002-0000-04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  <pageSetUpPr fitToPage="1"/>
  </sheetPr>
  <dimension ref="A1:AJ991"/>
  <sheetViews>
    <sheetView topLeftCell="C1" workbookViewId="0">
      <pane ySplit="11" topLeftCell="A12" activePane="bottomLeft" state="frozen"/>
      <selection pane="bottomLeft" activeCell="D21" sqref="D21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117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COUNTIF($N$19:$N$45,"P")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COUNTIF($N$19:$N$45,"F")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COUNTIF($N$19:$N$45,"PE")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COUNTA($D$19:$D$45)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1" si="0">IF(AND(D12="",D12=""),"",$D$3&amp;"_"&amp;ROW()-11-COUNTBLANK($D$12:D12))</f>
        <v/>
      </c>
      <c r="B12" s="65" t="s">
        <v>93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106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7" t="s">
        <v>74</v>
      </c>
      <c r="C15" s="48" t="s">
        <v>31</v>
      </c>
      <c r="D15" s="49" t="s">
        <v>77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7" t="s">
        <v>107</v>
      </c>
      <c r="C16" s="48" t="s">
        <v>31</v>
      </c>
      <c r="D16" s="49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108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7" t="s">
        <v>43</v>
      </c>
      <c r="C18" s="50" t="s">
        <v>31</v>
      </c>
      <c r="D18" s="48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4" t="str">
        <f t="shared" si="0"/>
        <v/>
      </c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MS_4</v>
      </c>
      <c r="B20" s="16" t="s">
        <v>109</v>
      </c>
      <c r="C20" s="17" t="s">
        <v>110</v>
      </c>
      <c r="D20" s="17" t="s">
        <v>111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112</v>
      </c>
      <c r="C21" s="17" t="s">
        <v>113</v>
      </c>
      <c r="D21" s="17" t="s">
        <v>114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6"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E10:G10"/>
    <mergeCell ref="C1:D1"/>
    <mergeCell ref="A10:A11"/>
    <mergeCell ref="B10:B11"/>
    <mergeCell ref="C10:C11"/>
    <mergeCell ref="D10:D11"/>
  </mergeCells>
  <conditionalFormatting sqref="E22:N68">
    <cfRule type="cellIs" dxfId="39" priority="9" operator="equal">
      <formula>"F"</formula>
    </cfRule>
    <cfRule type="cellIs" dxfId="38" priority="10" operator="equal">
      <formula>"PE"</formula>
    </cfRule>
  </conditionalFormatting>
  <conditionalFormatting sqref="H1:N11 E10:G11">
    <cfRule type="cellIs" dxfId="37" priority="11" operator="equal">
      <formula>"F"</formula>
    </cfRule>
    <cfRule type="cellIs" dxfId="36" priority="12" operator="equal">
      <formula>"PE"</formula>
    </cfRule>
  </conditionalFormatting>
  <conditionalFormatting sqref="K15:N16">
    <cfRule type="cellIs" dxfId="35" priority="7" operator="equal">
      <formula>"F"</formula>
    </cfRule>
    <cfRule type="cellIs" dxfId="34" priority="8" operator="equal">
      <formula>"PE"</formula>
    </cfRule>
  </conditionalFormatting>
  <conditionalFormatting sqref="K18:N18">
    <cfRule type="cellIs" dxfId="33" priority="5" operator="equal">
      <formula>"F"</formula>
    </cfRule>
    <cfRule type="cellIs" dxfId="32" priority="6" operator="equal">
      <formula>"PE"</formula>
    </cfRule>
  </conditionalFormatting>
  <conditionalFormatting sqref="K20:N21">
    <cfRule type="cellIs" dxfId="31" priority="1" operator="equal">
      <formula>"F"</formula>
    </cfRule>
    <cfRule type="cellIs" dxfId="30" priority="2" operator="equal">
      <formula>"PE"</formula>
    </cfRule>
  </conditionalFormatting>
  <dataValidations count="1">
    <dataValidation type="list" allowBlank="1" showInputMessage="1" showErrorMessage="1" prompt=" - " sqref="E20:G21 K15:N16 E18:G18 E15:G16 K18:N18 K20:N21" xr:uid="{00000000-0002-0000-05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J992"/>
  <sheetViews>
    <sheetView workbookViewId="0">
      <pane ySplit="11" topLeftCell="A12" activePane="bottomLeft" state="frozen"/>
      <selection pane="bottomLeft" activeCell="B15" sqref="B15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119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130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COUNTIF($N$19:$N$46,"P")</f>
        <v>3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COUNTIF($N$19:$N$46,"F")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COUNTIF($N$19:$N$46,"PE")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COUNTA($D$19:$D$46)</f>
        <v>3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2" si="0">IF(AND(D12="",D12=""),"",$D$3&amp;"_"&amp;ROW()-11-COUNTBLANK($D$12:D12))</f>
        <v/>
      </c>
      <c r="B12" s="65" t="s">
        <v>149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106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PS_1</v>
      </c>
      <c r="B15" s="47" t="s">
        <v>125</v>
      </c>
      <c r="C15" s="48" t="s">
        <v>31</v>
      </c>
      <c r="D15" s="49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PS_2</v>
      </c>
      <c r="B16" s="47" t="s">
        <v>127</v>
      </c>
      <c r="C16" s="48" t="s">
        <v>31</v>
      </c>
      <c r="D16" s="49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128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PS_3</v>
      </c>
      <c r="B18" s="47" t="s">
        <v>43</v>
      </c>
      <c r="C18" s="50" t="s">
        <v>31</v>
      </c>
      <c r="D18" s="48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1" x14ac:dyDescent="0.3">
      <c r="A19" s="14" t="str">
        <f t="shared" si="0"/>
        <v/>
      </c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>PS_4</v>
      </c>
      <c r="B20" s="16" t="s">
        <v>129</v>
      </c>
      <c r="C20" s="17" t="s">
        <v>120</v>
      </c>
      <c r="D20" s="17" t="s">
        <v>121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/>
      <c r="B21" s="16" t="s">
        <v>146</v>
      </c>
      <c r="C21" s="17" t="s">
        <v>147</v>
      </c>
      <c r="D21" s="17" t="s">
        <v>148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5.75" customHeight="1" outlineLevel="3" x14ac:dyDescent="0.3">
      <c r="A22" s="15" t="str">
        <f t="shared" si="0"/>
        <v>PS_6</v>
      </c>
      <c r="B22" s="16" t="s">
        <v>122</v>
      </c>
      <c r="C22" s="17" t="s">
        <v>123</v>
      </c>
      <c r="D22" s="17" t="s">
        <v>124</v>
      </c>
      <c r="E22" s="19" t="s">
        <v>35</v>
      </c>
      <c r="F22" s="20" t="s">
        <v>35</v>
      </c>
      <c r="G22" s="20" t="s">
        <v>35</v>
      </c>
      <c r="H22" s="19"/>
      <c r="I22" s="21"/>
      <c r="J22" s="21"/>
      <c r="K22" s="22" t="s">
        <v>35</v>
      </c>
      <c r="L22" s="22" t="s">
        <v>35</v>
      </c>
      <c r="M22" s="22" t="s">
        <v>35</v>
      </c>
      <c r="N22" s="23" t="s">
        <v>35</v>
      </c>
      <c r="O22" s="24" t="s">
        <v>36</v>
      </c>
      <c r="P22" s="2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</sheetData>
  <mergeCells count="16">
    <mergeCell ref="B13:P13"/>
    <mergeCell ref="B14:P14"/>
    <mergeCell ref="B17:P17"/>
    <mergeCell ref="B19:P19"/>
    <mergeCell ref="H10:J10"/>
    <mergeCell ref="K10:M10"/>
    <mergeCell ref="N10:N11"/>
    <mergeCell ref="O10:O11"/>
    <mergeCell ref="P10:P11"/>
    <mergeCell ref="B12:P12"/>
    <mergeCell ref="E10:G10"/>
    <mergeCell ref="C1:D1"/>
    <mergeCell ref="A10:A11"/>
    <mergeCell ref="B10:B11"/>
    <mergeCell ref="C10:C11"/>
    <mergeCell ref="D10:D11"/>
  </mergeCells>
  <conditionalFormatting sqref="E23:N69">
    <cfRule type="cellIs" dxfId="29" priority="11" operator="equal">
      <formula>"F"</formula>
    </cfRule>
    <cfRule type="cellIs" dxfId="28" priority="12" operator="equal">
      <formula>"PE"</formula>
    </cfRule>
  </conditionalFormatting>
  <conditionalFormatting sqref="H1:N11 E10:G11">
    <cfRule type="cellIs" dxfId="27" priority="13" operator="equal">
      <formula>"F"</formula>
    </cfRule>
    <cfRule type="cellIs" dxfId="26" priority="14" operator="equal">
      <formula>"PE"</formula>
    </cfRule>
  </conditionalFormatting>
  <conditionalFormatting sqref="K15:N16">
    <cfRule type="cellIs" dxfId="25" priority="9" operator="equal">
      <formula>"F"</formula>
    </cfRule>
    <cfRule type="cellIs" dxfId="24" priority="10" operator="equal">
      <formula>"PE"</formula>
    </cfRule>
  </conditionalFormatting>
  <conditionalFormatting sqref="K18:N18">
    <cfRule type="cellIs" dxfId="23" priority="7" operator="equal">
      <formula>"F"</formula>
    </cfRule>
    <cfRule type="cellIs" dxfId="22" priority="8" operator="equal">
      <formula>"PE"</formula>
    </cfRule>
  </conditionalFormatting>
  <conditionalFormatting sqref="K20:N22">
    <cfRule type="cellIs" dxfId="21" priority="1" operator="equal">
      <formula>"F"</formula>
    </cfRule>
    <cfRule type="cellIs" dxfId="20" priority="2" operator="equal">
      <formula>"PE"</formula>
    </cfRule>
  </conditionalFormatting>
  <dataValidations count="1">
    <dataValidation type="list" allowBlank="1" showInputMessage="1" showErrorMessage="1" prompt=" - " sqref="K15:N16 E18:G18 E15:G16 K18:N18 K20:N22 E20:G22" xr:uid="{00000000-0002-0000-06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  <pageSetUpPr fitToPage="1"/>
  </sheetPr>
  <dimension ref="A1:AJ993"/>
  <sheetViews>
    <sheetView workbookViewId="0">
      <pane ySplit="11" topLeftCell="A12" activePane="bottomLeft" state="frozen"/>
      <selection pane="bottomLeft" activeCell="B15" sqref="B15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COUNTIF($N$20:$N$47,"P")</f>
        <v>1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COUNTIF($N$20:$N$47,"F")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COUNTIF($N$20:$N$47,"PE")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COUNTA($D$20:$D$47)</f>
        <v>1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3" si="0">IF(AND(D12="",D12=""),"",$D$3&amp;"_"&amp;ROW()-11-COUNTBLANK($D$12:D12))</f>
        <v/>
      </c>
      <c r="B12" s="65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137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7" t="s">
        <v>136</v>
      </c>
      <c r="C15" s="48" t="s">
        <v>31</v>
      </c>
      <c r="D15" s="49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7" t="s">
        <v>138</v>
      </c>
      <c r="C16" s="48" t="s">
        <v>139</v>
      </c>
      <c r="D16" s="49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7" t="s">
        <v>133</v>
      </c>
      <c r="C18" s="50" t="s">
        <v>134</v>
      </c>
      <c r="D18" s="48" t="s">
        <v>135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/>
      <c r="B19" s="53" t="s">
        <v>140</v>
      </c>
      <c r="C19" s="50" t="s">
        <v>141</v>
      </c>
      <c r="D19" s="51" t="s">
        <v>142</v>
      </c>
      <c r="E19" s="19" t="s">
        <v>35</v>
      </c>
      <c r="F19" s="20" t="s">
        <v>35</v>
      </c>
      <c r="G19" s="20" t="s">
        <v>35</v>
      </c>
      <c r="H19" s="19"/>
      <c r="I19" s="21"/>
      <c r="J19" s="21"/>
      <c r="K19" s="22" t="s">
        <v>35</v>
      </c>
      <c r="L19" s="22" t="s">
        <v>35</v>
      </c>
      <c r="M19" s="22" t="s">
        <v>35</v>
      </c>
      <c r="N19" s="23" t="s">
        <v>35</v>
      </c>
      <c r="O19" s="24" t="s">
        <v>36</v>
      </c>
      <c r="P19" s="2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outlineLevel="1" x14ac:dyDescent="0.3">
      <c r="A20" s="14" t="str">
        <f t="shared" si="0"/>
        <v/>
      </c>
      <c r="B20" s="68" t="s">
        <v>23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143</v>
      </c>
      <c r="C21" s="17" t="s">
        <v>144</v>
      </c>
      <c r="D21" s="17" t="s">
        <v>145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/>
      <c r="B22" s="16"/>
      <c r="C22" s="17"/>
      <c r="D22" s="17"/>
      <c r="E22" s="19"/>
      <c r="F22" s="20"/>
      <c r="G22" s="20"/>
      <c r="H22" s="19"/>
      <c r="I22" s="21"/>
      <c r="J22" s="21"/>
      <c r="K22" s="22"/>
      <c r="L22" s="22"/>
      <c r="M22" s="22"/>
      <c r="N22" s="23"/>
      <c r="O22" s="24"/>
      <c r="P22" s="28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5.75" customHeight="1" outlineLevel="3" x14ac:dyDescent="0.3">
      <c r="A23" s="15"/>
      <c r="B23" s="16"/>
      <c r="C23" s="17"/>
      <c r="D23" s="17"/>
      <c r="E23" s="19"/>
      <c r="F23" s="20"/>
      <c r="G23" s="20"/>
      <c r="H23" s="19"/>
      <c r="I23" s="21"/>
      <c r="J23" s="21"/>
      <c r="K23" s="22"/>
      <c r="L23" s="22"/>
      <c r="M23" s="22"/>
      <c r="N23" s="23"/>
      <c r="O23" s="24"/>
      <c r="P23" s="2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</sheetData>
  <mergeCells count="16">
    <mergeCell ref="B13:P13"/>
    <mergeCell ref="B14:P14"/>
    <mergeCell ref="B17:P17"/>
    <mergeCell ref="B20:P20"/>
    <mergeCell ref="H10:J10"/>
    <mergeCell ref="K10:M10"/>
    <mergeCell ref="N10:N11"/>
    <mergeCell ref="O10:O11"/>
    <mergeCell ref="P10:P11"/>
    <mergeCell ref="B12:P12"/>
    <mergeCell ref="E10:G10"/>
    <mergeCell ref="C1:D1"/>
    <mergeCell ref="A10:A11"/>
    <mergeCell ref="B10:B11"/>
    <mergeCell ref="C10:C11"/>
    <mergeCell ref="D10:D11"/>
  </mergeCells>
  <conditionalFormatting sqref="E24:N70">
    <cfRule type="cellIs" dxfId="19" priority="13" operator="equal">
      <formula>"F"</formula>
    </cfRule>
    <cfRule type="cellIs" dxfId="18" priority="14" operator="equal">
      <formula>"PE"</formula>
    </cfRule>
  </conditionalFormatting>
  <conditionalFormatting sqref="H1:N11 E10:G11">
    <cfRule type="cellIs" dxfId="17" priority="15" operator="equal">
      <formula>"F"</formula>
    </cfRule>
    <cfRule type="cellIs" dxfId="16" priority="16" operator="equal">
      <formula>"PE"</formula>
    </cfRule>
  </conditionalFormatting>
  <conditionalFormatting sqref="K15:N16">
    <cfRule type="cellIs" dxfId="15" priority="11" operator="equal">
      <formula>"F"</formula>
    </cfRule>
    <cfRule type="cellIs" dxfId="14" priority="12" operator="equal">
      <formula>"PE"</formula>
    </cfRule>
  </conditionalFormatting>
  <conditionalFormatting sqref="K18:N19">
    <cfRule type="cellIs" dxfId="13" priority="3" operator="equal">
      <formula>"F"</formula>
    </cfRule>
    <cfRule type="cellIs" dxfId="12" priority="4" operator="equal">
      <formula>"PE"</formula>
    </cfRule>
  </conditionalFormatting>
  <conditionalFormatting sqref="K21:N23">
    <cfRule type="cellIs" dxfId="11" priority="1" operator="equal">
      <formula>"F"</formula>
    </cfRule>
    <cfRule type="cellIs" dxfId="10" priority="2" operator="equal">
      <formula>"PE"</formula>
    </cfRule>
  </conditionalFormatting>
  <dataValidations count="1">
    <dataValidation type="list" allowBlank="1" showInputMessage="1" showErrorMessage="1" prompt=" - " sqref="K15:N16 K18:N19 E15:G16 E18:G19 K21:N23 E21:G23" xr:uid="{00000000-0002-0000-07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  <pageSetUpPr fitToPage="1"/>
  </sheetPr>
  <dimension ref="A1:AJ991"/>
  <sheetViews>
    <sheetView workbookViewId="0">
      <pane ySplit="11" topLeftCell="A12" activePane="bottomLeft" state="frozen"/>
      <selection pane="bottomLeft" activeCell="B25" sqref="B25"/>
    </sheetView>
  </sheetViews>
  <sheetFormatPr defaultColWidth="14.44140625" defaultRowHeight="15" customHeight="1" outlineLevelRow="3" x14ac:dyDescent="0.3"/>
  <cols>
    <col min="1" max="1" width="21.33203125" customWidth="1"/>
    <col min="2" max="3" width="57.88671875" customWidth="1"/>
    <col min="4" max="4" width="60.5546875" customWidth="1"/>
    <col min="5" max="7" width="7.5546875" customWidth="1"/>
    <col min="8" max="9" width="5.6640625" customWidth="1"/>
    <col min="10" max="10" width="5.109375" customWidth="1"/>
    <col min="11" max="13" width="5.6640625" customWidth="1"/>
    <col min="14" max="14" width="9.109375" customWidth="1"/>
    <col min="15" max="15" width="30" customWidth="1"/>
    <col min="16" max="16" width="24.33203125" customWidth="1"/>
    <col min="17" max="36" width="8" customWidth="1"/>
  </cols>
  <sheetData>
    <row r="1" spans="1:36" ht="15.75" customHeight="1" x14ac:dyDescent="0.3">
      <c r="A1" s="1"/>
      <c r="B1" s="2"/>
      <c r="C1" s="54" t="s">
        <v>0</v>
      </c>
      <c r="D1" s="55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131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3</v>
      </c>
      <c r="D3" s="8" t="s">
        <v>118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5</v>
      </c>
      <c r="D4" s="9">
        <f>COUNTIF($N$20:$N$45,"P")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6</v>
      </c>
      <c r="D5" s="9">
        <f>COUNTIF($N$20:$N$45,"F")</f>
        <v>0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7</v>
      </c>
      <c r="D6" s="9">
        <f>COUNTIF($N$20:$N$45,"PE")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8</v>
      </c>
      <c r="D7" s="9">
        <f>D8-D4-D5-D6</f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9</v>
      </c>
      <c r="D8" s="9">
        <f>COUNTA($D$20:$D$45)</f>
        <v>2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56" t="s">
        <v>3</v>
      </c>
      <c r="B10" s="56" t="s">
        <v>10</v>
      </c>
      <c r="C10" s="56" t="s">
        <v>11</v>
      </c>
      <c r="D10" s="56" t="s">
        <v>12</v>
      </c>
      <c r="E10" s="58" t="s">
        <v>13</v>
      </c>
      <c r="F10" s="59"/>
      <c r="G10" s="60"/>
      <c r="H10" s="58" t="s">
        <v>14</v>
      </c>
      <c r="I10" s="59"/>
      <c r="J10" s="60"/>
      <c r="K10" s="58" t="s">
        <v>15</v>
      </c>
      <c r="L10" s="59"/>
      <c r="M10" s="60"/>
      <c r="N10" s="56" t="s">
        <v>16</v>
      </c>
      <c r="O10" s="56" t="s">
        <v>17</v>
      </c>
      <c r="P10" s="56" t="s">
        <v>18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57"/>
      <c r="B11" s="57"/>
      <c r="C11" s="57"/>
      <c r="D11" s="57"/>
      <c r="E11" s="12" t="s">
        <v>19</v>
      </c>
      <c r="F11" s="12" t="s">
        <v>20</v>
      </c>
      <c r="G11" s="12" t="s">
        <v>21</v>
      </c>
      <c r="H11" s="12" t="s">
        <v>19</v>
      </c>
      <c r="I11" s="12" t="s">
        <v>20</v>
      </c>
      <c r="J11" s="12" t="s">
        <v>21</v>
      </c>
      <c r="K11" s="12" t="s">
        <v>19</v>
      </c>
      <c r="L11" s="12" t="s">
        <v>20</v>
      </c>
      <c r="M11" s="12" t="s">
        <v>21</v>
      </c>
      <c r="N11" s="57"/>
      <c r="O11" s="57"/>
      <c r="P11" s="57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1" si="0">IF(AND(D12="",D12=""),"",$D$3&amp;"_"&amp;ROW()-11-COUNTBLANK($D$12:D12))</f>
        <v/>
      </c>
      <c r="B12" s="65" t="s">
        <v>131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68" t="s">
        <v>22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2" x14ac:dyDescent="0.3">
      <c r="A14" s="15" t="str">
        <f t="shared" si="0"/>
        <v/>
      </c>
      <c r="B14" s="72" t="s">
        <v>106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MS_1</v>
      </c>
      <c r="B15" s="47" t="s">
        <v>125</v>
      </c>
      <c r="C15" s="48" t="s">
        <v>31</v>
      </c>
      <c r="D15" s="49" t="s">
        <v>126</v>
      </c>
      <c r="E15" s="19" t="s">
        <v>35</v>
      </c>
      <c r="F15" s="20" t="s">
        <v>35</v>
      </c>
      <c r="G15" s="20" t="s">
        <v>35</v>
      </c>
      <c r="H15" s="19"/>
      <c r="I15" s="21"/>
      <c r="J15" s="21"/>
      <c r="K15" s="22" t="s">
        <v>35</v>
      </c>
      <c r="L15" s="22" t="s">
        <v>35</v>
      </c>
      <c r="M15" s="22" t="s">
        <v>35</v>
      </c>
      <c r="N15" s="23" t="s">
        <v>35</v>
      </c>
      <c r="O15" s="24" t="s">
        <v>36</v>
      </c>
      <c r="P15" s="2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MS_2</v>
      </c>
      <c r="B16" s="47" t="s">
        <v>127</v>
      </c>
      <c r="C16" s="48" t="s">
        <v>31</v>
      </c>
      <c r="D16" s="49" t="s">
        <v>79</v>
      </c>
      <c r="E16" s="19" t="s">
        <v>35</v>
      </c>
      <c r="F16" s="25" t="s">
        <v>35</v>
      </c>
      <c r="G16" s="25" t="s">
        <v>35</v>
      </c>
      <c r="H16" s="26"/>
      <c r="I16" s="27"/>
      <c r="J16" s="27"/>
      <c r="K16" s="23" t="s">
        <v>35</v>
      </c>
      <c r="L16" s="23" t="s">
        <v>35</v>
      </c>
      <c r="M16" s="23" t="s">
        <v>35</v>
      </c>
      <c r="N16" s="23" t="s">
        <v>35</v>
      </c>
      <c r="O16" s="28" t="s">
        <v>36</v>
      </c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2" x14ac:dyDescent="0.3">
      <c r="A17" s="15" t="str">
        <f t="shared" si="0"/>
        <v/>
      </c>
      <c r="B17" s="72" t="s">
        <v>150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>MS_3</v>
      </c>
      <c r="B18" s="47" t="s">
        <v>43</v>
      </c>
      <c r="C18" s="50" t="s">
        <v>31</v>
      </c>
      <c r="D18" s="48" t="s">
        <v>84</v>
      </c>
      <c r="E18" s="19" t="s">
        <v>35</v>
      </c>
      <c r="F18" s="20" t="s">
        <v>35</v>
      </c>
      <c r="G18" s="20" t="s">
        <v>35</v>
      </c>
      <c r="H18" s="19"/>
      <c r="I18" s="21"/>
      <c r="J18" s="21"/>
      <c r="K18" s="22" t="s">
        <v>35</v>
      </c>
      <c r="L18" s="22" t="s">
        <v>35</v>
      </c>
      <c r="M18" s="22" t="s">
        <v>35</v>
      </c>
      <c r="N18" s="23" t="s">
        <v>35</v>
      </c>
      <c r="O18" s="24" t="s">
        <v>36</v>
      </c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/>
      <c r="B19" s="68" t="s">
        <v>23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outlineLevel="1" x14ac:dyDescent="0.3">
      <c r="A20" s="14" t="str">
        <f t="shared" si="0"/>
        <v>MS_4</v>
      </c>
      <c r="B20" s="16" t="s">
        <v>152</v>
      </c>
      <c r="C20" s="17" t="s">
        <v>120</v>
      </c>
      <c r="D20" s="17" t="s">
        <v>121</v>
      </c>
      <c r="E20" s="19" t="s">
        <v>35</v>
      </c>
      <c r="F20" s="20" t="s">
        <v>35</v>
      </c>
      <c r="G20" s="20" t="s">
        <v>35</v>
      </c>
      <c r="H20" s="19"/>
      <c r="I20" s="21"/>
      <c r="J20" s="21"/>
      <c r="K20" s="22" t="s">
        <v>35</v>
      </c>
      <c r="L20" s="22" t="s">
        <v>35</v>
      </c>
      <c r="M20" s="22" t="s">
        <v>35</v>
      </c>
      <c r="N20" s="23" t="s">
        <v>35</v>
      </c>
      <c r="O20" s="24" t="s">
        <v>36</v>
      </c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>MS_5</v>
      </c>
      <c r="B21" s="16" t="s">
        <v>151</v>
      </c>
      <c r="C21" s="17" t="s">
        <v>147</v>
      </c>
      <c r="D21" s="17" t="s">
        <v>148</v>
      </c>
      <c r="E21" s="19" t="s">
        <v>35</v>
      </c>
      <c r="F21" s="20" t="s">
        <v>35</v>
      </c>
      <c r="G21" s="20" t="s">
        <v>35</v>
      </c>
      <c r="H21" s="19"/>
      <c r="I21" s="21"/>
      <c r="J21" s="21"/>
      <c r="K21" s="22" t="s">
        <v>35</v>
      </c>
      <c r="L21" s="22" t="s">
        <v>35</v>
      </c>
      <c r="M21" s="22" t="s">
        <v>35</v>
      </c>
      <c r="N21" s="23" t="s">
        <v>35</v>
      </c>
      <c r="O21" s="24" t="s">
        <v>36</v>
      </c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2.75" customHeight="1" x14ac:dyDescent="0.3">
      <c r="A22" s="34"/>
      <c r="B22" s="35"/>
      <c r="C22" s="35"/>
      <c r="D22" s="35"/>
      <c r="E22" s="3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ht="12.75" customHeight="1" x14ac:dyDescent="0.3">
      <c r="A23" s="34"/>
      <c r="B23" s="35"/>
      <c r="C23" s="35"/>
      <c r="D23" s="35"/>
      <c r="E23" s="3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ht="12.75" customHeight="1" x14ac:dyDescent="0.3">
      <c r="A24" s="34"/>
      <c r="B24" s="35"/>
      <c r="C24" s="35"/>
      <c r="D24" s="35"/>
      <c r="E24" s="3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ht="12.75" customHeight="1" x14ac:dyDescent="0.3">
      <c r="A25" s="34"/>
      <c r="B25" s="35"/>
      <c r="C25" s="35"/>
      <c r="D25" s="35"/>
      <c r="E25" s="3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5.75" customHeight="1" x14ac:dyDescent="0.3">
      <c r="B69" s="39"/>
      <c r="C69" s="39"/>
      <c r="D69" s="39"/>
    </row>
    <row r="70" spans="1:36" ht="15.75" customHeight="1" x14ac:dyDescent="0.3">
      <c r="B70" s="39"/>
      <c r="C70" s="39"/>
      <c r="D70" s="39"/>
    </row>
    <row r="71" spans="1:36" ht="15.75" customHeight="1" x14ac:dyDescent="0.3">
      <c r="B71" s="39"/>
      <c r="C71" s="39"/>
      <c r="D71" s="39"/>
    </row>
    <row r="72" spans="1:36" ht="15.75" customHeight="1" x14ac:dyDescent="0.3">
      <c r="B72" s="39"/>
      <c r="C72" s="39"/>
      <c r="D72" s="39"/>
    </row>
    <row r="73" spans="1:36" ht="15.75" customHeight="1" x14ac:dyDescent="0.3">
      <c r="B73" s="39"/>
      <c r="C73" s="39"/>
      <c r="D73" s="39"/>
    </row>
    <row r="74" spans="1:36" ht="15.75" customHeight="1" x14ac:dyDescent="0.3">
      <c r="B74" s="39"/>
      <c r="C74" s="39"/>
      <c r="D74" s="39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</sheetData>
  <mergeCells count="16">
    <mergeCell ref="B19:P19"/>
    <mergeCell ref="A10:A11"/>
    <mergeCell ref="B10:B11"/>
    <mergeCell ref="C10:C11"/>
    <mergeCell ref="D10:D11"/>
    <mergeCell ref="E10:G10"/>
    <mergeCell ref="C1:D1"/>
    <mergeCell ref="H10:J10"/>
    <mergeCell ref="B14:P14"/>
    <mergeCell ref="B17:P17"/>
    <mergeCell ref="B12:P12"/>
    <mergeCell ref="B13:P13"/>
    <mergeCell ref="K10:M10"/>
    <mergeCell ref="N10:N11"/>
    <mergeCell ref="O10:O11"/>
    <mergeCell ref="P10:P11"/>
  </mergeCells>
  <conditionalFormatting sqref="E22:N68">
    <cfRule type="cellIs" dxfId="9" priority="41" operator="equal">
      <formula>"F"</formula>
    </cfRule>
    <cfRule type="cellIs" dxfId="8" priority="42" operator="equal">
      <formula>"PE"</formula>
    </cfRule>
  </conditionalFormatting>
  <conditionalFormatting sqref="H1:N11 E10:G11">
    <cfRule type="cellIs" dxfId="7" priority="44" operator="equal">
      <formula>"F"</formula>
    </cfRule>
    <cfRule type="cellIs" dxfId="6" priority="45" operator="equal">
      <formula>"PE"</formula>
    </cfRule>
  </conditionalFormatting>
  <conditionalFormatting sqref="K15:N16">
    <cfRule type="cellIs" dxfId="5" priority="9" operator="equal">
      <formula>"F"</formula>
    </cfRule>
    <cfRule type="cellIs" dxfId="4" priority="10" operator="equal">
      <formula>"PE"</formula>
    </cfRule>
  </conditionalFormatting>
  <conditionalFormatting sqref="K18:N18">
    <cfRule type="cellIs" dxfId="3" priority="7" operator="equal">
      <formula>"F"</formula>
    </cfRule>
    <cfRule type="cellIs" dxfId="2" priority="8" operator="equal">
      <formula>"PE"</formula>
    </cfRule>
  </conditionalFormatting>
  <conditionalFormatting sqref="K20:N21">
    <cfRule type="cellIs" dxfId="1" priority="1" operator="equal">
      <formula>"F"</formula>
    </cfRule>
    <cfRule type="cellIs" dxfId="0" priority="2" operator="equal">
      <formula>"PE"</formula>
    </cfRule>
  </conditionalFormatting>
  <dataValidations count="1">
    <dataValidation type="list" allowBlank="1" showInputMessage="1" showErrorMessage="1" prompt=" - " sqref="K15:N16 E18:G18 E15:G16 K18:N18 K20:N21 E20:G21" xr:uid="{00000000-0002-0000-08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Splashscreen</vt:lpstr>
      <vt:lpstr>HomePage (2)</vt:lpstr>
      <vt:lpstr>Xác minh OTP</vt:lpstr>
      <vt:lpstr>Contact Screen1</vt:lpstr>
      <vt:lpstr>Chatscreen (2)</vt:lpstr>
      <vt:lpstr>More screen (2)</vt:lpstr>
      <vt:lpstr>ProfileScreen</vt:lpstr>
      <vt:lpstr>More screen (3)</vt:lpstr>
      <vt:lpstr>View_proflie_screen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ĐÌNH THỰC</cp:lastModifiedBy>
  <dcterms:created xsi:type="dcterms:W3CDTF">2023-06-30T02:33:01Z</dcterms:created>
  <dcterms:modified xsi:type="dcterms:W3CDTF">2023-12-15T16:56:09Z</dcterms:modified>
</cp:coreProperties>
</file>