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35" documentId="13_ncr:1_{C6CFF404-3B85-443B-A29E-7562D1C4866D}" xr6:coauthVersionLast="47" xr6:coauthVersionMax="47" xr10:uidLastSave="{A27B7522-156B-4623-8945-C2534B74B8A8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</sheets>
  <externalReferences>
    <externalReference r:id="rId3"/>
  </externalReferences>
  <definedNames>
    <definedName name="_xlnm._FilterDatabase" localSheetId="1" hidden="1">関連表PT1!$A$30:$BA$30</definedName>
    <definedName name="_xlnm._FilterDatabase" localSheetId="0" hidden="1">関連表VC!$A$30:$AM$30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5" i="10" l="1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B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R28" i="7" l="1"/>
  <c r="BN28" i="7"/>
  <c r="AQ28" i="7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<sst xmlns="http://schemas.openxmlformats.org/spreadsheetml/2006/main" count="2023" uniqueCount="208">
  <si>
    <t>A(HMI)原単位表</t>
  </si>
  <si>
    <t>EV</t>
  </si>
  <si>
    <t>A(HMI)原単位表</t>
    <phoneticPr fontId="1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</si>
  <si>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</si>
  <si>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</si>
  <si>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</si>
  <si>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</si>
  <si>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</si>
  <si>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Display（Meter IVI)視認性評価実験 仕様１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</si>
  <si>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Display（Meter IVI)視認性評価実験 仕様２</t>
    <rPh sb="18" eb="21">
      <t>シニンセイ</t>
    </rPh>
    <rPh sb="21" eb="23">
      <t>ヒョウカ</t>
    </rPh>
    <rPh sb="23" eb="25">
      <t>ジッケン</t>
    </rPh>
    <rPh sb="26" eb="28">
      <t>シヨウ</t>
    </rPh>
    <phoneticPr fontId="3"/>
  </si>
  <si>
    <t>IVI usability 評価実験　仕様1</t>
    <rPh sb="14" eb="16">
      <t>ヒョウカ</t>
    </rPh>
    <rPh sb="16" eb="18">
      <t>ジッケン</t>
    </rPh>
    <rPh sb="19" eb="21">
      <t>シヨウ</t>
    </rPh>
    <phoneticPr fontId="3"/>
  </si>
  <si>
    <t>IVI usability 評価実験　仕様2</t>
    <rPh sb="14" eb="16">
      <t>ヒョウカ</t>
    </rPh>
    <rPh sb="16" eb="18">
      <t>ジッケン</t>
    </rPh>
    <rPh sb="19" eb="21">
      <t>シヨウ</t>
    </rPh>
    <phoneticPr fontId="3"/>
  </si>
  <si>
    <t>Meter　usability評価実験</t>
    <rPh sb="15" eb="17">
      <t>ヒョウカ</t>
    </rPh>
    <rPh sb="17" eb="19">
      <t>ジッケン</t>
    </rPh>
    <phoneticPr fontId="3"/>
  </si>
  <si>
    <t>VR usaility評価実験</t>
    <rPh sb="11" eb="13">
      <t>ヒョウカ</t>
    </rPh>
    <rPh sb="13" eb="15">
      <t>ジッケン</t>
    </rPh>
    <phoneticPr fontId="3"/>
  </si>
  <si>
    <t>HUDシステムの分かり易さ評価</t>
    <rPh sb="13" eb="15">
      <t>ヒョウカ</t>
    </rPh>
    <phoneticPr fontId="14"/>
  </si>
  <si>
    <t>HUDシステム視認性評価（NTC)</t>
  </si>
  <si>
    <t>HUDシステム視認性評価（TPG)</t>
    <phoneticPr fontId="14"/>
  </si>
  <si>
    <t>IVI /Meter HMIガイドライン適合性評価</t>
    <rPh sb="20" eb="23">
      <t>テキゴウセイ</t>
    </rPh>
    <rPh sb="23" eb="25">
      <t>ヒョウカ</t>
    </rPh>
    <phoneticPr fontId="14"/>
  </si>
  <si>
    <t>HUD HMIガイドライン適合性評価</t>
    <rPh sb="13" eb="16">
      <t>テキゴウセイ</t>
    </rPh>
    <rPh sb="16" eb="18">
      <t>ヒョウカ</t>
    </rPh>
    <phoneticPr fontId="14"/>
  </si>
  <si>
    <r>
      <t xml:space="preserve">AD ADAS HMI機能性評価
</t>
    </r>
    <r>
      <rPr>
        <sz val="9"/>
        <color theme="1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</si>
  <si>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AD ADAS報知音評価</t>
    <rPh sb="7" eb="9">
      <t>ホウチ</t>
    </rPh>
    <rPh sb="9" eb="10">
      <t>オン</t>
    </rPh>
    <rPh sb="10" eb="12">
      <t>ヒョウカ</t>
    </rPh>
    <phoneticPr fontId="3"/>
  </si>
  <si>
    <t>AD ADAS STRG Haptic評価</t>
    <rPh sb="19" eb="21">
      <t>ヒョウカ</t>
    </rPh>
    <phoneticPr fontId="3"/>
  </si>
  <si>
    <t>AD DMS認識性能評価</t>
    <rPh sb="6" eb="8">
      <t>ニンシキ</t>
    </rPh>
    <rPh sb="8" eb="10">
      <t>セイノウ</t>
    </rPh>
    <rPh sb="10" eb="12">
      <t>ヒョウカ</t>
    </rPh>
    <phoneticPr fontId="3"/>
  </si>
  <si>
    <t>FACE ID 認識性能評価</t>
    <rPh sb="8" eb="10">
      <t>ニンシキ</t>
    </rPh>
    <rPh sb="10" eb="12">
      <t>セイノウ</t>
    </rPh>
    <rPh sb="12" eb="14">
      <t>ヒョウカ</t>
    </rPh>
    <phoneticPr fontId="3"/>
  </si>
  <si>
    <t xml:space="preserve">コネクティッドサービスの分かりやすさ評価実験 </t>
    <phoneticPr fontId="3"/>
  </si>
  <si>
    <t xml:space="preserve">コネクティッドサービスの応答性評価実験 </t>
  </si>
  <si>
    <t>視界補助カメラのusability評価実験#1</t>
    <rPh sb="0" eb="4">
      <t>シカイホジョ</t>
    </rPh>
    <rPh sb="17" eb="19">
      <t>ヒョウカ</t>
    </rPh>
    <rPh sb="19" eb="21">
      <t>ジッケン</t>
    </rPh>
    <phoneticPr fontId="3"/>
  </si>
  <si>
    <t>視界補助カメラのusability評価実験#2</t>
    <rPh sb="0" eb="4">
      <t>シカイホジョ</t>
    </rPh>
    <rPh sb="17" eb="19">
      <t>ヒョウカ</t>
    </rPh>
    <rPh sb="19" eb="21">
      <t>ジッケン</t>
    </rPh>
    <phoneticPr fontId="3"/>
  </si>
  <si>
    <t>AD HMI法規適合性確認実験</t>
    <rPh sb="6" eb="8">
      <t>ホウキ</t>
    </rPh>
    <rPh sb="8" eb="11">
      <t>テキゴウセイ</t>
    </rPh>
    <rPh sb="11" eb="13">
      <t>カクニン</t>
    </rPh>
    <rPh sb="13" eb="15">
      <t>ジッケン</t>
    </rPh>
    <phoneticPr fontId="3"/>
  </si>
  <si>
    <t>BSW IND輝度計測評価</t>
    <rPh sb="7" eb="9">
      <t>キド</t>
    </rPh>
    <rPh sb="9" eb="11">
      <t>ケイソク</t>
    </rPh>
    <rPh sb="11" eb="13">
      <t>ヒョウカ</t>
    </rPh>
    <phoneticPr fontId="3"/>
  </si>
  <si>
    <t>HUDシステム視認性評価（TPG)</t>
    <phoneticPr fontId="3"/>
  </si>
  <si>
    <t>IVI / Meter HMIガイドライン適合性評価</t>
    <rPh sb="21" eb="24">
      <t>テキゴウセイ</t>
    </rPh>
    <rPh sb="24" eb="26">
      <t>ヒョウカ</t>
    </rPh>
    <phoneticPr fontId="14"/>
  </si>
  <si>
    <r>
      <t xml:space="preserve">AD ADAS HMI機能性評価
</t>
    </r>
    <r>
      <rPr>
        <sz val="9"/>
        <rFont val="ＭＳ Ｐゴシック"/>
        <family val="3"/>
        <charset val="128"/>
      </rPr>
      <t>AD/ADAS搭載機能とHUD/Meter仕様 の組み合わせ違い</t>
    </r>
    <rPh sb="11" eb="14">
      <t>キノウセイ</t>
    </rPh>
    <rPh sb="14" eb="16">
      <t>ヒョウカ</t>
    </rPh>
    <rPh sb="24" eb="26">
      <t>トウサイ</t>
    </rPh>
    <rPh sb="26" eb="28">
      <t>キノウ</t>
    </rPh>
    <rPh sb="38" eb="40">
      <t>シヨウ</t>
    </rPh>
    <rPh sb="42" eb="43">
      <t>ク</t>
    </rPh>
    <rPh sb="44" eb="45">
      <t>ア</t>
    </rPh>
    <rPh sb="47" eb="48">
      <t>チガ</t>
    </rPh>
    <phoneticPr fontId="3"/>
  </si>
  <si>
    <t>コネクティッドサービスの分かりやすさ評価実験 仕様１ Static</t>
  </si>
  <si>
    <t>コネクティッドサービスの応答性評価実験 仕様１ Static</t>
  </si>
  <si>
    <t>視界補助カメラのUsability評価実験#1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</si>
  <si>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視界補助カメラのUsability評価実験#2</t>
    <rPh sb="0" eb="2">
      <t>シカイ</t>
    </rPh>
    <rPh sb="2" eb="4">
      <t>ホジョ</t>
    </rPh>
    <rPh sb="17" eb="19">
      <t>ヒョウカ</t>
    </rPh>
    <rPh sb="19" eb="21">
      <t>ジッケン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</si>
  <si>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</si>
  <si>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</si>
  <si>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</si>
  <si>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</si>
  <si>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</si>
  <si>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</si>
  <si>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</si>
  <si>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</si>
  <si>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</si>
  <si>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</si>
  <si>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</si>
  <si>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</si>
  <si>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</si>
  <si>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</si>
  <si>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</si>
  <si>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</si>
  <si>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</si>
  <si>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</si>
  <si>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</si>
  <si>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</si>
  <si>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</si>
  <si>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</si>
  <si>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</si>
  <si>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</si>
  <si>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</si>
  <si>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</si>
  <si>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</si>
  <si>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</si>
  <si>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</si>
  <si>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</si>
  <si>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</si>
  <si>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</si>
  <si>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</si>
  <si>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</si>
  <si>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</si>
  <si>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</si>
  <si>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</si>
  <si>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MSTR-012-0017600</t>
  </si>
  <si>
    <t>人間工学</t>
  </si>
  <si>
    <t>HMI</t>
  </si>
  <si>
    <t>分かり易さ</t>
  </si>
  <si>
    <t>AUDIO画面の分かり易さ</t>
  </si>
  <si>
    <t>〇</t>
    <phoneticPr fontId="1"/>
  </si>
  <si>
    <t>MSTR-012-0017800</t>
  </si>
  <si>
    <t>IVI HVACシステムの分かり易さ</t>
  </si>
  <si>
    <t>MSTR-012-0018100</t>
  </si>
  <si>
    <t>他のIT･ITSシステムの分かり易さ （ﾊﾝｽﾞﾌﾘｰ、後席ｴﾝﾀﾒ、ﾏﾆｭｱﾙ、全般に関わるもの）</t>
  </si>
  <si>
    <t>MSTR-012-0018400</t>
  </si>
  <si>
    <t>DMS</t>
  </si>
  <si>
    <t>DMSの乗員の状態判定性能 (Face ID センシング性能）</t>
  </si>
  <si>
    <t>MSTR-012-0018500</t>
  </si>
  <si>
    <t>VRシステムの分かり易さ</t>
  </si>
  <si>
    <t>MSTR-012-0018800</t>
  </si>
  <si>
    <t>ADシステムの分かり易さ</t>
  </si>
  <si>
    <t>MSTR-012-0018900</t>
  </si>
  <si>
    <t>ADASシステムの分かり易さ（LDW etc…）</t>
  </si>
  <si>
    <t>MSTR-012-0019000</t>
  </si>
  <si>
    <t>その他運転操作系システムの分かり易さ（Shift etc…）</t>
  </si>
  <si>
    <t>MSTR-012-0019100</t>
  </si>
  <si>
    <t>HUDシステムの分かり易さ</t>
  </si>
  <si>
    <t>MSTR-012-0019200</t>
  </si>
  <si>
    <t>IT機器パフォーマンスの良さ</t>
  </si>
  <si>
    <t>IVIのレスポンスの良さ</t>
  </si>
  <si>
    <t>MSTR-012-0019300</t>
  </si>
  <si>
    <t>コネクテッドサービスレスポンスの良さ</t>
  </si>
  <si>
    <t>MSTR-012-0019500</t>
  </si>
  <si>
    <t>法規</t>
  </si>
  <si>
    <t>HMIガイドライン適合性</t>
  </si>
  <si>
    <t>MSTR-012-0052300</t>
  </si>
  <si>
    <t>視認性</t>
  </si>
  <si>
    <t>AUDIO画面の視認性（表記ｻｲｽﾞ，ｺﾝﾄﾗｽﾄ，色，昼夜共通）</t>
  </si>
  <si>
    <t>MSTR-012-0052400</t>
  </si>
  <si>
    <t>STRG SW Meter操作の分かり易さ</t>
  </si>
  <si>
    <t>MSTR-012-0052500</t>
  </si>
  <si>
    <t>STRG SW IVI操作の分かり易さ</t>
  </si>
  <si>
    <t>MSTR-012-0052600</t>
  </si>
  <si>
    <t>IVI HVACシステムの視認性（表記ｻｲｽﾞ，ｺﾝﾄﾗｽﾄ，色，昼夜共通）</t>
  </si>
  <si>
    <t>MSTR-012-0052700</t>
  </si>
  <si>
    <t>IVI Home画面の分かり易さ</t>
  </si>
  <si>
    <t>MSTR-012-0052800</t>
  </si>
  <si>
    <t>IVI Home画面の視認性（表記ｻｲｽﾞ，ｺﾝﾄﾗｽﾄ，色，昼夜共通）</t>
  </si>
  <si>
    <t>MSTR-012-0052900</t>
  </si>
  <si>
    <t>IVI 電話画面の分かり易さ</t>
  </si>
  <si>
    <t>MSTR-012-0053000</t>
  </si>
  <si>
    <t>IVI 電話画面の視認性（表記ｻｲｽﾞ，ｺﾝﾄﾗｽﾄ，色，昼夜共通）</t>
  </si>
  <si>
    <t>MSTR-012-0053100</t>
  </si>
  <si>
    <t>IVI 地図画面の分かり易さ</t>
  </si>
  <si>
    <t>MSTR-012-0053400</t>
  </si>
  <si>
    <t>IVI 地図画面の視認性（表記ｻｲｽﾞ，ｺﾝﾄﾗｽﾄ，色，昼夜共通）</t>
  </si>
  <si>
    <t>MSTR-012-0053600</t>
  </si>
  <si>
    <t>IVI All Apps画面の分かり易さ</t>
  </si>
  <si>
    <t>MSTR-012-0053700</t>
  </si>
  <si>
    <t>IVI All Apps画面の視認性（表記ｻｲｽﾞ，ｺﾝﾄﾗｽﾄ，色，昼夜共通）</t>
  </si>
  <si>
    <t>MSTR-012-0053800</t>
  </si>
  <si>
    <t>IVI 3rd App(CP,AA,Alexa,UGDO,etc…)の分かり易さ</t>
  </si>
  <si>
    <t>MSTR-012-0053900</t>
  </si>
  <si>
    <t>IVI 3rd App(CP,AA,Alexa,UGDO,etc…)の視認性</t>
  </si>
  <si>
    <t>MSTR-012-0054000</t>
  </si>
  <si>
    <t>IVI コネクテッドサービスの操作の分かり易さ（ON board）</t>
  </si>
  <si>
    <t>MSTR-012-0054200</t>
  </si>
  <si>
    <t>IVI 設定（ユーザアカウント）の分かり易さ</t>
  </si>
  <si>
    <t>MSTR-012-0054300</t>
  </si>
  <si>
    <t>IVI 設定（ユーザアカウント）の視認性（表記ｻｲｽﾞ，ｺﾝﾄﾗｽﾄ，色，昼夜共通）</t>
  </si>
  <si>
    <t>MSTR-012-0054400</t>
  </si>
  <si>
    <t>IVI 車両設定（EV,ｿﾅｰ,ｶﾒﾗ）の分かり易さ</t>
  </si>
  <si>
    <t>MSTR-012-0054500</t>
  </si>
  <si>
    <t>IVI 車両設定（EV,ｿﾅｰ,ｶﾒﾗ）の視認性（表記ｻｲｽﾞ，ｺﾝﾄﾗｽﾄ，色，昼夜共通）</t>
  </si>
  <si>
    <t>MSTR-012-0054600</t>
  </si>
  <si>
    <t>IVI 車両設定(地図、HVAC、Phone、Display、Sound、車両挙動、システム）の分かり易さ</t>
  </si>
  <si>
    <t>MSTR-012-0054700</t>
  </si>
  <si>
    <t>IVI 車両設定(地図、HVAC、Phone、Display、Sound、車両挙動、システム）の視認性（表記ｻｲｽﾞ，ｺﾝﾄﾗｽﾄ，色，昼夜共通）</t>
  </si>
  <si>
    <t>MSTR-012-0054800</t>
  </si>
  <si>
    <t>IVI 外部機器(BT,Wi-Fi, etc…)接続の分かり易さ</t>
  </si>
  <si>
    <t>MSTR-012-0054900</t>
  </si>
  <si>
    <t>IVI 外部機器(BT,Wi-Fi, etc…)接続の視認性</t>
  </si>
  <si>
    <t>MSTR-012-0055400</t>
  </si>
  <si>
    <t>IVI 通知画面の分かり易さ</t>
  </si>
  <si>
    <t>MSTR-012-0055500</t>
  </si>
  <si>
    <t>IVI 通知画面の視認性（表記ｻｲｽﾞ，ｺﾝﾄﾗｽﾄ，色，昼夜共通）</t>
  </si>
  <si>
    <t>MSTR-012-0055600</t>
  </si>
  <si>
    <t>IVI EV画面の分かり易さ</t>
  </si>
  <si>
    <t>MSTR-012-0055700</t>
  </si>
  <si>
    <t>IVI EV画面の視認性（表記ｻｲｽﾞ，ｺﾝﾄﾗｽﾄ，色，昼夜共通）</t>
  </si>
  <si>
    <t>MSTR-012-0055800</t>
  </si>
  <si>
    <t>AVMの分かり易さ</t>
  </si>
  <si>
    <t>MSTR-012-0055900</t>
  </si>
  <si>
    <t>AVMの視認性（表記ｻｲｽﾞ，ｺﾝﾄﾗｽﾄ，色，昼夜共通）</t>
  </si>
  <si>
    <t>MSTR-012-0056000</t>
  </si>
  <si>
    <t>FAP / IPAの分かり易さ</t>
  </si>
  <si>
    <t>MSTR-012-0056100</t>
  </si>
  <si>
    <t>FAP / IPAの視認性（表記ｻｲｽﾞ，ｺﾝﾄﾗｽﾄ，色，昼夜共通）</t>
  </si>
  <si>
    <t>MSTR-012-0056200</t>
  </si>
  <si>
    <t>他のIT･ITSシステムの視認性（ﾊﾝｽﾞﾌﾘｰ、後席ｴﾝﾀﾒ、ﾏﾆｭｱﾙ、全般に関わるもの）（表記ｻｲｽﾞ，ｺﾝﾄﾗｽﾄ，色，昼夜共通）</t>
  </si>
  <si>
    <t>MSTR-012-0056300</t>
  </si>
  <si>
    <t>ﾒｰﾀｰ内 表示コンテンツの分かり易さ （ｸﾙｰｽﾞｺﾝﾄﾛｰﾙ，ｵﾄﾞ/ﾄﾘ含む）</t>
  </si>
  <si>
    <t>MSTR-012-0056400</t>
  </si>
  <si>
    <t>ﾒｰﾀｰ内 表示コンテンツの視認性 （ｸﾙｰｽﾞｺﾝﾄﾛｰﾙ，ｵﾄﾞ/ﾄﾘ含む）（表記ｻｲｽﾞ，ｺﾝﾄﾗｽﾄ，色，昼夜共通）</t>
  </si>
  <si>
    <t>MSTR-012-0056500</t>
  </si>
  <si>
    <t>ﾒｰﾀｰ内 計器類の分かり易さ（車速、タコ、パワーゲージ含）</t>
  </si>
  <si>
    <t>MSTR-012-0056600</t>
  </si>
  <si>
    <t>ﾒｰﾀｰ内 計器類の視認性（車速、タコ、パワーゲージ含）（表記ｻｲｽﾞ，ｺﾝﾄﾗｽﾄ，色，昼夜共通）</t>
  </si>
  <si>
    <t>MSTR-012-0056700</t>
  </si>
  <si>
    <t>ﾒｰﾀｰ INDのわかりやすさ</t>
  </si>
  <si>
    <t>MSTR-012-0056800</t>
  </si>
  <si>
    <t>ﾒｰﾀｰ INDの視認性（表記ｻｲｽﾞ，ｺﾝﾄﾗｽﾄ，色，昼夜共通）</t>
  </si>
  <si>
    <t>MSTR-012-0057000</t>
  </si>
  <si>
    <t>コネクテッドサービス他の端末からの操作の分かり易さ（Off board）Navi</t>
  </si>
  <si>
    <t>MSTR-012-0057100</t>
  </si>
  <si>
    <t>コネクテッドサービス他の端末からの操作の分かり易さ（Off board）Vehicle Info</t>
  </si>
  <si>
    <t>MSTR-012-0057200</t>
  </si>
  <si>
    <t>コネクテッドサービス他の端末からの操作の分かり易さ（Off board）Remote Control</t>
  </si>
  <si>
    <t>MSTR-012-0057300</t>
  </si>
  <si>
    <t>コネクテッドサービス他の端末からの操作の分かり易さ（Off board）Notification</t>
  </si>
  <si>
    <t>MSTR-012-0057400</t>
  </si>
  <si>
    <t>コネクテッドサービス他の端末からの操作の分かり易さ（Off board）ID Management</t>
  </si>
  <si>
    <t>MSTR-012-0057500</t>
  </si>
  <si>
    <t>コネクテッドサービス他の端末からの操作の分かり易さ（Off board）Smart Phone Key</t>
  </si>
  <si>
    <t>MSTR-012-0057600</t>
  </si>
  <si>
    <t>コネクテッドサービスの視認性</t>
  </si>
  <si>
    <t>MSTR-012-0057700</t>
  </si>
  <si>
    <t>VRシステムの視認性（表記ｻｲｽﾞ，ｺﾝﾄﾗｽﾄ，色，昼夜共通）</t>
  </si>
  <si>
    <t>MSTR-012-0057800</t>
  </si>
  <si>
    <t>ADASシステム 報知音の分かり易さ</t>
  </si>
  <si>
    <t>MSTR-012-0057900</t>
  </si>
  <si>
    <t>ADASシステム Hapticの分かり易さ</t>
  </si>
  <si>
    <t>MSTR-012-0058000</t>
  </si>
  <si>
    <t>HUDシステムの視認性（表記ｻｲｽﾞ，ｺﾝﾄﾗｽﾄ，色，昼夜共通）</t>
  </si>
  <si>
    <t>MSTR-012-0058100</t>
  </si>
  <si>
    <t>IVI コネクテッドサービスの視認性（ON board）</t>
  </si>
  <si>
    <t>EV</t>
    <phoneticPr fontId="0"/>
  </si>
  <si>
    <t>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</si>
</sst>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_);[Red]\(0\)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64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0" borderId="11" xfId="1" applyBorder="1" applyAlignment="1">
      <alignment horizontal="center" vertical="center" wrapText="1"/>
    </xf>
    <xf numFmtId="0" fontId="13" fillId="7" borderId="2" xfId="1" applyFont="1" applyFill="1" applyBorder="1" applyAlignment="1" applyProtection="1">
      <alignment vertical="center" wrapText="1"/>
      <protection locked="0"/>
    </xf>
    <xf numFmtId="0" fontId="13" fillId="6" borderId="2" xfId="1" applyFont="1" applyFill="1" applyBorder="1" applyAlignment="1" applyProtection="1">
      <alignment vertical="center" wrapText="1"/>
      <protection locked="0"/>
    </xf>
    <xf numFmtId="0" fontId="15" fillId="7" borderId="2" xfId="1" applyFont="1" applyFill="1" applyBorder="1" applyAlignment="1" applyProtection="1">
      <alignment vertical="center" wrapText="1"/>
      <protection locked="0"/>
    </xf>
    <xf numFmtId="0" fontId="7" fillId="7" borderId="10" xfId="1" applyFont="1" applyFill="1" applyBorder="1" applyAlignment="1" applyProtection="1">
      <alignment vertical="center" wrapText="1"/>
      <protection locked="0"/>
    </xf>
    <xf numFmtId="0" fontId="2" fillId="7" borderId="12" xfId="1" applyFill="1" applyBorder="1" applyAlignment="1" applyProtection="1">
      <alignment vertical="center" wrapText="1"/>
      <protection locked="0"/>
    </xf>
    <xf numFmtId="0" fontId="7" fillId="0" borderId="12" xfId="1" applyFont="1" applyBorder="1" applyAlignment="1" applyProtection="1">
      <alignment horizontal="left" vertical="center" wrapText="1"/>
      <protection locked="0"/>
    </xf>
    <xf numFmtId="0" fontId="2" fillId="0" borderId="12" xfId="1" applyBorder="1" applyAlignment="1" applyProtection="1">
      <alignment horizontal="left" vertical="center" wrapText="1"/>
      <protection locked="0"/>
    </xf>
    <xf numFmtId="0" fontId="2" fillId="6" borderId="12" xfId="1" applyFill="1" applyBorder="1" applyAlignment="1" applyProtection="1">
      <alignment vertical="center" wrapText="1"/>
      <protection locked="0"/>
    </xf>
    <xf numFmtId="0" fontId="2" fillId="0" borderId="12" xfId="1" applyBorder="1" applyAlignment="1" applyProtection="1">
      <alignment vertical="center" wrapText="1"/>
      <protection locked="0"/>
    </xf>
    <xf numFmtId="0" fontId="16" fillId="7" borderId="2" xfId="1" applyFont="1" applyFill="1" applyBorder="1" applyAlignment="1" applyProtection="1">
      <alignment vertical="center" wrapText="1"/>
      <protection locked="0"/>
    </xf>
    <xf numFmtId="0" fontId="16" fillId="0" borderId="2" xfId="1" applyFont="1" applyBorder="1" applyAlignment="1" applyProtection="1">
      <alignment vertical="center" wrapText="1"/>
      <protection locked="0"/>
    </xf>
    <xf numFmtId="0" fontId="15" fillId="6" borderId="2" xfId="1" applyFont="1" applyFill="1" applyBorder="1" applyAlignment="1" applyProtection="1">
      <alignment wrapText="1"/>
      <protection locked="0"/>
    </xf>
    <xf numFmtId="0" fontId="16" fillId="0" borderId="12" xfId="1" applyFont="1" applyBorder="1" applyAlignment="1" applyProtection="1">
      <alignment vertical="center" wrapText="1"/>
      <protection locked="0"/>
    </xf>
    <xf numFmtId="164" fontId="2" fillId="0" borderId="17" xfId="1" applyNumberFormat="1" applyBorder="1" applyAlignment="1" applyProtection="1">
      <alignment vertical="center" wrapText="1"/>
      <protection locked="0"/>
    </xf>
    <xf numFmtId="164" fontId="2" fillId="0" borderId="18" xfId="1" applyNumberFormat="1" applyBorder="1" applyAlignment="1" applyProtection="1">
      <alignment vertical="center" wrapText="1"/>
      <protection locked="0"/>
    </xf>
    <xf numFmtId="0" fontId="2" fillId="11" borderId="18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17" fillId="0" borderId="0" xfId="0" applyFo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13" fillId="0" borderId="2" xfId="1" applyFont="1" applyBorder="1" applyAlignment="1" applyProtection="1">
      <alignment vertical="center" wrapText="1"/>
      <protection locked="0"/>
    </xf>
    <xf numFmtId="0" fontId="2" fillId="6" borderId="12" xfId="1" applyFill="1" applyBorder="1" applyAlignment="1" applyProtection="1">
      <alignment horizontal="left"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5" fontId="2" fillId="0" borderId="22" xfId="1" applyNumberFormat="1" applyBorder="1" applyAlignment="1" applyProtection="1">
      <alignment vertical="center" wrapText="1"/>
      <protection locked="0"/>
    </xf>
    <xf numFmtId="165" fontId="2" fillId="0" borderId="2" xfId="1" applyNumberFormat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19" fillId="0" borderId="18" xfId="1" applyFont="1" applyBorder="1" applyAlignment="1" applyProtection="1">
      <alignment vertical="center" wrapText="1"/>
      <protection locked="0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4" borderId="15" xfId="1" applyFill="1" applyBorder="1" applyAlignment="1">
      <alignment horizontal="center" vertical="center"/>
    </xf>
    <xf numFmtId="0" fontId="2" fillId="4" borderId="16" xfId="1" applyFill="1" applyBorder="1" applyAlignment="1">
      <alignment horizontal="center" vertical="center"/>
    </xf>
    <xf numFmtId="0" fontId="2" fillId="3" borderId="15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5" fillId="3" borderId="13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11" fillId="3" borderId="0" xfId="0" applyFont="1" applyFill="1">
      <alignment vertical="center"/>
    </xf>
    <xf numFmtId="0" fontId="11" fillId="0" borderId="0" xfId="0" applyFont="1" applyFill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S2334"/>
  <sheetViews>
    <sheetView tabSelected="1" topLeftCell="A37" zoomScale="85" zoomScaleNormal="85" workbookViewId="0">
      <selection activeCell="G51" sqref="G51:G5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</cols>
  <sheetData>
    <row r="1" spans="13:97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O1" s="26" t="s">
        <v>2</v>
      </c>
      <c r="AP1" s="27" t="s">
        <v>3</v>
      </c>
      <c r="AQ1" s="21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P1" s="26" t="s">
        <v>2</v>
      </c>
      <c r="BQ1" s="27" t="s">
        <v>4</v>
      </c>
      <c r="BR1" s="21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</row>
    <row r="2" spans="13:97" ht="18.600000000000001" thickBot="1">
      <c r="M2" s="2"/>
      <c r="N2" s="64" t="s">
        <v>5</v>
      </c>
      <c r="O2" s="16" t="s">
        <v>6</v>
      </c>
      <c r="P2" s="28">
        <v>1</v>
      </c>
      <c r="Q2" s="28">
        <v>2</v>
      </c>
      <c r="R2" s="28">
        <v>3</v>
      </c>
      <c r="S2" s="28">
        <v>4</v>
      </c>
      <c r="T2" s="28">
        <v>5</v>
      </c>
      <c r="U2" s="28">
        <v>6</v>
      </c>
      <c r="V2" s="28">
        <v>7</v>
      </c>
      <c r="W2" s="28">
        <v>8</v>
      </c>
      <c r="X2" s="28">
        <v>9</v>
      </c>
      <c r="Y2" s="28">
        <v>10</v>
      </c>
      <c r="Z2" s="28">
        <v>11</v>
      </c>
      <c r="AA2" s="28">
        <v>12</v>
      </c>
      <c r="AB2" s="28">
        <v>13</v>
      </c>
      <c r="AC2" s="28">
        <v>14</v>
      </c>
      <c r="AD2" s="28">
        <v>15</v>
      </c>
      <c r="AE2" s="28">
        <v>16</v>
      </c>
      <c r="AF2" s="28">
        <v>17</v>
      </c>
      <c r="AG2" s="28">
        <v>18</v>
      </c>
      <c r="AH2" s="28">
        <v>19</v>
      </c>
      <c r="AI2" s="28">
        <v>20</v>
      </c>
      <c r="AJ2" s="28">
        <v>21</v>
      </c>
      <c r="AK2" s="28">
        <v>22</v>
      </c>
      <c r="AL2" s="5"/>
      <c r="AM2" s="5"/>
      <c r="AO2" s="64" t="s">
        <v>5</v>
      </c>
      <c r="AP2" s="16" t="s">
        <v>6</v>
      </c>
      <c r="AQ2" s="28">
        <v>1</v>
      </c>
      <c r="AR2" s="28">
        <v>2</v>
      </c>
      <c r="AS2" s="28">
        <v>3</v>
      </c>
      <c r="AT2" s="28">
        <v>4</v>
      </c>
      <c r="AU2" s="28">
        <v>5</v>
      </c>
      <c r="AV2" s="28">
        <v>6</v>
      </c>
      <c r="AW2" s="28">
        <v>7</v>
      </c>
      <c r="AX2" s="28">
        <v>8</v>
      </c>
      <c r="AY2" s="28">
        <v>9</v>
      </c>
      <c r="AZ2" s="28">
        <v>10</v>
      </c>
      <c r="BA2" s="28">
        <v>11</v>
      </c>
      <c r="BB2" s="28">
        <v>12</v>
      </c>
      <c r="BC2" s="28">
        <v>13</v>
      </c>
      <c r="BD2" s="28">
        <v>14</v>
      </c>
      <c r="BE2" s="28">
        <v>15</v>
      </c>
      <c r="BF2" s="28">
        <v>16</v>
      </c>
      <c r="BG2" s="28">
        <v>17</v>
      </c>
      <c r="BH2" s="28">
        <v>18</v>
      </c>
      <c r="BI2" s="28">
        <v>19</v>
      </c>
      <c r="BJ2" s="28">
        <v>20</v>
      </c>
      <c r="BK2" s="28">
        <v>21</v>
      </c>
      <c r="BL2" s="28">
        <v>22</v>
      </c>
      <c r="BM2" s="5"/>
      <c r="BN2" s="5"/>
      <c r="BP2" s="77" t="s">
        <v>5</v>
      </c>
      <c r="BQ2" s="16" t="s">
        <v>6</v>
      </c>
      <c r="BR2" s="28">
        <v>1</v>
      </c>
      <c r="BS2" s="28">
        <v>2</v>
      </c>
      <c r="BT2" s="28">
        <v>3</v>
      </c>
      <c r="BU2" s="28">
        <v>4</v>
      </c>
      <c r="BV2" s="28">
        <v>5</v>
      </c>
      <c r="BW2" s="28">
        <v>6</v>
      </c>
      <c r="BX2" s="28">
        <v>7</v>
      </c>
      <c r="BY2" s="28">
        <v>8</v>
      </c>
      <c r="BZ2" s="28">
        <v>9</v>
      </c>
      <c r="CA2" s="28">
        <v>10</v>
      </c>
      <c r="CB2" s="28">
        <v>11</v>
      </c>
      <c r="CC2" s="28">
        <v>12</v>
      </c>
      <c r="CD2" s="28">
        <v>13</v>
      </c>
      <c r="CE2" s="28">
        <v>14</v>
      </c>
      <c r="CF2" s="28">
        <v>15</v>
      </c>
      <c r="CG2" s="28">
        <v>16</v>
      </c>
      <c r="CH2" s="28">
        <v>17</v>
      </c>
      <c r="CI2" s="28">
        <v>18</v>
      </c>
      <c r="CJ2" s="28">
        <v>19</v>
      </c>
      <c r="CK2" s="28">
        <v>20</v>
      </c>
      <c r="CL2" s="28">
        <v>21</v>
      </c>
      <c r="CM2" s="28">
        <v>22</v>
      </c>
      <c r="CN2" s="5"/>
      <c r="CO2" s="5"/>
      <c r="CP2" s="5"/>
      <c r="CQ2" s="5"/>
      <c r="CR2" s="5"/>
      <c r="CS2" s="5"/>
    </row>
    <row r="3" spans="13:97" ht="174.95" customHeight="1">
      <c r="M3" s="2"/>
      <c r="N3" s="65"/>
      <c r="O3" s="17" t="s">
        <v>7</v>
      </c>
      <c r="P3" s="29" t="s">
        <v>8</v>
      </c>
      <c r="Q3" s="30" t="s">
        <v>9</v>
      </c>
      <c r="R3" s="29" t="s">
        <v>10</v>
      </c>
      <c r="S3" s="29" t="s">
        <v>11</v>
      </c>
      <c r="T3" s="29" t="s">
        <v>12</v>
      </c>
      <c r="U3" s="29" t="s">
        <v>13</v>
      </c>
      <c r="V3" s="29" t="s">
        <v>14</v>
      </c>
      <c r="W3" s="29" t="s">
        <v>15</v>
      </c>
      <c r="X3" s="31" t="s">
        <v>16</v>
      </c>
      <c r="Y3" s="31" t="s">
        <v>17</v>
      </c>
      <c r="Z3" s="31" t="s">
        <v>18</v>
      </c>
      <c r="AA3" s="32" t="s">
        <v>19</v>
      </c>
      <c r="AB3" s="33" t="s">
        <v>20</v>
      </c>
      <c r="AC3" s="33" t="s">
        <v>21</v>
      </c>
      <c r="AD3" s="34" t="s">
        <v>22</v>
      </c>
      <c r="AE3" s="35" t="s">
        <v>23</v>
      </c>
      <c r="AF3" s="36" t="s">
        <v>24</v>
      </c>
      <c r="AG3" s="37" t="s">
        <v>25</v>
      </c>
      <c r="AH3" s="38" t="s">
        <v>26</v>
      </c>
      <c r="AI3" s="39" t="s">
        <v>27</v>
      </c>
      <c r="AJ3" s="40" t="s">
        <v>28</v>
      </c>
      <c r="AK3" s="41" t="s">
        <v>29</v>
      </c>
      <c r="AL3" s="5"/>
      <c r="AM3" s="5"/>
      <c r="AO3" s="65"/>
      <c r="AP3" s="17" t="s">
        <v>7</v>
      </c>
      <c r="AQ3" s="29" t="s">
        <v>8</v>
      </c>
      <c r="AR3" s="30" t="s">
        <v>9</v>
      </c>
      <c r="AS3" s="29" t="s">
        <v>10</v>
      </c>
      <c r="AT3" s="29" t="s">
        <v>11</v>
      </c>
      <c r="AU3" s="29" t="s">
        <v>12</v>
      </c>
      <c r="AV3" s="29" t="s">
        <v>13</v>
      </c>
      <c r="AW3" s="29" t="s">
        <v>14</v>
      </c>
      <c r="AX3" s="29" t="s">
        <v>15</v>
      </c>
      <c r="AY3" s="55" t="s">
        <v>30</v>
      </c>
      <c r="AZ3" s="29" t="s">
        <v>31</v>
      </c>
      <c r="BA3" s="29" t="s">
        <v>18</v>
      </c>
      <c r="BB3" s="29" t="s">
        <v>32</v>
      </c>
      <c r="BC3" s="33" t="s">
        <v>20</v>
      </c>
      <c r="BD3" s="37" t="s">
        <v>21</v>
      </c>
      <c r="BE3" s="36" t="s">
        <v>22</v>
      </c>
      <c r="BF3" s="36" t="s">
        <v>23</v>
      </c>
      <c r="BG3" s="36" t="s">
        <v>33</v>
      </c>
      <c r="BH3" s="36" t="s">
        <v>34</v>
      </c>
      <c r="BI3" s="33" t="s">
        <v>35</v>
      </c>
      <c r="BJ3" s="35" t="s">
        <v>36</v>
      </c>
      <c r="BK3" s="56" t="s">
        <v>28</v>
      </c>
      <c r="BL3" s="37" t="s">
        <v>29</v>
      </c>
      <c r="BM3" s="5"/>
      <c r="BN3" s="5"/>
      <c r="BP3" s="78"/>
      <c r="BQ3" s="17" t="s">
        <v>7</v>
      </c>
      <c r="BR3" s="29" t="s">
        <v>8</v>
      </c>
      <c r="BS3" s="30" t="s">
        <v>9</v>
      </c>
      <c r="BT3" s="29" t="s">
        <v>10</v>
      </c>
      <c r="BU3" s="29" t="s">
        <v>11</v>
      </c>
      <c r="BV3" s="29" t="s">
        <v>12</v>
      </c>
      <c r="BW3" s="29" t="s">
        <v>13</v>
      </c>
      <c r="BX3" s="29" t="s">
        <v>14</v>
      </c>
      <c r="BY3" s="29" t="s">
        <v>15</v>
      </c>
      <c r="BZ3" s="55" t="s">
        <v>30</v>
      </c>
      <c r="CA3" s="29" t="s">
        <v>31</v>
      </c>
      <c r="CB3" s="29" t="s">
        <v>18</v>
      </c>
      <c r="CC3" s="29" t="s">
        <v>32</v>
      </c>
      <c r="CD3" s="33" t="s">
        <v>20</v>
      </c>
      <c r="CE3" s="37" t="s">
        <v>21</v>
      </c>
      <c r="CF3" s="36" t="s">
        <v>22</v>
      </c>
      <c r="CG3" s="36" t="s">
        <v>23</v>
      </c>
      <c r="CH3" s="36" t="s">
        <v>33</v>
      </c>
      <c r="CI3" s="36" t="s">
        <v>34</v>
      </c>
      <c r="CJ3" s="33" t="s">
        <v>35</v>
      </c>
      <c r="CK3" s="35" t="s">
        <v>36</v>
      </c>
      <c r="CL3" s="56" t="s">
        <v>28</v>
      </c>
      <c r="CM3" s="37" t="s">
        <v>29</v>
      </c>
      <c r="CN3" s="5"/>
      <c r="CO3" s="5"/>
      <c r="CP3" s="5"/>
      <c r="CQ3" s="5"/>
      <c r="CR3" s="5"/>
      <c r="CS3" s="5"/>
    </row>
    <row r="4" spans="13:97" ht="63.95" customHeight="1">
      <c r="N4" s="66" t="s">
        <v>37</v>
      </c>
      <c r="O4" s="18" t="s">
        <v>38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O4" s="66" t="s">
        <v>37</v>
      </c>
      <c r="AP4" s="18" t="s">
        <v>38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7"/>
      <c r="BP4" s="79" t="s">
        <v>37</v>
      </c>
      <c r="BQ4" s="18" t="s">
        <v>38</v>
      </c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7"/>
      <c r="CS4" s="7"/>
    </row>
    <row r="5" spans="13:97" ht="18" customHeight="1">
      <c r="N5" s="67"/>
      <c r="O5" s="18" t="s">
        <v>39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O5" s="67"/>
      <c r="AP5" s="18" t="s">
        <v>39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P5" s="79"/>
      <c r="BQ5" s="18" t="s">
        <v>39</v>
      </c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3:97" ht="18" customHeight="1">
      <c r="N6" s="68" t="s">
        <v>38</v>
      </c>
      <c r="O6" s="6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O6" s="68" t="s">
        <v>38</v>
      </c>
      <c r="AP6" s="69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P6" s="79" t="s">
        <v>38</v>
      </c>
      <c r="BQ6" s="79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3:97" ht="156" customHeight="1">
      <c r="N7" s="70" t="s">
        <v>40</v>
      </c>
      <c r="O7" s="71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10"/>
      <c r="AO7" s="70" t="s">
        <v>40</v>
      </c>
      <c r="AP7" s="71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10"/>
      <c r="BP7" s="74" t="s">
        <v>40</v>
      </c>
      <c r="BQ7" s="7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10"/>
      <c r="CQ7" s="10"/>
      <c r="CR7" s="10"/>
      <c r="CS7" s="10"/>
    </row>
    <row r="8" spans="13:97" ht="18.600000000000001" customHeight="1">
      <c r="N8" s="72" t="s">
        <v>41</v>
      </c>
      <c r="O8" s="7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O8" s="72" t="s">
        <v>41</v>
      </c>
      <c r="AP8" s="73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P8" s="72" t="s">
        <v>41</v>
      </c>
      <c r="BQ8" s="73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</row>
    <row r="9" spans="13:97" ht="39.6" customHeight="1">
      <c r="N9" s="72" t="s">
        <v>42</v>
      </c>
      <c r="O9" s="7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O9" s="72" t="s">
        <v>42</v>
      </c>
      <c r="AP9" s="73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P9" s="72" t="s">
        <v>42</v>
      </c>
      <c r="BQ9" s="73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</row>
    <row r="10" spans="13:97" hidden="1">
      <c r="N10" s="74" t="s">
        <v>43</v>
      </c>
      <c r="O10" s="75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O10" s="74" t="s">
        <v>43</v>
      </c>
      <c r="AP10" s="75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P10" s="74" t="s">
        <v>43</v>
      </c>
      <c r="BQ10" s="7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</row>
    <row r="11" spans="13:97" ht="26.1" hidden="1">
      <c r="N11" s="62" t="s">
        <v>44</v>
      </c>
      <c r="O11" s="19" t="s">
        <v>45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O11" s="62" t="s">
        <v>44</v>
      </c>
      <c r="AP11" s="19" t="s">
        <v>45</v>
      </c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>
        <v>1</v>
      </c>
      <c r="BC11" s="57">
        <v>1</v>
      </c>
      <c r="BD11" s="57">
        <v>1</v>
      </c>
      <c r="BE11" s="57">
        <v>2</v>
      </c>
      <c r="BF11" s="57">
        <v>2</v>
      </c>
      <c r="BG11" s="57"/>
      <c r="BH11" s="57"/>
      <c r="BI11" s="57"/>
      <c r="BJ11" s="57"/>
      <c r="BK11" s="57"/>
      <c r="BL11" s="57"/>
      <c r="BM11" s="13"/>
      <c r="BN11" s="13"/>
      <c r="BP11" s="62" t="s">
        <v>44</v>
      </c>
      <c r="BQ11" s="19" t="s">
        <v>45</v>
      </c>
      <c r="BR11" s="57"/>
      <c r="BS11" s="57"/>
      <c r="BT11" s="57"/>
      <c r="BU11" s="57"/>
      <c r="BV11" s="57"/>
      <c r="BW11" s="57"/>
      <c r="BX11" s="57"/>
      <c r="BY11" s="57"/>
      <c r="BZ11" s="57"/>
      <c r="CA11" s="57"/>
      <c r="CB11" s="57"/>
      <c r="CC11" s="57">
        <v>1</v>
      </c>
      <c r="CD11" s="57">
        <v>1</v>
      </c>
      <c r="CE11" s="57">
        <v>1</v>
      </c>
      <c r="CF11" s="57">
        <v>2</v>
      </c>
      <c r="CG11" s="57">
        <v>2</v>
      </c>
      <c r="CH11" s="57"/>
      <c r="CI11" s="57"/>
      <c r="CJ11" s="57"/>
      <c r="CK11" s="57"/>
      <c r="CL11" s="57"/>
      <c r="CM11" s="57"/>
      <c r="CN11" s="13"/>
      <c r="CO11" s="13"/>
      <c r="CP11" s="13"/>
      <c r="CQ11" s="13"/>
      <c r="CR11" s="13"/>
      <c r="CS11" s="13"/>
    </row>
    <row r="12" spans="13:97" ht="26.1" hidden="1">
      <c r="N12" s="63"/>
      <c r="O12" s="19" t="s">
        <v>46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O12" s="63"/>
      <c r="AP12" s="19" t="s">
        <v>46</v>
      </c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>
        <v>6</v>
      </c>
      <c r="BC12" s="43">
        <v>4</v>
      </c>
      <c r="BD12" s="43">
        <v>3</v>
      </c>
      <c r="BE12" s="43">
        <v>32</v>
      </c>
      <c r="BF12" s="43">
        <v>32</v>
      </c>
      <c r="BG12" s="43"/>
      <c r="BH12" s="43"/>
      <c r="BI12" s="43"/>
      <c r="BJ12" s="43"/>
      <c r="BK12" s="43"/>
      <c r="BL12" s="43"/>
      <c r="BM12" s="13"/>
      <c r="BN12" s="13"/>
      <c r="BP12" s="63"/>
      <c r="BQ12" s="19" t="s">
        <v>46</v>
      </c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>
        <v>6</v>
      </c>
      <c r="CD12" s="43">
        <v>4</v>
      </c>
      <c r="CE12" s="43">
        <v>3</v>
      </c>
      <c r="CF12" s="43">
        <v>32</v>
      </c>
      <c r="CG12" s="43">
        <v>32</v>
      </c>
      <c r="CH12" s="43"/>
      <c r="CI12" s="43"/>
      <c r="CJ12" s="43"/>
      <c r="CK12" s="43"/>
      <c r="CL12" s="43"/>
      <c r="CM12" s="43"/>
      <c r="CN12" s="13"/>
      <c r="CO12" s="13"/>
      <c r="CP12" s="13"/>
      <c r="CQ12" s="13"/>
      <c r="CR12" s="13"/>
      <c r="CS12" s="13"/>
    </row>
    <row r="13" spans="13:97" ht="26.1" hidden="1">
      <c r="N13" s="63"/>
      <c r="O13" s="19" t="s">
        <v>47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O13" s="63"/>
      <c r="AP13" s="19" t="s">
        <v>47</v>
      </c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>
        <v>40</v>
      </c>
      <c r="BC13" s="43">
        <v>16</v>
      </c>
      <c r="BD13" s="43">
        <v>8</v>
      </c>
      <c r="BE13" s="43">
        <v>80</v>
      </c>
      <c r="BF13" s="43">
        <v>48</v>
      </c>
      <c r="BG13" s="43"/>
      <c r="BH13" s="43"/>
      <c r="BI13" s="43"/>
      <c r="BJ13" s="43"/>
      <c r="BK13" s="43"/>
      <c r="BL13" s="43"/>
      <c r="BM13" s="13"/>
      <c r="BN13" s="13"/>
      <c r="BP13" s="63"/>
      <c r="BQ13" s="19" t="s">
        <v>47</v>
      </c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>
        <v>40</v>
      </c>
      <c r="CD13" s="43">
        <v>16</v>
      </c>
      <c r="CE13" s="43">
        <v>8</v>
      </c>
      <c r="CF13" s="43">
        <v>80</v>
      </c>
      <c r="CG13" s="43">
        <v>48</v>
      </c>
      <c r="CH13" s="43"/>
      <c r="CI13" s="43"/>
      <c r="CJ13" s="43"/>
      <c r="CK13" s="43"/>
      <c r="CL13" s="43"/>
      <c r="CM13" s="43"/>
      <c r="CN13" s="13"/>
      <c r="CO13" s="13"/>
      <c r="CP13" s="13"/>
      <c r="CQ13" s="13"/>
      <c r="CR13" s="13"/>
      <c r="CS13" s="13"/>
    </row>
    <row r="14" spans="13:97" ht="26.1" hidden="1">
      <c r="N14" s="63"/>
      <c r="O14" s="19" t="s">
        <v>48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O14" s="63"/>
      <c r="AP14" s="19" t="s">
        <v>48</v>
      </c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>
        <v>8</v>
      </c>
      <c r="BC14" s="43">
        <v>4</v>
      </c>
      <c r="BD14" s="43">
        <v>2</v>
      </c>
      <c r="BE14" s="43">
        <v>40</v>
      </c>
      <c r="BF14" s="43">
        <v>16</v>
      </c>
      <c r="BG14" s="43"/>
      <c r="BH14" s="43"/>
      <c r="BI14" s="43"/>
      <c r="BJ14" s="43"/>
      <c r="BK14" s="43"/>
      <c r="BL14" s="43"/>
      <c r="BM14" s="13"/>
      <c r="BN14" s="13"/>
      <c r="BP14" s="63"/>
      <c r="BQ14" s="19" t="s">
        <v>48</v>
      </c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>
        <v>8</v>
      </c>
      <c r="CD14" s="43">
        <v>4</v>
      </c>
      <c r="CE14" s="43">
        <v>2</v>
      </c>
      <c r="CF14" s="43">
        <v>40</v>
      </c>
      <c r="CG14" s="43">
        <v>16</v>
      </c>
      <c r="CH14" s="43"/>
      <c r="CI14" s="43"/>
      <c r="CJ14" s="43"/>
      <c r="CK14" s="43"/>
      <c r="CL14" s="43"/>
      <c r="CM14" s="43"/>
      <c r="CN14" s="13"/>
      <c r="CO14" s="13"/>
      <c r="CP14" s="13"/>
      <c r="CQ14" s="13"/>
      <c r="CR14" s="13"/>
      <c r="CS14" s="13"/>
    </row>
    <row r="15" spans="13:97" ht="18.600000000000001" hidden="1" customHeight="1">
      <c r="N15" s="63"/>
      <c r="O15" s="19" t="s">
        <v>49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O15" s="63"/>
      <c r="AP15" s="19" t="s">
        <v>49</v>
      </c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>
        <v>2</v>
      </c>
      <c r="BC15" s="60">
        <v>2</v>
      </c>
      <c r="BD15" s="60">
        <v>2</v>
      </c>
      <c r="BE15" s="60">
        <v>4</v>
      </c>
      <c r="BF15" s="60">
        <v>4</v>
      </c>
      <c r="BG15" s="60"/>
      <c r="BH15" s="60"/>
      <c r="BI15" s="60"/>
      <c r="BJ15" s="60"/>
      <c r="BK15" s="60"/>
      <c r="BL15" s="60"/>
      <c r="BM15" s="14"/>
      <c r="BN15" s="14"/>
      <c r="BP15" s="63"/>
      <c r="BQ15" s="19" t="s">
        <v>49</v>
      </c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>
        <v>2</v>
      </c>
      <c r="CD15" s="60">
        <v>2</v>
      </c>
      <c r="CE15" s="60">
        <v>2</v>
      </c>
      <c r="CF15" s="60">
        <v>4</v>
      </c>
      <c r="CG15" s="60">
        <v>4</v>
      </c>
      <c r="CH15" s="60"/>
      <c r="CI15" s="60"/>
      <c r="CJ15" s="60"/>
      <c r="CK15" s="60"/>
      <c r="CL15" s="60"/>
      <c r="CM15" s="60"/>
      <c r="CN15" s="14"/>
      <c r="CO15" s="14"/>
      <c r="CP15" s="14"/>
      <c r="CQ15" s="14"/>
      <c r="CR15" s="14"/>
      <c r="CS15" s="14"/>
    </row>
    <row r="16" spans="13:97" ht="18.600000000000001" hidden="1" customHeight="1">
      <c r="N16" s="63"/>
      <c r="O16" s="20" t="s">
        <v>50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O16" s="63"/>
      <c r="AP16" s="20" t="s">
        <v>50</v>
      </c>
      <c r="AQ16" s="50">
        <f>SUM(AQ11:AQ15)</f>
        <v>0</v>
      </c>
      <c r="AR16" s="50">
        <f>SUM(AR11:AR15)</f>
        <v>0</v>
      </c>
      <c r="AS16" s="50">
        <f>SUM(AS11:AS15)</f>
        <v>0</v>
      </c>
      <c r="AT16" s="50">
        <f>SUM(AT11:AT15)</f>
        <v>0</v>
      </c>
      <c r="AU16" s="50">
        <f>SUM(AU11:AU15)</f>
        <v>0</v>
      </c>
      <c r="AV16" s="50">
        <f>SUM(AV11:AV15)</f>
        <v>0</v>
      </c>
      <c r="AW16" s="50">
        <f>SUM(AW11:AW15)</f>
        <v>0</v>
      </c>
      <c r="AX16" s="50">
        <f>SUM(AX11:AX15)</f>
        <v>0</v>
      </c>
      <c r="AY16" s="50">
        <f>SUM(AY11:AY15)</f>
        <v>0</v>
      </c>
      <c r="AZ16" s="50">
        <f>SUM(AZ11:AZ15)</f>
        <v>0</v>
      </c>
      <c r="BA16" s="50">
        <f>SUM(BA11:BA15)</f>
        <v>0</v>
      </c>
      <c r="BB16" s="50">
        <f>SUM(BB11:BB15)</f>
        <v>57</v>
      </c>
      <c r="BC16" s="50">
        <f>SUM(BC11:BC15)</f>
        <v>27</v>
      </c>
      <c r="BD16" s="50">
        <f>SUM(BD11:BD15)</f>
        <v>16</v>
      </c>
      <c r="BE16" s="50">
        <f>SUM(BE11:BE15)</f>
        <v>158</v>
      </c>
      <c r="BF16" s="50">
        <f>SUM(BF11:BF15)</f>
        <v>102</v>
      </c>
      <c r="BG16" s="50">
        <f>SUM(BG11:BG15)</f>
        <v>0</v>
      </c>
      <c r="BH16" s="50">
        <f>SUM(BH11:BH15)</f>
        <v>0</v>
      </c>
      <c r="BI16" s="50">
        <f>SUM(BI11:BI15)</f>
        <v>0</v>
      </c>
      <c r="BJ16" s="50">
        <f>SUM(BJ11:BJ15)</f>
        <v>0</v>
      </c>
      <c r="BK16" s="50">
        <f>SUM(BK11:BK15)</f>
        <v>0</v>
      </c>
      <c r="BL16" s="50">
        <f>SUM(BL11:BL15)</f>
        <v>0</v>
      </c>
      <c r="BM16" s="15"/>
      <c r="BN16" s="15"/>
      <c r="BP16" s="63"/>
      <c r="BQ16" s="20" t="s">
        <v>50</v>
      </c>
      <c r="BR16" s="50">
        <f>SUM(BR11:BR15)</f>
        <v>0</v>
      </c>
      <c r="BS16" s="50">
        <f>SUM(BS11:BS15)</f>
        <v>0</v>
      </c>
      <c r="BT16" s="50">
        <f>SUM(BT11:BT15)</f>
        <v>0</v>
      </c>
      <c r="BU16" s="50">
        <f>SUM(BU11:BU15)</f>
        <v>0</v>
      </c>
      <c r="BV16" s="50">
        <f>SUM(BV11:BV15)</f>
        <v>0</v>
      </c>
      <c r="BW16" s="50">
        <f>SUM(BW11:BW15)</f>
        <v>0</v>
      </c>
      <c r="BX16" s="50">
        <f>SUM(BX11:BX15)</f>
        <v>0</v>
      </c>
      <c r="BY16" s="50">
        <f>SUM(BY11:BY15)</f>
        <v>0</v>
      </c>
      <c r="BZ16" s="50">
        <f>SUM(BZ11:BZ15)</f>
        <v>0</v>
      </c>
      <c r="CA16" s="50">
        <f>SUM(CA11:CA15)</f>
        <v>0</v>
      </c>
      <c r="CB16" s="50">
        <f>SUM(CB11:CB15)</f>
        <v>0</v>
      </c>
      <c r="CC16" s="50">
        <f>SUM(CC11:CC15)</f>
        <v>57</v>
      </c>
      <c r="CD16" s="50">
        <f>SUM(CD11:CD15)</f>
        <v>27</v>
      </c>
      <c r="CE16" s="50">
        <f>SUM(CE11:CE15)</f>
        <v>16</v>
      </c>
      <c r="CF16" s="50">
        <f>SUM(CF11:CF15)</f>
        <v>158</v>
      </c>
      <c r="CG16" s="50">
        <f>SUM(CG11:CG15)</f>
        <v>102</v>
      </c>
      <c r="CH16" s="50">
        <f>SUM(CH11:CH15)</f>
        <v>0</v>
      </c>
      <c r="CI16" s="50">
        <f>SUM(CI11:CI15)</f>
        <v>0</v>
      </c>
      <c r="CJ16" s="50">
        <f>SUM(CJ11:CJ15)</f>
        <v>0</v>
      </c>
      <c r="CK16" s="50">
        <f>SUM(CK11:CK15)</f>
        <v>0</v>
      </c>
      <c r="CL16" s="50">
        <f>SUM(CL11:CL15)</f>
        <v>0</v>
      </c>
      <c r="CM16" s="50">
        <f>SUM(CM11:CM15)</f>
        <v>0</v>
      </c>
      <c r="CN16" s="15"/>
      <c r="CO16" s="15"/>
      <c r="CP16" s="15"/>
      <c r="CQ16" s="15"/>
      <c r="CR16" s="15"/>
      <c r="CS16" s="15"/>
    </row>
    <row r="17" spans="1:97">
      <c r="N17" s="76" t="s">
        <v>51</v>
      </c>
      <c r="O17" s="18" t="s">
        <v>52</v>
      </c>
      <c r="P17" s="42">
        <v>0.2</v>
      </c>
      <c r="Q17" s="42">
        <v>0.2</v>
      </c>
      <c r="R17" s="42">
        <v>0.2</v>
      </c>
      <c r="S17" s="42">
        <v>0.2</v>
      </c>
      <c r="T17" s="42">
        <v>0.2</v>
      </c>
      <c r="U17" s="42">
        <v>0.2</v>
      </c>
      <c r="V17" s="43">
        <v>0.15</v>
      </c>
      <c r="W17" s="43">
        <v>0.4</v>
      </c>
      <c r="X17" s="43">
        <v>0.3</v>
      </c>
      <c r="Y17" s="43">
        <v>0.3</v>
      </c>
      <c r="Z17" s="43">
        <v>0.8</v>
      </c>
      <c r="AA17" s="43">
        <v>0.2</v>
      </c>
      <c r="AB17" s="42">
        <v>0.2</v>
      </c>
      <c r="AC17" s="42">
        <v>0.5</v>
      </c>
      <c r="AD17" s="42">
        <v>1</v>
      </c>
      <c r="AE17" s="42">
        <v>1</v>
      </c>
      <c r="AF17" s="42">
        <v>0.5</v>
      </c>
      <c r="AG17" s="42">
        <v>0</v>
      </c>
      <c r="AH17" s="42">
        <v>0.2</v>
      </c>
      <c r="AI17" s="42">
        <v>0.2</v>
      </c>
      <c r="AJ17" s="42">
        <v>0.2</v>
      </c>
      <c r="AK17" s="42">
        <v>0</v>
      </c>
      <c r="AL17" s="13"/>
      <c r="AM17" s="13"/>
      <c r="AO17" s="76" t="s">
        <v>51</v>
      </c>
      <c r="AP17" s="18" t="s">
        <v>52</v>
      </c>
      <c r="AQ17" s="42">
        <v>0.2</v>
      </c>
      <c r="AR17" s="42">
        <v>0.2</v>
      </c>
      <c r="AS17" s="42">
        <v>0.2</v>
      </c>
      <c r="AT17" s="42">
        <v>0.2</v>
      </c>
      <c r="AU17" s="42">
        <v>0.2</v>
      </c>
      <c r="AV17" s="42">
        <v>0.2</v>
      </c>
      <c r="AW17" s="43">
        <v>0.15</v>
      </c>
      <c r="AX17" s="43">
        <v>0.4</v>
      </c>
      <c r="AY17" s="43">
        <v>0.3</v>
      </c>
      <c r="AZ17" s="43">
        <v>0.3</v>
      </c>
      <c r="BA17" s="43">
        <v>0.8</v>
      </c>
      <c r="BB17" s="43">
        <v>0.2</v>
      </c>
      <c r="BC17" s="42">
        <v>0.2</v>
      </c>
      <c r="BD17" s="42">
        <v>0.5</v>
      </c>
      <c r="BE17" s="42">
        <v>1</v>
      </c>
      <c r="BF17" s="42">
        <v>1</v>
      </c>
      <c r="BG17" s="42">
        <v>0.5</v>
      </c>
      <c r="BH17" s="42">
        <v>0</v>
      </c>
      <c r="BI17" s="42">
        <v>0.2</v>
      </c>
      <c r="BJ17" s="42">
        <v>0.2</v>
      </c>
      <c r="BK17" s="42">
        <v>0.2</v>
      </c>
      <c r="BL17" s="42">
        <v>0</v>
      </c>
      <c r="BM17" s="13"/>
      <c r="BN17" s="13"/>
      <c r="BP17" s="76" t="s">
        <v>51</v>
      </c>
      <c r="BQ17" s="18" t="s">
        <v>52</v>
      </c>
      <c r="BR17" s="42">
        <v>0.2</v>
      </c>
      <c r="BS17" s="42">
        <v>0.2</v>
      </c>
      <c r="BT17" s="42">
        <v>0.2</v>
      </c>
      <c r="BU17" s="42">
        <v>0.2</v>
      </c>
      <c r="BV17" s="42">
        <v>0.2</v>
      </c>
      <c r="BW17" s="42">
        <v>0.2</v>
      </c>
      <c r="BX17" s="43">
        <v>0.15</v>
      </c>
      <c r="BY17" s="43">
        <v>0.4</v>
      </c>
      <c r="BZ17" s="43">
        <v>0.3</v>
      </c>
      <c r="CA17" s="43">
        <v>0.3</v>
      </c>
      <c r="CB17" s="43">
        <v>0.8</v>
      </c>
      <c r="CC17" s="43">
        <v>0.2</v>
      </c>
      <c r="CD17" s="42">
        <v>0.2</v>
      </c>
      <c r="CE17" s="42">
        <v>0.5</v>
      </c>
      <c r="CF17" s="42">
        <v>1</v>
      </c>
      <c r="CG17" s="42">
        <v>1</v>
      </c>
      <c r="CH17" s="42">
        <v>0.5</v>
      </c>
      <c r="CI17" s="42">
        <v>0</v>
      </c>
      <c r="CJ17" s="42">
        <v>0.2</v>
      </c>
      <c r="CK17" s="42">
        <v>0.2</v>
      </c>
      <c r="CL17" s="42">
        <v>0.2</v>
      </c>
      <c r="CM17" s="42">
        <v>0</v>
      </c>
      <c r="CN17" s="13"/>
      <c r="CO17" s="13"/>
      <c r="CP17" s="13"/>
      <c r="CQ17" s="13"/>
      <c r="CR17" s="13"/>
      <c r="CS17" s="13"/>
    </row>
    <row r="18" spans="1:97">
      <c r="N18" s="76"/>
      <c r="O18" s="18" t="s">
        <v>53</v>
      </c>
      <c r="P18" s="43">
        <v>2.2000000000000002</v>
      </c>
      <c r="Q18" s="43">
        <v>1.2</v>
      </c>
      <c r="R18" s="43">
        <v>17</v>
      </c>
      <c r="S18" s="43">
        <v>4</v>
      </c>
      <c r="T18" s="43">
        <v>1</v>
      </c>
      <c r="U18" s="43">
        <v>0.5</v>
      </c>
      <c r="V18" s="43">
        <v>0.3</v>
      </c>
      <c r="W18" s="43">
        <v>1.5</v>
      </c>
      <c r="X18" s="43">
        <v>0.3</v>
      </c>
      <c r="Y18" s="43">
        <v>2</v>
      </c>
      <c r="Z18" s="43">
        <v>0.4</v>
      </c>
      <c r="AA18" s="43">
        <v>2.5</v>
      </c>
      <c r="AB18" s="43">
        <v>2</v>
      </c>
      <c r="AC18" s="43">
        <v>1</v>
      </c>
      <c r="AD18" s="43">
        <v>5</v>
      </c>
      <c r="AE18" s="43">
        <v>3</v>
      </c>
      <c r="AF18" s="43">
        <v>3</v>
      </c>
      <c r="AG18" s="43">
        <v>0</v>
      </c>
      <c r="AH18" s="43">
        <v>1</v>
      </c>
      <c r="AI18" s="43">
        <v>0.5</v>
      </c>
      <c r="AJ18" s="43">
        <v>1.6</v>
      </c>
      <c r="AK18" s="43">
        <v>0</v>
      </c>
      <c r="AL18" s="13"/>
      <c r="AM18" s="13"/>
      <c r="AO18" s="76"/>
      <c r="AP18" s="18" t="s">
        <v>53</v>
      </c>
      <c r="AQ18" s="43">
        <v>2.2000000000000002</v>
      </c>
      <c r="AR18" s="43">
        <v>1.2</v>
      </c>
      <c r="AS18" s="43">
        <v>17</v>
      </c>
      <c r="AT18" s="43">
        <v>4</v>
      </c>
      <c r="AU18" s="43">
        <v>1</v>
      </c>
      <c r="AV18" s="43">
        <v>0.5</v>
      </c>
      <c r="AW18" s="43">
        <v>0.3</v>
      </c>
      <c r="AX18" s="43">
        <v>1.5</v>
      </c>
      <c r="AY18" s="43">
        <v>0.3</v>
      </c>
      <c r="AZ18" s="43">
        <v>2</v>
      </c>
      <c r="BA18" s="43">
        <v>0.4</v>
      </c>
      <c r="BB18" s="43">
        <v>2.5</v>
      </c>
      <c r="BC18" s="43">
        <v>2</v>
      </c>
      <c r="BD18" s="43">
        <v>1</v>
      </c>
      <c r="BE18" s="43">
        <v>5</v>
      </c>
      <c r="BF18" s="43">
        <v>3</v>
      </c>
      <c r="BG18" s="43">
        <v>3</v>
      </c>
      <c r="BH18" s="43">
        <v>0</v>
      </c>
      <c r="BI18" s="43">
        <v>1</v>
      </c>
      <c r="BJ18" s="43">
        <v>0.5</v>
      </c>
      <c r="BK18" s="43">
        <v>1.6</v>
      </c>
      <c r="BL18" s="43">
        <v>0</v>
      </c>
      <c r="BM18" s="13"/>
      <c r="BN18" s="13"/>
      <c r="BP18" s="76"/>
      <c r="BQ18" s="18" t="s">
        <v>53</v>
      </c>
      <c r="BR18" s="43">
        <v>2.2000000000000002</v>
      </c>
      <c r="BS18" s="43">
        <v>1.2</v>
      </c>
      <c r="BT18" s="43">
        <v>17</v>
      </c>
      <c r="BU18" s="43">
        <v>4</v>
      </c>
      <c r="BV18" s="43">
        <v>1</v>
      </c>
      <c r="BW18" s="43">
        <v>0.5</v>
      </c>
      <c r="BX18" s="43">
        <v>0.3</v>
      </c>
      <c r="BY18" s="43">
        <v>1.5</v>
      </c>
      <c r="BZ18" s="43">
        <v>0.3</v>
      </c>
      <c r="CA18" s="43">
        <v>2</v>
      </c>
      <c r="CB18" s="43">
        <v>0.4</v>
      </c>
      <c r="CC18" s="43">
        <v>2.5</v>
      </c>
      <c r="CD18" s="43">
        <v>2</v>
      </c>
      <c r="CE18" s="43">
        <v>1</v>
      </c>
      <c r="CF18" s="43">
        <v>5</v>
      </c>
      <c r="CG18" s="43">
        <v>3</v>
      </c>
      <c r="CH18" s="43">
        <v>3</v>
      </c>
      <c r="CI18" s="43">
        <v>0</v>
      </c>
      <c r="CJ18" s="43">
        <v>1</v>
      </c>
      <c r="CK18" s="43">
        <v>0.5</v>
      </c>
      <c r="CL18" s="43">
        <v>1.6</v>
      </c>
      <c r="CM18" s="43">
        <v>0</v>
      </c>
      <c r="CN18" s="13"/>
      <c r="CO18" s="13"/>
      <c r="CP18" s="13"/>
      <c r="CQ18" s="13"/>
      <c r="CR18" s="13"/>
      <c r="CS18" s="13"/>
    </row>
    <row r="19" spans="1:97" ht="26.1">
      <c r="N19" s="76"/>
      <c r="O19" s="18" t="s">
        <v>54</v>
      </c>
      <c r="P19" s="43">
        <v>0.2</v>
      </c>
      <c r="Q19" s="43">
        <v>0.1</v>
      </c>
      <c r="R19" s="43">
        <v>0.1</v>
      </c>
      <c r="S19" s="43">
        <v>0.1</v>
      </c>
      <c r="T19" s="43">
        <v>0.1</v>
      </c>
      <c r="U19" s="43">
        <v>0.1</v>
      </c>
      <c r="V19" s="43">
        <v>0.15</v>
      </c>
      <c r="W19" s="43">
        <v>0.3</v>
      </c>
      <c r="X19" s="43">
        <v>0.15</v>
      </c>
      <c r="Y19" s="43">
        <v>0.3</v>
      </c>
      <c r="Z19" s="43">
        <v>0.3</v>
      </c>
      <c r="AA19" s="43">
        <v>0.3</v>
      </c>
      <c r="AB19" s="43">
        <v>0.2</v>
      </c>
      <c r="AC19" s="43">
        <v>0.5</v>
      </c>
      <c r="AD19" s="43">
        <v>0.5</v>
      </c>
      <c r="AE19" s="43">
        <v>0.5</v>
      </c>
      <c r="AF19" s="43">
        <v>0.5</v>
      </c>
      <c r="AG19" s="43">
        <v>0</v>
      </c>
      <c r="AH19" s="43">
        <v>0.1</v>
      </c>
      <c r="AI19" s="43">
        <v>0.1</v>
      </c>
      <c r="AJ19" s="43">
        <v>0.2</v>
      </c>
      <c r="AK19" s="43">
        <v>0</v>
      </c>
      <c r="AL19" s="13"/>
      <c r="AM19" s="13"/>
      <c r="AO19" s="76"/>
      <c r="AP19" s="18" t="s">
        <v>54</v>
      </c>
      <c r="AQ19" s="43">
        <v>0.2</v>
      </c>
      <c r="AR19" s="43">
        <v>0.1</v>
      </c>
      <c r="AS19" s="43">
        <v>0.1</v>
      </c>
      <c r="AT19" s="43">
        <v>0.1</v>
      </c>
      <c r="AU19" s="43">
        <v>0.1</v>
      </c>
      <c r="AV19" s="43">
        <v>0.1</v>
      </c>
      <c r="AW19" s="43">
        <v>0.15</v>
      </c>
      <c r="AX19" s="43">
        <v>0.3</v>
      </c>
      <c r="AY19" s="43">
        <v>0.15</v>
      </c>
      <c r="AZ19" s="43">
        <v>0.3</v>
      </c>
      <c r="BA19" s="43">
        <v>0.3</v>
      </c>
      <c r="BB19" s="43">
        <v>0.3</v>
      </c>
      <c r="BC19" s="43">
        <v>0.2</v>
      </c>
      <c r="BD19" s="43">
        <v>0.5</v>
      </c>
      <c r="BE19" s="43">
        <v>0.5</v>
      </c>
      <c r="BF19" s="43">
        <v>0.5</v>
      </c>
      <c r="BG19" s="43">
        <v>0.5</v>
      </c>
      <c r="BH19" s="43">
        <v>0</v>
      </c>
      <c r="BI19" s="43">
        <v>0.1</v>
      </c>
      <c r="BJ19" s="43">
        <v>0.1</v>
      </c>
      <c r="BK19" s="43">
        <v>0.2</v>
      </c>
      <c r="BL19" s="43">
        <v>0</v>
      </c>
      <c r="BM19" s="13"/>
      <c r="BN19" s="13"/>
      <c r="BP19" s="76"/>
      <c r="BQ19" s="18" t="s">
        <v>54</v>
      </c>
      <c r="BR19" s="43">
        <v>0.2</v>
      </c>
      <c r="BS19" s="43">
        <v>0.1</v>
      </c>
      <c r="BT19" s="43">
        <v>0.1</v>
      </c>
      <c r="BU19" s="43">
        <v>0.1</v>
      </c>
      <c r="BV19" s="43">
        <v>0.1</v>
      </c>
      <c r="BW19" s="43">
        <v>0.1</v>
      </c>
      <c r="BX19" s="43">
        <v>0.15</v>
      </c>
      <c r="BY19" s="43">
        <v>0.3</v>
      </c>
      <c r="BZ19" s="43">
        <v>0.15</v>
      </c>
      <c r="CA19" s="43">
        <v>0.3</v>
      </c>
      <c r="CB19" s="43">
        <v>0.3</v>
      </c>
      <c r="CC19" s="43">
        <v>0.3</v>
      </c>
      <c r="CD19" s="43">
        <v>0.2</v>
      </c>
      <c r="CE19" s="43">
        <v>0.5</v>
      </c>
      <c r="CF19" s="43">
        <v>0.5</v>
      </c>
      <c r="CG19" s="43">
        <v>0.5</v>
      </c>
      <c r="CH19" s="43">
        <v>0.5</v>
      </c>
      <c r="CI19" s="43">
        <v>0</v>
      </c>
      <c r="CJ19" s="43">
        <v>0.1</v>
      </c>
      <c r="CK19" s="43">
        <v>0.1</v>
      </c>
      <c r="CL19" s="43">
        <v>0.2</v>
      </c>
      <c r="CM19" s="43">
        <v>0</v>
      </c>
      <c r="CN19" s="13"/>
      <c r="CO19" s="13"/>
      <c r="CP19" s="13"/>
      <c r="CQ19" s="13"/>
      <c r="CR19" s="13"/>
      <c r="CS19" s="13"/>
    </row>
    <row r="20" spans="1:97" ht="18.600000000000001" thickBot="1">
      <c r="M20" s="2"/>
      <c r="N20" s="76"/>
      <c r="O20" s="20" t="s">
        <v>50</v>
      </c>
      <c r="P20" s="44">
        <f t="shared" ref="P20:AK20" si="0">SUM(P17:P19)</f>
        <v>2.6000000000000005</v>
      </c>
      <c r="Q20" s="44">
        <f t="shared" si="0"/>
        <v>1.5</v>
      </c>
      <c r="R20" s="44">
        <f t="shared" si="0"/>
        <v>17.3</v>
      </c>
      <c r="S20" s="44">
        <f t="shared" si="0"/>
        <v>4.3</v>
      </c>
      <c r="T20" s="44">
        <f t="shared" si="0"/>
        <v>1.3</v>
      </c>
      <c r="U20" s="44">
        <f t="shared" si="0"/>
        <v>0.79999999999999993</v>
      </c>
      <c r="V20" s="44">
        <f t="shared" si="0"/>
        <v>0.6</v>
      </c>
      <c r="W20" s="44">
        <f t="shared" si="0"/>
        <v>2.1999999999999997</v>
      </c>
      <c r="X20" s="44">
        <f t="shared" si="0"/>
        <v>0.75</v>
      </c>
      <c r="Y20" s="44">
        <f t="shared" si="0"/>
        <v>2.5999999999999996</v>
      </c>
      <c r="Z20" s="44">
        <f t="shared" si="0"/>
        <v>1.5000000000000002</v>
      </c>
      <c r="AA20" s="44">
        <f t="shared" si="0"/>
        <v>3</v>
      </c>
      <c r="AB20" s="44">
        <f t="shared" si="0"/>
        <v>2.4000000000000004</v>
      </c>
      <c r="AC20" s="44">
        <f t="shared" si="0"/>
        <v>2</v>
      </c>
      <c r="AD20" s="44">
        <f t="shared" si="0"/>
        <v>6.5</v>
      </c>
      <c r="AE20" s="44">
        <f t="shared" si="0"/>
        <v>4.5</v>
      </c>
      <c r="AF20" s="44">
        <f t="shared" si="0"/>
        <v>4</v>
      </c>
      <c r="AG20" s="44">
        <f t="shared" si="0"/>
        <v>0</v>
      </c>
      <c r="AH20" s="44">
        <f t="shared" si="0"/>
        <v>1.3</v>
      </c>
      <c r="AI20" s="44">
        <f t="shared" si="0"/>
        <v>0.79999999999999993</v>
      </c>
      <c r="AJ20" s="44">
        <f t="shared" si="0"/>
        <v>2</v>
      </c>
      <c r="AK20" s="44">
        <f t="shared" si="0"/>
        <v>0</v>
      </c>
      <c r="AL20" s="15"/>
      <c r="AM20" s="15"/>
      <c r="AO20" s="76"/>
      <c r="AP20" s="20" t="s">
        <v>50</v>
      </c>
      <c r="AQ20" s="44">
        <f>SUM(AQ17:AQ19)</f>
        <v>2.6000000000000005</v>
      </c>
      <c r="AR20" s="44">
        <f>SUM(AR17:AR19)</f>
        <v>1.5</v>
      </c>
      <c r="AS20" s="44">
        <f>SUM(AS17:AS19)</f>
        <v>17.3</v>
      </c>
      <c r="AT20" s="44">
        <f>SUM(AT17:AT19)</f>
        <v>4.3</v>
      </c>
      <c r="AU20" s="44">
        <f>SUM(AU17:AU19)</f>
        <v>1.3</v>
      </c>
      <c r="AV20" s="44">
        <f>SUM(AV17:AV19)</f>
        <v>0.79999999999999993</v>
      </c>
      <c r="AW20" s="44">
        <f>SUM(AW17:AW19)</f>
        <v>0.6</v>
      </c>
      <c r="AX20" s="44">
        <f>SUM(AX17:AX19)</f>
        <v>2.1999999999999997</v>
      </c>
      <c r="AY20" s="44">
        <f>SUM(AY17:AY19)</f>
        <v>0.75</v>
      </c>
      <c r="AZ20" s="44">
        <f>SUM(AZ17:AZ19)</f>
        <v>2.5999999999999996</v>
      </c>
      <c r="BA20" s="44">
        <f>SUM(BA17:BA19)</f>
        <v>1.5000000000000002</v>
      </c>
      <c r="BB20" s="44">
        <f>SUM(BB17:BB19)</f>
        <v>3</v>
      </c>
      <c r="BC20" s="44">
        <f>SUM(BC17:BC19)</f>
        <v>2.4000000000000004</v>
      </c>
      <c r="BD20" s="44">
        <f>SUM(BD17:BD19)</f>
        <v>2</v>
      </c>
      <c r="BE20" s="44">
        <f>SUM(BE17:BE19)</f>
        <v>6.5</v>
      </c>
      <c r="BF20" s="44">
        <f>SUM(BF17:BF19)</f>
        <v>4.5</v>
      </c>
      <c r="BG20" s="44">
        <f>SUM(BG17:BG19)</f>
        <v>4</v>
      </c>
      <c r="BH20" s="44">
        <f>SUM(BH17:BH19)</f>
        <v>0</v>
      </c>
      <c r="BI20" s="44">
        <f>SUM(BI17:BI19)</f>
        <v>1.3</v>
      </c>
      <c r="BJ20" s="44">
        <f>SUM(BJ17:BJ19)</f>
        <v>0.79999999999999993</v>
      </c>
      <c r="BK20" s="44">
        <f>SUM(BK17:BK19)</f>
        <v>2</v>
      </c>
      <c r="BL20" s="44">
        <f>SUM(BL17:BL19)</f>
        <v>0</v>
      </c>
      <c r="BM20" s="15"/>
      <c r="BN20" s="15"/>
      <c r="BP20" s="76"/>
      <c r="BQ20" s="20" t="s">
        <v>50</v>
      </c>
      <c r="BR20" s="44">
        <f>SUM(BR17:BR19)</f>
        <v>2.6000000000000005</v>
      </c>
      <c r="BS20" s="44">
        <f>SUM(BS17:BS19)</f>
        <v>1.5</v>
      </c>
      <c r="BT20" s="44">
        <f>SUM(BT17:BT19)</f>
        <v>17.3</v>
      </c>
      <c r="BU20" s="44">
        <f>SUM(BU17:BU19)</f>
        <v>4.3</v>
      </c>
      <c r="BV20" s="44">
        <f>SUM(BV17:BV19)</f>
        <v>1.3</v>
      </c>
      <c r="BW20" s="44">
        <f>SUM(BW17:BW19)</f>
        <v>0.79999999999999993</v>
      </c>
      <c r="BX20" s="44">
        <f>SUM(BX17:BX19)</f>
        <v>0.6</v>
      </c>
      <c r="BY20" s="44">
        <f>SUM(BY17:BY19)</f>
        <v>2.1999999999999997</v>
      </c>
      <c r="BZ20" s="44">
        <f>SUM(BZ17:BZ19)</f>
        <v>0.75</v>
      </c>
      <c r="CA20" s="44">
        <f>SUM(CA17:CA19)</f>
        <v>2.5999999999999996</v>
      </c>
      <c r="CB20" s="44">
        <f>SUM(CB17:CB19)</f>
        <v>1.5000000000000002</v>
      </c>
      <c r="CC20" s="44">
        <f>SUM(CC17:CC19)</f>
        <v>3</v>
      </c>
      <c r="CD20" s="44">
        <f>SUM(CD17:CD19)</f>
        <v>2.4000000000000004</v>
      </c>
      <c r="CE20" s="44">
        <f>SUM(CE17:CE19)</f>
        <v>2</v>
      </c>
      <c r="CF20" s="44">
        <f>SUM(CF17:CF19)</f>
        <v>6.5</v>
      </c>
      <c r="CG20" s="44">
        <f>SUM(CG17:CG19)</f>
        <v>4.5</v>
      </c>
      <c r="CH20" s="44">
        <f>SUM(CH17:CH19)</f>
        <v>4</v>
      </c>
      <c r="CI20" s="44">
        <f>SUM(CI17:CI19)</f>
        <v>0</v>
      </c>
      <c r="CJ20" s="44">
        <f>SUM(CJ17:CJ19)</f>
        <v>1.3</v>
      </c>
      <c r="CK20" s="44">
        <f>SUM(CK17:CK19)</f>
        <v>0.79999999999999993</v>
      </c>
      <c r="CL20" s="44">
        <f>SUM(CL17:CL19)</f>
        <v>2</v>
      </c>
      <c r="CM20" s="44">
        <f>SUM(CM17:CM19)</f>
        <v>0</v>
      </c>
      <c r="CN20" s="15"/>
      <c r="CO20" s="15"/>
      <c r="CP20" s="15"/>
      <c r="CQ20" s="15"/>
      <c r="CR20" s="15"/>
      <c r="CS20" s="15"/>
    </row>
    <row r="21" spans="1:97" ht="18.600000000000001" thickBot="1">
      <c r="M21" s="2"/>
      <c r="N21" s="62" t="s">
        <v>55</v>
      </c>
      <c r="O21" s="19" t="s">
        <v>56</v>
      </c>
      <c r="P21" s="45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12"/>
      <c r="AM21" s="12"/>
      <c r="AO21" s="62" t="s">
        <v>55</v>
      </c>
      <c r="AP21" s="19" t="s">
        <v>56</v>
      </c>
      <c r="AQ21" s="45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12"/>
      <c r="BN21" s="12"/>
      <c r="BP21" s="62" t="s">
        <v>55</v>
      </c>
      <c r="BQ21" s="19" t="s">
        <v>56</v>
      </c>
      <c r="BR21" s="45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12"/>
      <c r="CO21" s="12"/>
      <c r="CP21" s="12"/>
      <c r="CQ21" s="12"/>
      <c r="CR21" s="12"/>
      <c r="CS21" s="12"/>
    </row>
    <row r="22" spans="1:97" ht="18.600000000000001" thickBot="1">
      <c r="N22" s="63"/>
      <c r="O22" s="19" t="s">
        <v>52</v>
      </c>
      <c r="P22" s="47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13"/>
      <c r="AM22" s="13"/>
      <c r="AO22" s="63"/>
      <c r="AP22" s="19" t="s">
        <v>52</v>
      </c>
      <c r="AQ22" s="47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13"/>
      <c r="BN22" s="13"/>
      <c r="BP22" s="63"/>
      <c r="BQ22" s="19" t="s">
        <v>52</v>
      </c>
      <c r="BR22" s="47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13"/>
      <c r="CO22" s="13"/>
      <c r="CP22" s="13"/>
      <c r="CQ22" s="13"/>
      <c r="CR22" s="13"/>
      <c r="CS22" s="13"/>
    </row>
    <row r="23" spans="1:97" ht="18.600000000000001" thickBot="1">
      <c r="N23" s="63"/>
      <c r="O23" s="19" t="s">
        <v>53</v>
      </c>
      <c r="P23" s="48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13"/>
      <c r="AM23" s="13"/>
      <c r="AO23" s="63"/>
      <c r="AP23" s="19" t="s">
        <v>53</v>
      </c>
      <c r="AQ23" s="48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13"/>
      <c r="BN23" s="13"/>
      <c r="BP23" s="63"/>
      <c r="BQ23" s="19" t="s">
        <v>53</v>
      </c>
      <c r="BR23" s="48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13"/>
      <c r="CO23" s="13"/>
      <c r="CP23" s="13"/>
      <c r="CQ23" s="13"/>
      <c r="CR23" s="13"/>
      <c r="CS23" s="13"/>
    </row>
    <row r="24" spans="1:97" ht="26.45" thickBot="1">
      <c r="N24" s="63"/>
      <c r="O24" s="19" t="s">
        <v>54</v>
      </c>
      <c r="P24" s="48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13"/>
      <c r="AM24" s="13"/>
      <c r="AO24" s="63"/>
      <c r="AP24" s="19" t="s">
        <v>54</v>
      </c>
      <c r="AQ24" s="48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13"/>
      <c r="BN24" s="13"/>
      <c r="BP24" s="63"/>
      <c r="BQ24" s="19" t="s">
        <v>54</v>
      </c>
      <c r="BR24" s="48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13"/>
      <c r="CO24" s="13"/>
      <c r="CP24" s="13"/>
      <c r="CQ24" s="13"/>
      <c r="CR24" s="13"/>
      <c r="CS24" s="13"/>
    </row>
    <row r="25" spans="1:97">
      <c r="N25" s="63"/>
      <c r="O25" s="20" t="s">
        <v>50</v>
      </c>
      <c r="P25" s="49">
        <f t="shared" ref="P25:AK25" si="1">SUM(P22:P24)</f>
        <v>0</v>
      </c>
      <c r="Q25" s="50">
        <f t="shared" si="1"/>
        <v>0</v>
      </c>
      <c r="R25" s="50">
        <f t="shared" si="1"/>
        <v>0</v>
      </c>
      <c r="S25" s="50">
        <f t="shared" si="1"/>
        <v>0</v>
      </c>
      <c r="T25" s="50">
        <f t="shared" si="1"/>
        <v>0</v>
      </c>
      <c r="U25" s="50">
        <f t="shared" si="1"/>
        <v>0</v>
      </c>
      <c r="V25" s="50">
        <f t="shared" si="1"/>
        <v>0</v>
      </c>
      <c r="W25" s="50">
        <f t="shared" si="1"/>
        <v>0</v>
      </c>
      <c r="X25" s="50">
        <f t="shared" si="1"/>
        <v>0</v>
      </c>
      <c r="Y25" s="50">
        <f t="shared" si="1"/>
        <v>0</v>
      </c>
      <c r="Z25" s="50">
        <f t="shared" si="1"/>
        <v>0</v>
      </c>
      <c r="AA25" s="50">
        <f t="shared" si="1"/>
        <v>0</v>
      </c>
      <c r="AB25" s="50">
        <f t="shared" si="1"/>
        <v>0</v>
      </c>
      <c r="AC25" s="50">
        <f t="shared" si="1"/>
        <v>0</v>
      </c>
      <c r="AD25" s="50">
        <f t="shared" si="1"/>
        <v>0</v>
      </c>
      <c r="AE25" s="50">
        <f t="shared" si="1"/>
        <v>0</v>
      </c>
      <c r="AF25" s="50">
        <f t="shared" si="1"/>
        <v>0</v>
      </c>
      <c r="AG25" s="50">
        <f t="shared" si="1"/>
        <v>0</v>
      </c>
      <c r="AH25" s="50">
        <f t="shared" si="1"/>
        <v>0</v>
      </c>
      <c r="AI25" s="50">
        <f t="shared" si="1"/>
        <v>0</v>
      </c>
      <c r="AJ25" s="50">
        <f t="shared" si="1"/>
        <v>0</v>
      </c>
      <c r="AK25" s="50">
        <f t="shared" si="1"/>
        <v>0</v>
      </c>
      <c r="AL25" s="15"/>
      <c r="AM25" s="15"/>
      <c r="AO25" s="63"/>
      <c r="AP25" s="20" t="s">
        <v>50</v>
      </c>
      <c r="AQ25" s="49">
        <f>SUM(AQ22:AQ24)</f>
        <v>0</v>
      </c>
      <c r="AR25" s="50">
        <f>SUM(AR22:AR24)</f>
        <v>0</v>
      </c>
      <c r="AS25" s="50">
        <f>SUM(AS22:AS24)</f>
        <v>0</v>
      </c>
      <c r="AT25" s="50">
        <f>SUM(AT22:AT24)</f>
        <v>0</v>
      </c>
      <c r="AU25" s="50">
        <f>SUM(AU22:AU24)</f>
        <v>0</v>
      </c>
      <c r="AV25" s="50">
        <f>SUM(AV22:AV24)</f>
        <v>0</v>
      </c>
      <c r="AW25" s="50">
        <f>SUM(AW22:AW24)</f>
        <v>0</v>
      </c>
      <c r="AX25" s="50">
        <f>SUM(AX22:AX24)</f>
        <v>0</v>
      </c>
      <c r="AY25" s="50">
        <f>SUM(AY22:AY24)</f>
        <v>0</v>
      </c>
      <c r="AZ25" s="50">
        <f>SUM(AZ22:AZ24)</f>
        <v>0</v>
      </c>
      <c r="BA25" s="50">
        <f>SUM(BA22:BA24)</f>
        <v>0</v>
      </c>
      <c r="BB25" s="50">
        <f>SUM(BB22:BB24)</f>
        <v>0</v>
      </c>
      <c r="BC25" s="50">
        <f>SUM(BC22:BC24)</f>
        <v>0</v>
      </c>
      <c r="BD25" s="50">
        <f>SUM(BD22:BD24)</f>
        <v>0</v>
      </c>
      <c r="BE25" s="50">
        <f>SUM(BE22:BE24)</f>
        <v>0</v>
      </c>
      <c r="BF25" s="50">
        <f>SUM(BF22:BF24)</f>
        <v>0</v>
      </c>
      <c r="BG25" s="50">
        <f>SUM(BG22:BG24)</f>
        <v>0</v>
      </c>
      <c r="BH25" s="50">
        <f>SUM(BH22:BH24)</f>
        <v>0</v>
      </c>
      <c r="BI25" s="50">
        <f>SUM(BI22:BI24)</f>
        <v>0</v>
      </c>
      <c r="BJ25" s="50">
        <f>SUM(BJ22:BJ24)</f>
        <v>0</v>
      </c>
      <c r="BK25" s="50">
        <f>SUM(BK22:BK24)</f>
        <v>0</v>
      </c>
      <c r="BL25" s="50">
        <f>SUM(BL22:BL24)</f>
        <v>0</v>
      </c>
      <c r="BM25" s="15"/>
      <c r="BN25" s="15"/>
      <c r="BP25" s="63"/>
      <c r="BQ25" s="20" t="s">
        <v>50</v>
      </c>
      <c r="BR25" s="49">
        <f>SUM(BR22:BR24)</f>
        <v>0</v>
      </c>
      <c r="BS25" s="50">
        <f>SUM(BS22:BS24)</f>
        <v>0</v>
      </c>
      <c r="BT25" s="50">
        <f>SUM(BT22:BT24)</f>
        <v>0</v>
      </c>
      <c r="BU25" s="50">
        <f>SUM(BU22:BU24)</f>
        <v>0</v>
      </c>
      <c r="BV25" s="50">
        <f>SUM(BV22:BV24)</f>
        <v>0</v>
      </c>
      <c r="BW25" s="50">
        <f>SUM(BW22:BW24)</f>
        <v>0</v>
      </c>
      <c r="BX25" s="50">
        <f>SUM(BX22:BX24)</f>
        <v>0</v>
      </c>
      <c r="BY25" s="50">
        <f>SUM(BY22:BY24)</f>
        <v>0</v>
      </c>
      <c r="BZ25" s="50">
        <f>SUM(BZ22:BZ24)</f>
        <v>0</v>
      </c>
      <c r="CA25" s="50">
        <f>SUM(CA22:CA24)</f>
        <v>0</v>
      </c>
      <c r="CB25" s="50">
        <f>SUM(CB22:CB24)</f>
        <v>0</v>
      </c>
      <c r="CC25" s="50">
        <f>SUM(CC22:CC24)</f>
        <v>0</v>
      </c>
      <c r="CD25" s="50">
        <f>SUM(CD22:CD24)</f>
        <v>0</v>
      </c>
      <c r="CE25" s="50">
        <f>SUM(CE22:CE24)</f>
        <v>0</v>
      </c>
      <c r="CF25" s="50">
        <f>SUM(CF22:CF24)</f>
        <v>0</v>
      </c>
      <c r="CG25" s="50">
        <f>SUM(CG22:CG24)</f>
        <v>0</v>
      </c>
      <c r="CH25" s="50">
        <f>SUM(CH22:CH24)</f>
        <v>0</v>
      </c>
      <c r="CI25" s="50">
        <f>SUM(CI22:CI24)</f>
        <v>0</v>
      </c>
      <c r="CJ25" s="50">
        <f>SUM(CJ22:CJ24)</f>
        <v>0</v>
      </c>
      <c r="CK25" s="50">
        <f>SUM(CK22:CK24)</f>
        <v>0</v>
      </c>
      <c r="CL25" s="50">
        <f>SUM(CL22:CL24)</f>
        <v>0</v>
      </c>
      <c r="CM25" s="50">
        <f>SUM(CM22:CM24)</f>
        <v>0</v>
      </c>
      <c r="CN25" s="15"/>
      <c r="CO25" s="15"/>
      <c r="CP25" s="15"/>
      <c r="CQ25" s="15"/>
      <c r="CR25" s="15"/>
      <c r="CS25" s="15"/>
    </row>
    <row r="26" spans="1:97">
      <c r="M26" s="2"/>
      <c r="N26" s="3" t="s">
        <v>57</v>
      </c>
      <c r="O26" s="3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3"/>
      <c r="AM26" s="3"/>
      <c r="AO26" s="3" t="s">
        <v>57</v>
      </c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P26" s="3" t="s">
        <v>57</v>
      </c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</row>
    <row r="27" spans="1:97">
      <c r="M27" s="2"/>
      <c r="N27" s="3" t="s">
        <v>58</v>
      </c>
      <c r="O27" s="3"/>
      <c r="P27" s="51" t="s">
        <v>59</v>
      </c>
      <c r="Q27" s="51" t="s">
        <v>59</v>
      </c>
      <c r="R27" s="51" t="s">
        <v>59</v>
      </c>
      <c r="S27" s="51" t="s">
        <v>59</v>
      </c>
      <c r="T27" s="51" t="s">
        <v>59</v>
      </c>
      <c r="U27" s="51" t="s">
        <v>59</v>
      </c>
      <c r="V27" s="51" t="s">
        <v>59</v>
      </c>
      <c r="W27" s="51" t="s">
        <v>59</v>
      </c>
      <c r="X27" s="51"/>
      <c r="Y27" s="51" t="s">
        <v>59</v>
      </c>
      <c r="Z27" s="51" t="s">
        <v>59</v>
      </c>
      <c r="AA27" s="51"/>
      <c r="AB27" s="51" t="s">
        <v>59</v>
      </c>
      <c r="AC27" s="51"/>
      <c r="AD27" s="51" t="s">
        <v>59</v>
      </c>
      <c r="AE27" s="51" t="s">
        <v>59</v>
      </c>
      <c r="AF27" s="51" t="s">
        <v>59</v>
      </c>
      <c r="AG27" s="51" t="s">
        <v>59</v>
      </c>
      <c r="AH27" s="51" t="s">
        <v>59</v>
      </c>
      <c r="AI27" s="51" t="s">
        <v>59</v>
      </c>
      <c r="AJ27" s="51" t="s">
        <v>59</v>
      </c>
      <c r="AK27" s="51"/>
      <c r="AL27" s="3"/>
      <c r="AM27" s="3"/>
      <c r="AO27" s="3" t="s">
        <v>58</v>
      </c>
      <c r="AP27" s="3"/>
      <c r="AQ27" s="51" t="s">
        <v>59</v>
      </c>
      <c r="AR27" s="51" t="s">
        <v>59</v>
      </c>
      <c r="AS27" s="51" t="s">
        <v>59</v>
      </c>
      <c r="AT27" s="51" t="s">
        <v>59</v>
      </c>
      <c r="AU27" s="51" t="s">
        <v>59</v>
      </c>
      <c r="AV27" s="51" t="s">
        <v>59</v>
      </c>
      <c r="AW27" s="51" t="s">
        <v>59</v>
      </c>
      <c r="AX27" s="51" t="s">
        <v>59</v>
      </c>
      <c r="AY27" s="51"/>
      <c r="AZ27" s="51" t="s">
        <v>59</v>
      </c>
      <c r="BA27" s="51" t="s">
        <v>59</v>
      </c>
      <c r="BB27" s="51"/>
      <c r="BC27" s="51" t="s">
        <v>59</v>
      </c>
      <c r="BD27" s="51"/>
      <c r="BE27" s="51" t="s">
        <v>59</v>
      </c>
      <c r="BF27" s="51" t="s">
        <v>59</v>
      </c>
      <c r="BG27" s="51" t="s">
        <v>59</v>
      </c>
      <c r="BH27" s="51" t="s">
        <v>59</v>
      </c>
      <c r="BI27" s="51" t="s">
        <v>59</v>
      </c>
      <c r="BJ27" s="51" t="s">
        <v>59</v>
      </c>
      <c r="BK27" s="51" t="s">
        <v>59</v>
      </c>
      <c r="BL27" s="3"/>
      <c r="BM27" s="3"/>
      <c r="BN27" s="3"/>
      <c r="BP27" s="3" t="s">
        <v>58</v>
      </c>
      <c r="BQ27" s="3"/>
      <c r="BR27" s="51" t="s">
        <v>59</v>
      </c>
      <c r="BS27" s="51" t="s">
        <v>59</v>
      </c>
      <c r="BT27" s="51" t="s">
        <v>59</v>
      </c>
      <c r="BU27" s="51" t="s">
        <v>59</v>
      </c>
      <c r="BV27" s="51" t="s">
        <v>59</v>
      </c>
      <c r="BW27" s="51" t="s">
        <v>59</v>
      </c>
      <c r="BX27" s="51" t="s">
        <v>59</v>
      </c>
      <c r="BY27" s="51" t="s">
        <v>59</v>
      </c>
      <c r="BZ27" s="51"/>
      <c r="CA27" s="51" t="s">
        <v>59</v>
      </c>
      <c r="CB27" s="51" t="s">
        <v>59</v>
      </c>
      <c r="CC27" s="51"/>
      <c r="CD27" s="51" t="s">
        <v>59</v>
      </c>
      <c r="CE27" s="51"/>
      <c r="CF27" s="51" t="s">
        <v>59</v>
      </c>
      <c r="CG27" s="51" t="s">
        <v>59</v>
      </c>
      <c r="CH27" s="51" t="s">
        <v>59</v>
      </c>
      <c r="CI27" s="51" t="s">
        <v>59</v>
      </c>
      <c r="CJ27" s="51" t="s">
        <v>59</v>
      </c>
      <c r="CK27" s="51" t="s">
        <v>59</v>
      </c>
      <c r="CL27" s="51" t="s">
        <v>59</v>
      </c>
      <c r="CM27" s="3"/>
      <c r="CN27" s="3"/>
      <c r="CO27" s="3"/>
      <c r="CP27" s="3"/>
      <c r="CQ27" s="3"/>
      <c r="CR27" s="3"/>
      <c r="CS27" s="3"/>
    </row>
    <row r="28" spans="1:97">
      <c r="B28" t="s">
        <v>60</v>
      </c>
      <c r="N28" s="4" t="s">
        <v>61</v>
      </c>
      <c r="O28" s="4"/>
      <c r="P28" s="4">
        <f>COUNTIF(P31:P10027,"〇")</f>
        <v>22</v>
      </c>
      <c r="Q28" s="4">
        <f t="shared" ref="Q28:AI28" si="2">COUNTIF(Q31:Q10027,"〇")</f>
        <v>22</v>
      </c>
      <c r="R28" s="4">
        <f t="shared" si="2"/>
        <v>19</v>
      </c>
      <c r="S28" s="4">
        <f t="shared" si="2"/>
        <v>19</v>
      </c>
      <c r="T28" s="4">
        <f t="shared" si="2"/>
        <v>7</v>
      </c>
      <c r="U28" s="4">
        <f t="shared" si="2"/>
        <v>1</v>
      </c>
      <c r="V28" s="4">
        <f t="shared" si="2"/>
        <v>1</v>
      </c>
      <c r="W28" s="4">
        <f t="shared" si="2"/>
        <v>1</v>
      </c>
      <c r="X28" s="4">
        <f t="shared" si="2"/>
        <v>1</v>
      </c>
      <c r="Y28" s="4">
        <f t="shared" si="2"/>
        <v>1</v>
      </c>
      <c r="Z28" s="4">
        <f t="shared" si="2"/>
        <v>1</v>
      </c>
      <c r="AA28" s="4">
        <f t="shared" si="2"/>
        <v>3</v>
      </c>
      <c r="AB28" s="4">
        <f t="shared" si="2"/>
        <v>1</v>
      </c>
      <c r="AC28" s="4">
        <f t="shared" si="2"/>
        <v>1</v>
      </c>
      <c r="AD28" s="4">
        <f t="shared" si="2"/>
        <v>0</v>
      </c>
      <c r="AE28" s="4">
        <f t="shared" si="2"/>
        <v>1</v>
      </c>
      <c r="AF28" s="4">
        <f t="shared" si="2"/>
        <v>7</v>
      </c>
      <c r="AG28" s="4">
        <f t="shared" si="2"/>
        <v>1</v>
      </c>
      <c r="AH28" s="4">
        <f t="shared" si="2"/>
        <v>1</v>
      </c>
      <c r="AI28" s="4">
        <f t="shared" si="2"/>
        <v>1</v>
      </c>
      <c r="AJ28" s="4">
        <f>COUNTIF(AJ31:AJ10027,"〇")</f>
        <v>1</v>
      </c>
      <c r="AK28" s="4">
        <f t="shared" ref="AK28:AM28" si="3">COUNTIF(AK31:AK10027,"〇")</f>
        <v>1</v>
      </c>
      <c r="AL28" s="4">
        <f t="shared" si="3"/>
        <v>0</v>
      </c>
      <c r="AM28" s="4">
        <f t="shared" si="3"/>
        <v>0</v>
      </c>
      <c r="AO28" s="4" t="s">
        <v>61</v>
      </c>
      <c r="AP28" s="4"/>
      <c r="AQ28" s="4">
        <f>COUNTIF(AQ31:AQ10027,"〇")</f>
        <v>22</v>
      </c>
      <c r="AR28" s="4">
        <f t="shared" ref="AR28:BL28" si="4">COUNTIF(AR31:AR10027,"〇")</f>
        <v>22</v>
      </c>
      <c r="AS28" s="4">
        <f t="shared" si="4"/>
        <v>19</v>
      </c>
      <c r="AT28" s="4">
        <f t="shared" si="4"/>
        <v>19</v>
      </c>
      <c r="AU28" s="4">
        <f t="shared" si="4"/>
        <v>7</v>
      </c>
      <c r="AV28" s="4">
        <f t="shared" si="4"/>
        <v>1</v>
      </c>
      <c r="AW28" s="4">
        <f t="shared" si="4"/>
        <v>1</v>
      </c>
      <c r="AX28" s="4">
        <f t="shared" si="4"/>
        <v>1</v>
      </c>
      <c r="AY28" s="4">
        <f t="shared" si="4"/>
        <v>1</v>
      </c>
      <c r="AZ28" s="4">
        <f t="shared" si="4"/>
        <v>1</v>
      </c>
      <c r="BA28" s="4">
        <f t="shared" si="4"/>
        <v>1</v>
      </c>
      <c r="BB28" s="4">
        <f t="shared" si="4"/>
        <v>3</v>
      </c>
      <c r="BC28" s="4">
        <f t="shared" si="4"/>
        <v>1</v>
      </c>
      <c r="BD28" s="4">
        <f t="shared" si="4"/>
        <v>1</v>
      </c>
      <c r="BE28" s="4">
        <f t="shared" si="4"/>
        <v>0</v>
      </c>
      <c r="BF28" s="4">
        <f t="shared" si="4"/>
        <v>1</v>
      </c>
      <c r="BG28" s="4">
        <f t="shared" si="4"/>
        <v>7</v>
      </c>
      <c r="BH28" s="4">
        <f t="shared" si="4"/>
        <v>1</v>
      </c>
      <c r="BI28" s="4">
        <f t="shared" si="4"/>
        <v>1</v>
      </c>
      <c r="BJ28" s="4">
        <f t="shared" si="4"/>
        <v>1</v>
      </c>
      <c r="BK28" s="4">
        <f t="shared" si="4"/>
        <v>1</v>
      </c>
      <c r="BL28" s="4">
        <f t="shared" si="4"/>
        <v>1</v>
      </c>
      <c r="BM28" s="4"/>
      <c r="BN28" s="4">
        <f t="shared" ref="BN28" si="5">COUNTIF(BN31:BN10027,"〇")</f>
        <v>0</v>
      </c>
      <c r="BP28" s="4" t="s">
        <v>61</v>
      </c>
      <c r="BQ28" s="4"/>
      <c r="BR28" s="4">
        <f>COUNTIF(BR31:BR10027,"〇")</f>
        <v>22</v>
      </c>
      <c r="BS28" s="4">
        <f t="shared" ref="BS28:CM28" si="6">COUNTIF(BS31:BS10027,"〇")</f>
        <v>22</v>
      </c>
      <c r="BT28" s="4">
        <f t="shared" si="6"/>
        <v>19</v>
      </c>
      <c r="BU28" s="4">
        <f t="shared" si="6"/>
        <v>19</v>
      </c>
      <c r="BV28" s="4">
        <f t="shared" si="6"/>
        <v>7</v>
      </c>
      <c r="BW28" s="4">
        <f t="shared" si="6"/>
        <v>1</v>
      </c>
      <c r="BX28" s="4">
        <f t="shared" si="6"/>
        <v>1</v>
      </c>
      <c r="BY28" s="4">
        <f t="shared" si="6"/>
        <v>1</v>
      </c>
      <c r="BZ28" s="4">
        <f t="shared" si="6"/>
        <v>1</v>
      </c>
      <c r="CA28" s="4">
        <f t="shared" si="6"/>
        <v>1</v>
      </c>
      <c r="CB28" s="4">
        <f t="shared" si="6"/>
        <v>1</v>
      </c>
      <c r="CC28" s="4">
        <f t="shared" si="6"/>
        <v>3</v>
      </c>
      <c r="CD28" s="4">
        <f t="shared" si="6"/>
        <v>1</v>
      </c>
      <c r="CE28" s="4">
        <f t="shared" si="6"/>
        <v>1</v>
      </c>
      <c r="CF28" s="4">
        <f t="shared" si="6"/>
        <v>0</v>
      </c>
      <c r="CG28" s="4">
        <f t="shared" si="6"/>
        <v>1</v>
      </c>
      <c r="CH28" s="4">
        <f t="shared" si="6"/>
        <v>7</v>
      </c>
      <c r="CI28" s="4">
        <f t="shared" si="6"/>
        <v>1</v>
      </c>
      <c r="CJ28" s="4">
        <f t="shared" si="6"/>
        <v>1</v>
      </c>
      <c r="CK28" s="4">
        <f t="shared" si="6"/>
        <v>1</v>
      </c>
      <c r="CL28" s="4">
        <f t="shared" si="6"/>
        <v>1</v>
      </c>
      <c r="CM28" s="4">
        <f t="shared" si="6"/>
        <v>1</v>
      </c>
      <c r="CN28" s="4"/>
      <c r="CO28" s="4"/>
      <c r="CP28" s="4"/>
      <c r="CQ28" s="4"/>
      <c r="CR28" s="4"/>
      <c r="CS28" s="4"/>
    </row>
    <row r="29" spans="1:97">
      <c r="B29" t="s">
        <v>62</v>
      </c>
      <c r="D29" t="s">
        <v>63</v>
      </c>
      <c r="G29" t="s">
        <v>64</v>
      </c>
    </row>
    <row r="30" spans="1:97">
      <c r="A30" s="24" t="s">
        <v>65</v>
      </c>
      <c r="B30" s="24" t="s">
        <v>66</v>
      </c>
      <c r="C30" s="24" t="s">
        <v>67</v>
      </c>
      <c r="D30" s="24" t="s">
        <v>66</v>
      </c>
      <c r="E30" s="24" t="s">
        <v>67</v>
      </c>
      <c r="F30" s="24" t="s">
        <v>68</v>
      </c>
      <c r="G30" s="24" t="s">
        <v>69</v>
      </c>
      <c r="H30" s="24" t="s">
        <v>70</v>
      </c>
      <c r="I30" s="24" t="s">
        <v>71</v>
      </c>
      <c r="J30" s="24" t="s">
        <v>72</v>
      </c>
      <c r="K30" s="24" t="s">
        <v>73</v>
      </c>
      <c r="N30" s="1"/>
    </row>
    <row r="31" spans="1:97">
      <c r="A31" s="24" t="s">
        <v>74</v>
      </c>
      <c r="B31" s="24" t="s">
        <v>75</v>
      </c>
      <c r="C31" s="24" t="s">
        <v>76</v>
      </c>
      <c r="D31" s="24" t="s">
        <v>75</v>
      </c>
      <c r="E31" s="24" t="s">
        <v>76</v>
      </c>
      <c r="F31" s="24" t="s">
        <v>77</v>
      </c>
      <c r="G31" s="52" t="s">
        <v>78</v>
      </c>
      <c r="H31" s="24"/>
      <c r="I31" s="24"/>
      <c r="J31" s="24"/>
      <c r="K31" s="24"/>
      <c r="N31" s="1"/>
      <c r="P31" s="24"/>
      <c r="R31" t="s">
        <v>79</v>
      </c>
      <c r="S31" t="s">
        <v>79</v>
      </c>
      <c r="AQ31" s="24"/>
      <c r="AS31" t="s">
        <v>79</v>
      </c>
      <c r="AT31" t="s">
        <v>79</v>
      </c>
      <c r="BR31" s="24"/>
      <c r="BT31" t="s">
        <v>79</v>
      </c>
      <c r="BU31" t="s">
        <v>79</v>
      </c>
    </row>
    <row r="32" spans="1:97">
      <c r="A32" s="24" t="s">
        <v>80</v>
      </c>
      <c r="B32" s="24" t="s">
        <v>75</v>
      </c>
      <c r="C32" s="24" t="s">
        <v>76</v>
      </c>
      <c r="D32" s="24" t="s">
        <v>75</v>
      </c>
      <c r="E32" s="24" t="s">
        <v>76</v>
      </c>
      <c r="F32" s="24" t="s">
        <v>77</v>
      </c>
      <c r="G32" s="52" t="s">
        <v>81</v>
      </c>
      <c r="H32" s="24"/>
      <c r="I32" s="24"/>
      <c r="J32" s="24"/>
      <c r="K32" s="24"/>
      <c r="N32" s="1"/>
      <c r="P32" s="24"/>
      <c r="R32" t="s">
        <v>79</v>
      </c>
      <c r="S32" t="s">
        <v>79</v>
      </c>
      <c r="AQ32" s="24"/>
      <c r="AS32" t="s">
        <v>79</v>
      </c>
      <c r="AT32" t="s">
        <v>79</v>
      </c>
      <c r="BR32" s="24"/>
      <c r="BT32" t="s">
        <v>79</v>
      </c>
      <c r="BU32" t="s">
        <v>79</v>
      </c>
    </row>
    <row r="33" spans="1:91">
      <c r="A33" s="24" t="s">
        <v>82</v>
      </c>
      <c r="B33" s="24" t="s">
        <v>75</v>
      </c>
      <c r="C33" s="24" t="s">
        <v>76</v>
      </c>
      <c r="D33" s="24" t="s">
        <v>75</v>
      </c>
      <c r="E33" s="24" t="s">
        <v>76</v>
      </c>
      <c r="F33" s="24" t="s">
        <v>77</v>
      </c>
      <c r="G33" s="52" t="s">
        <v>83</v>
      </c>
      <c r="H33" s="24"/>
      <c r="I33" s="24"/>
      <c r="J33" s="24"/>
      <c r="K33" s="24"/>
      <c r="N33" s="1"/>
      <c r="P33" s="24"/>
      <c r="R33" t="s">
        <v>79</v>
      </c>
      <c r="S33" t="s">
        <v>79</v>
      </c>
      <c r="AQ33" s="24"/>
      <c r="AS33" t="s">
        <v>79</v>
      </c>
      <c r="AT33" t="s">
        <v>79</v>
      </c>
      <c r="BR33" s="24"/>
      <c r="BT33" t="s">
        <v>79</v>
      </c>
      <c r="BU33" t="s">
        <v>79</v>
      </c>
    </row>
    <row r="34" spans="1:91">
      <c r="A34" s="24" t="s">
        <v>84</v>
      </c>
      <c r="B34" s="24" t="s">
        <v>75</v>
      </c>
      <c r="C34" s="24" t="s">
        <v>76</v>
      </c>
      <c r="D34" s="24" t="s">
        <v>75</v>
      </c>
      <c r="E34" s="24" t="s">
        <v>76</v>
      </c>
      <c r="F34" s="24" t="s">
        <v>85</v>
      </c>
      <c r="G34" s="52" t="s">
        <v>86</v>
      </c>
      <c r="H34" s="24"/>
      <c r="I34" s="24"/>
      <c r="J34" s="24"/>
      <c r="K34" s="24"/>
      <c r="N34" s="1"/>
      <c r="AE34" t="s">
        <v>79</v>
      </c>
      <c r="BF34" t="s">
        <v>79</v>
      </c>
      <c r="CG34" t="s">
        <v>79</v>
      </c>
    </row>
    <row r="35" spans="1:91">
      <c r="A35" s="24" t="s">
        <v>87</v>
      </c>
      <c r="B35" s="24" t="s">
        <v>75</v>
      </c>
      <c r="C35" s="24" t="s">
        <v>76</v>
      </c>
      <c r="D35" s="24" t="s">
        <v>75</v>
      </c>
      <c r="E35" s="24" t="s">
        <v>76</v>
      </c>
      <c r="F35" s="24" t="s">
        <v>77</v>
      </c>
      <c r="G35" s="52" t="s">
        <v>88</v>
      </c>
      <c r="H35" s="24"/>
      <c r="I35" s="24"/>
      <c r="J35" s="24"/>
      <c r="K35" s="24"/>
      <c r="N35" s="1"/>
      <c r="U35" t="s">
        <v>79</v>
      </c>
      <c r="AV35" t="s">
        <v>79</v>
      </c>
      <c r="BW35" t="s">
        <v>79</v>
      </c>
    </row>
    <row r="36" spans="1:91">
      <c r="A36" s="24" t="s">
        <v>89</v>
      </c>
      <c r="B36" s="24" t="s">
        <v>75</v>
      </c>
      <c r="C36" s="24" t="s">
        <v>76</v>
      </c>
      <c r="D36" s="24" t="s">
        <v>75</v>
      </c>
      <c r="E36" s="24" t="s">
        <v>76</v>
      </c>
      <c r="F36" s="24" t="s">
        <v>77</v>
      </c>
      <c r="G36" s="52" t="s">
        <v>90</v>
      </c>
      <c r="H36" s="24"/>
      <c r="I36" s="24"/>
      <c r="J36" s="24"/>
      <c r="K36" s="24"/>
      <c r="N36" s="1"/>
      <c r="T36" t="s">
        <v>79</v>
      </c>
      <c r="AA36" t="s">
        <v>79</v>
      </c>
      <c r="AU36" t="s">
        <v>79</v>
      </c>
      <c r="BB36" t="s">
        <v>79</v>
      </c>
      <c r="BV36" t="s">
        <v>79</v>
      </c>
      <c r="CC36" t="s">
        <v>79</v>
      </c>
    </row>
    <row r="37" spans="1:91">
      <c r="A37" s="24" t="s">
        <v>91</v>
      </c>
      <c r="B37" s="24" t="s">
        <v>75</v>
      </c>
      <c r="C37" s="24" t="s">
        <v>76</v>
      </c>
      <c r="D37" s="24" t="s">
        <v>75</v>
      </c>
      <c r="E37" s="24" t="s">
        <v>76</v>
      </c>
      <c r="F37" s="24" t="s">
        <v>77</v>
      </c>
      <c r="G37" s="52" t="s">
        <v>92</v>
      </c>
      <c r="H37" s="24"/>
      <c r="I37" s="24"/>
      <c r="J37" s="24"/>
      <c r="K37" s="24"/>
      <c r="N37" s="1"/>
      <c r="T37" t="s">
        <v>79</v>
      </c>
      <c r="AA37" s="52" t="s">
        <v>79</v>
      </c>
      <c r="AK37" t="s">
        <v>79</v>
      </c>
      <c r="AU37" t="s">
        <v>79</v>
      </c>
      <c r="BB37" s="52" t="s">
        <v>79</v>
      </c>
      <c r="BL37" t="s">
        <v>79</v>
      </c>
      <c r="BV37" t="s">
        <v>79</v>
      </c>
      <c r="CC37" s="52" t="s">
        <v>79</v>
      </c>
      <c r="CM37" t="s">
        <v>79</v>
      </c>
    </row>
    <row r="38" spans="1:91">
      <c r="A38" s="24" t="s">
        <v>93</v>
      </c>
      <c r="B38" s="24" t="s">
        <v>75</v>
      </c>
      <c r="C38" s="24" t="s">
        <v>76</v>
      </c>
      <c r="D38" s="24" t="s">
        <v>75</v>
      </c>
      <c r="E38" s="24" t="s">
        <v>76</v>
      </c>
      <c r="F38" s="24" t="s">
        <v>77</v>
      </c>
      <c r="G38" s="52" t="s">
        <v>94</v>
      </c>
      <c r="H38" s="24"/>
      <c r="I38" s="24"/>
      <c r="J38" s="24"/>
      <c r="K38" s="24"/>
      <c r="N38" s="1"/>
      <c r="T38" t="s">
        <v>79</v>
      </c>
      <c r="AU38" t="s">
        <v>79</v>
      </c>
      <c r="BV38" t="s">
        <v>79</v>
      </c>
    </row>
    <row r="39" spans="1:91">
      <c r="A39" s="24" t="s">
        <v>95</v>
      </c>
      <c r="B39" s="24" t="s">
        <v>75</v>
      </c>
      <c r="C39" s="24" t="s">
        <v>76</v>
      </c>
      <c r="D39" s="24" t="s">
        <v>75</v>
      </c>
      <c r="E39" s="24" t="s">
        <v>76</v>
      </c>
      <c r="F39" s="24" t="s">
        <v>77</v>
      </c>
      <c r="G39" s="52" t="s">
        <v>96</v>
      </c>
      <c r="H39" s="24"/>
      <c r="I39" s="24"/>
      <c r="J39" s="24"/>
      <c r="K39" s="24"/>
      <c r="N39" s="1"/>
      <c r="V39" t="s">
        <v>79</v>
      </c>
      <c r="AW39" t="s">
        <v>79</v>
      </c>
      <c r="BX39" t="s">
        <v>79</v>
      </c>
    </row>
    <row r="40" spans="1:91">
      <c r="A40" s="24" t="s">
        <v>97</v>
      </c>
      <c r="B40" s="24" t="s">
        <v>75</v>
      </c>
      <c r="C40" s="24" t="s">
        <v>76</v>
      </c>
      <c r="D40" s="24" t="s">
        <v>75</v>
      </c>
      <c r="E40" s="24" t="s">
        <v>76</v>
      </c>
      <c r="F40" s="24" t="s">
        <v>98</v>
      </c>
      <c r="G40" s="52" t="s">
        <v>99</v>
      </c>
      <c r="H40" s="24"/>
      <c r="I40" s="24"/>
      <c r="J40" s="24"/>
      <c r="K40" s="24"/>
      <c r="N40" s="1"/>
      <c r="R40" t="s">
        <v>79</v>
      </c>
      <c r="S40" t="s">
        <v>79</v>
      </c>
      <c r="AS40" t="s">
        <v>79</v>
      </c>
      <c r="AT40" t="s">
        <v>79</v>
      </c>
      <c r="BT40" t="s">
        <v>79</v>
      </c>
      <c r="BU40" t="s">
        <v>79</v>
      </c>
    </row>
    <row r="41" spans="1:91">
      <c r="A41" s="24" t="s">
        <v>100</v>
      </c>
      <c r="B41" s="24" t="s">
        <v>75</v>
      </c>
      <c r="C41" s="24" t="s">
        <v>76</v>
      </c>
      <c r="D41" s="24" t="s">
        <v>75</v>
      </c>
      <c r="E41" s="24" t="s">
        <v>76</v>
      </c>
      <c r="F41" s="24" t="s">
        <v>98</v>
      </c>
      <c r="G41" s="52" t="s">
        <v>101</v>
      </c>
      <c r="H41" s="24"/>
      <c r="I41" s="24"/>
      <c r="J41" s="24"/>
      <c r="K41" s="24"/>
      <c r="N41" s="1"/>
      <c r="AG41" t="s">
        <v>79</v>
      </c>
      <c r="BH41" t="s">
        <v>79</v>
      </c>
      <c r="CI41" t="s">
        <v>79</v>
      </c>
    </row>
    <row r="42" spans="1:91">
      <c r="A42" s="24" t="s">
        <v>102</v>
      </c>
      <c r="B42" s="24" t="s">
        <v>75</v>
      </c>
      <c r="C42" s="24" t="s">
        <v>76</v>
      </c>
      <c r="D42" s="24" t="s">
        <v>75</v>
      </c>
      <c r="E42" s="24" t="s">
        <v>76</v>
      </c>
      <c r="F42" s="24" t="s">
        <v>103</v>
      </c>
      <c r="G42" s="52" t="s">
        <v>104</v>
      </c>
      <c r="H42" s="24"/>
      <c r="I42" s="24"/>
      <c r="J42" s="24"/>
      <c r="K42" s="24"/>
      <c r="N42" s="1"/>
      <c r="Y42" t="s">
        <v>79</v>
      </c>
      <c r="Z42" t="s">
        <v>79</v>
      </c>
      <c r="AJ42" t="s">
        <v>79</v>
      </c>
      <c r="AZ42" t="s">
        <v>79</v>
      </c>
      <c r="BA42" t="s">
        <v>79</v>
      </c>
      <c r="BK42" t="s">
        <v>79</v>
      </c>
      <c r="CA42" t="s">
        <v>79</v>
      </c>
      <c r="CB42" t="s">
        <v>79</v>
      </c>
      <c r="CL42" t="s">
        <v>79</v>
      </c>
    </row>
    <row r="43" spans="1:91">
      <c r="A43" s="24" t="s">
        <v>105</v>
      </c>
      <c r="B43" s="24" t="s">
        <v>75</v>
      </c>
      <c r="C43" s="24" t="s">
        <v>76</v>
      </c>
      <c r="D43" s="24" t="s">
        <v>75</v>
      </c>
      <c r="E43" s="24" t="s">
        <v>76</v>
      </c>
      <c r="F43" s="24" t="s">
        <v>106</v>
      </c>
      <c r="G43" s="52" t="s">
        <v>107</v>
      </c>
      <c r="H43" s="24"/>
      <c r="I43" s="24"/>
      <c r="J43" s="24"/>
      <c r="K43" s="24"/>
      <c r="N43" s="1"/>
      <c r="P43" t="s">
        <v>79</v>
      </c>
      <c r="Q43" t="s">
        <v>79</v>
      </c>
      <c r="R43" t="s">
        <v>79</v>
      </c>
      <c r="S43" t="s">
        <v>79</v>
      </c>
      <c r="AQ43" t="s">
        <v>79</v>
      </c>
      <c r="AR43" t="s">
        <v>79</v>
      </c>
      <c r="AS43" t="s">
        <v>79</v>
      </c>
      <c r="AT43" t="s">
        <v>79</v>
      </c>
      <c r="BR43" t="s">
        <v>79</v>
      </c>
      <c r="BS43" t="s">
        <v>79</v>
      </c>
      <c r="BT43" t="s">
        <v>79</v>
      </c>
      <c r="BU43" t="s">
        <v>79</v>
      </c>
    </row>
    <row r="44" spans="1:91">
      <c r="A44" s="24" t="s">
        <v>108</v>
      </c>
      <c r="B44" s="24" t="s">
        <v>75</v>
      </c>
      <c r="C44" s="24" t="s">
        <v>76</v>
      </c>
      <c r="D44" s="24" t="s">
        <v>75</v>
      </c>
      <c r="E44" s="24" t="s">
        <v>76</v>
      </c>
      <c r="F44" s="24" t="s">
        <v>77</v>
      </c>
      <c r="G44" s="24" t="s">
        <v>109</v>
      </c>
      <c r="H44" s="24"/>
      <c r="I44" s="24"/>
      <c r="J44" s="24"/>
      <c r="K44" s="24"/>
      <c r="N44" s="1"/>
      <c r="T44" t="s">
        <v>79</v>
      </c>
      <c r="AU44" t="s">
        <v>79</v>
      </c>
      <c r="BV44" t="s">
        <v>79</v>
      </c>
    </row>
    <row r="45" spans="1:91">
      <c r="A45" s="24" t="s">
        <v>110</v>
      </c>
      <c r="B45" s="24" t="s">
        <v>75</v>
      </c>
      <c r="C45" s="24" t="s">
        <v>76</v>
      </c>
      <c r="D45" s="24" t="s">
        <v>75</v>
      </c>
      <c r="E45" s="24" t="s">
        <v>76</v>
      </c>
      <c r="F45" s="24" t="s">
        <v>77</v>
      </c>
      <c r="G45" s="24" t="s">
        <v>111</v>
      </c>
      <c r="H45" s="24"/>
      <c r="I45" s="24"/>
      <c r="J45" s="24"/>
      <c r="K45" s="24"/>
      <c r="N45" s="1"/>
      <c r="R45" t="s">
        <v>79</v>
      </c>
      <c r="S45" t="s">
        <v>79</v>
      </c>
      <c r="AS45" t="s">
        <v>79</v>
      </c>
      <c r="AT45" t="s">
        <v>79</v>
      </c>
      <c r="BT45" t="s">
        <v>79</v>
      </c>
      <c r="BU45" t="s">
        <v>79</v>
      </c>
    </row>
    <row r="46" spans="1:91">
      <c r="A46" s="24" t="s">
        <v>112</v>
      </c>
      <c r="B46" s="24" t="s">
        <v>75</v>
      </c>
      <c r="C46" s="24" t="s">
        <v>76</v>
      </c>
      <c r="D46" s="24" t="s">
        <v>75</v>
      </c>
      <c r="E46" s="24" t="s">
        <v>76</v>
      </c>
      <c r="F46" s="24" t="s">
        <v>106</v>
      </c>
      <c r="G46" s="24" t="s">
        <v>113</v>
      </c>
      <c r="H46" s="24"/>
      <c r="I46" s="24"/>
      <c r="J46" s="24"/>
      <c r="K46" s="24"/>
      <c r="N46" s="1"/>
      <c r="P46" t="s">
        <v>79</v>
      </c>
      <c r="Q46" t="s">
        <v>79</v>
      </c>
      <c r="AQ46" t="s">
        <v>79</v>
      </c>
      <c r="AR46" t="s">
        <v>79</v>
      </c>
      <c r="BR46" t="s">
        <v>79</v>
      </c>
      <c r="BS46" t="s">
        <v>79</v>
      </c>
    </row>
    <row r="47" spans="1:91">
      <c r="A47" s="24" t="s">
        <v>114</v>
      </c>
      <c r="B47" s="24" t="s">
        <v>75</v>
      </c>
      <c r="C47" s="24" t="s">
        <v>76</v>
      </c>
      <c r="D47" s="24" t="s">
        <v>75</v>
      </c>
      <c r="E47" s="24" t="s">
        <v>76</v>
      </c>
      <c r="F47" s="24" t="s">
        <v>77</v>
      </c>
      <c r="G47" s="24" t="s">
        <v>115</v>
      </c>
      <c r="H47" s="24"/>
      <c r="I47" s="24"/>
      <c r="J47" s="24"/>
      <c r="K47" s="24"/>
      <c r="N47" s="1"/>
      <c r="R47" t="s">
        <v>79</v>
      </c>
      <c r="S47" t="s">
        <v>79</v>
      </c>
      <c r="AS47" t="s">
        <v>79</v>
      </c>
      <c r="AT47" t="s">
        <v>79</v>
      </c>
      <c r="BT47" t="s">
        <v>79</v>
      </c>
      <c r="BU47" t="s">
        <v>79</v>
      </c>
    </row>
    <row r="48" spans="1:91">
      <c r="A48" s="24" t="s">
        <v>116</v>
      </c>
      <c r="B48" s="24" t="s">
        <v>75</v>
      </c>
      <c r="C48" s="24" t="s">
        <v>76</v>
      </c>
      <c r="D48" s="24" t="s">
        <v>75</v>
      </c>
      <c r="E48" s="24" t="s">
        <v>76</v>
      </c>
      <c r="F48" s="24" t="s">
        <v>106</v>
      </c>
      <c r="G48" s="24" t="s">
        <v>117</v>
      </c>
      <c r="H48" s="24"/>
      <c r="I48" s="24"/>
      <c r="J48" s="24"/>
      <c r="K48" s="24"/>
      <c r="N48" s="1"/>
      <c r="P48" t="s">
        <v>79</v>
      </c>
      <c r="Q48" t="s">
        <v>79</v>
      </c>
      <c r="AQ48" t="s">
        <v>79</v>
      </c>
      <c r="AR48" t="s">
        <v>79</v>
      </c>
      <c r="BR48" t="s">
        <v>79</v>
      </c>
      <c r="BS48" t="s">
        <v>79</v>
      </c>
    </row>
    <row r="49" spans="1:73">
      <c r="A49" s="24" t="s">
        <v>118</v>
      </c>
      <c r="B49" s="24" t="s">
        <v>75</v>
      </c>
      <c r="C49" s="24" t="s">
        <v>76</v>
      </c>
      <c r="D49" s="24" t="s">
        <v>75</v>
      </c>
      <c r="E49" s="24" t="s">
        <v>76</v>
      </c>
      <c r="F49" s="24" t="s">
        <v>77</v>
      </c>
      <c r="G49" s="81" t="s">
        <v>119</v>
      </c>
      <c r="H49" s="24"/>
      <c r="I49" s="24"/>
      <c r="J49" s="24"/>
      <c r="K49" s="24"/>
      <c r="N49" s="1"/>
      <c r="R49" t="s">
        <v>79</v>
      </c>
      <c r="S49" t="s">
        <v>79</v>
      </c>
      <c r="AS49" t="s">
        <v>79</v>
      </c>
      <c r="AT49" t="s">
        <v>79</v>
      </c>
      <c r="BT49" t="s">
        <v>79</v>
      </c>
      <c r="BU49" t="s">
        <v>79</v>
      </c>
    </row>
    <row r="50" spans="1:73">
      <c r="A50" s="24" t="s">
        <v>120</v>
      </c>
      <c r="B50" s="24" t="s">
        <v>75</v>
      </c>
      <c r="C50" s="24" t="s">
        <v>76</v>
      </c>
      <c r="D50" s="24" t="s">
        <v>75</v>
      </c>
      <c r="E50" s="24" t="s">
        <v>76</v>
      </c>
      <c r="F50" s="24" t="s">
        <v>106</v>
      </c>
      <c r="G50" s="81" t="s">
        <v>121</v>
      </c>
      <c r="H50" s="24"/>
      <c r="I50" s="24"/>
      <c r="J50" s="24"/>
      <c r="K50" s="24"/>
      <c r="N50" s="1"/>
      <c r="P50" t="s">
        <v>79</v>
      </c>
      <c r="Q50" t="s">
        <v>79</v>
      </c>
      <c r="AQ50" t="s">
        <v>79</v>
      </c>
      <c r="AR50" t="s">
        <v>79</v>
      </c>
      <c r="BR50" t="s">
        <v>79</v>
      </c>
      <c r="BS50" t="s">
        <v>79</v>
      </c>
    </row>
    <row r="51" spans="1:73">
      <c r="A51" s="24" t="s">
        <v>122</v>
      </c>
      <c r="B51" s="24" t="s">
        <v>75</v>
      </c>
      <c r="C51" s="24" t="s">
        <v>76</v>
      </c>
      <c r="D51" s="24" t="s">
        <v>75</v>
      </c>
      <c r="E51" s="24" t="s">
        <v>76</v>
      </c>
      <c r="F51" s="24" t="s">
        <v>77</v>
      </c>
      <c r="G51" s="80" t="s">
        <v>123</v>
      </c>
      <c r="H51" s="24"/>
      <c r="I51" s="24"/>
      <c r="J51" s="24"/>
      <c r="K51" s="24"/>
      <c r="N51" s="1"/>
      <c r="R51" t="s">
        <v>79</v>
      </c>
      <c r="S51" t="s">
        <v>79</v>
      </c>
      <c r="AS51" t="s">
        <v>79</v>
      </c>
      <c r="AT51" t="s">
        <v>79</v>
      </c>
      <c r="BT51" t="s">
        <v>79</v>
      </c>
      <c r="BU51" t="s">
        <v>79</v>
      </c>
    </row>
    <row r="52" spans="1:73">
      <c r="A52" s="24" t="s">
        <v>124</v>
      </c>
      <c r="B52" s="24" t="s">
        <v>75</v>
      </c>
      <c r="C52" s="24" t="s">
        <v>76</v>
      </c>
      <c r="D52" s="24" t="s">
        <v>75</v>
      </c>
      <c r="E52" s="24" t="s">
        <v>76</v>
      </c>
      <c r="F52" s="24" t="s">
        <v>106</v>
      </c>
      <c r="G52" s="80" t="s">
        <v>125</v>
      </c>
      <c r="H52" s="24"/>
      <c r="I52" s="24"/>
      <c r="J52" s="24"/>
      <c r="K52" s="24"/>
      <c r="N52" s="1"/>
      <c r="P52" t="s">
        <v>79</v>
      </c>
      <c r="Q52" t="s">
        <v>79</v>
      </c>
      <c r="AQ52" t="s">
        <v>79</v>
      </c>
      <c r="AR52" t="s">
        <v>79</v>
      </c>
      <c r="BR52" t="s">
        <v>79</v>
      </c>
      <c r="BS52" t="s">
        <v>79</v>
      </c>
    </row>
    <row r="53" spans="1:73">
      <c r="A53" s="24" t="s">
        <v>126</v>
      </c>
      <c r="B53" s="24" t="s">
        <v>75</v>
      </c>
      <c r="C53" s="24" t="s">
        <v>76</v>
      </c>
      <c r="D53" s="24" t="s">
        <v>75</v>
      </c>
      <c r="E53" s="24" t="s">
        <v>76</v>
      </c>
      <c r="F53" s="24" t="s">
        <v>77</v>
      </c>
      <c r="G53" s="24" t="s">
        <v>127</v>
      </c>
      <c r="H53" s="24"/>
      <c r="I53" s="24"/>
      <c r="J53" s="24"/>
      <c r="K53" s="24"/>
      <c r="N53" s="1"/>
      <c r="R53" t="s">
        <v>79</v>
      </c>
      <c r="S53" t="s">
        <v>79</v>
      </c>
      <c r="AS53" t="s">
        <v>79</v>
      </c>
      <c r="AT53" t="s">
        <v>79</v>
      </c>
      <c r="BT53" t="s">
        <v>79</v>
      </c>
      <c r="BU53" t="s">
        <v>79</v>
      </c>
    </row>
    <row r="54" spans="1:73">
      <c r="A54" s="24" t="s">
        <v>128</v>
      </c>
      <c r="B54" s="24" t="s">
        <v>75</v>
      </c>
      <c r="C54" s="24" t="s">
        <v>76</v>
      </c>
      <c r="D54" s="24" t="s">
        <v>75</v>
      </c>
      <c r="E54" s="24" t="s">
        <v>76</v>
      </c>
      <c r="F54" s="24" t="s">
        <v>106</v>
      </c>
      <c r="G54" s="24" t="s">
        <v>129</v>
      </c>
      <c r="H54" s="24"/>
      <c r="I54" s="24"/>
      <c r="J54" s="24"/>
      <c r="K54" s="24"/>
      <c r="N54" s="1"/>
      <c r="P54" t="s">
        <v>79</v>
      </c>
      <c r="Q54" t="s">
        <v>79</v>
      </c>
      <c r="AQ54" t="s">
        <v>79</v>
      </c>
      <c r="AR54" t="s">
        <v>79</v>
      </c>
      <c r="BR54" t="s">
        <v>79</v>
      </c>
      <c r="BS54" t="s">
        <v>79</v>
      </c>
    </row>
    <row r="55" spans="1:73">
      <c r="A55" s="24" t="s">
        <v>130</v>
      </c>
      <c r="B55" s="24" t="s">
        <v>75</v>
      </c>
      <c r="C55" s="24" t="s">
        <v>76</v>
      </c>
      <c r="D55" s="24" t="s">
        <v>75</v>
      </c>
      <c r="E55" s="24" t="s">
        <v>76</v>
      </c>
      <c r="F55" s="24" t="s">
        <v>77</v>
      </c>
      <c r="G55" s="24" t="s">
        <v>131</v>
      </c>
      <c r="H55" s="24"/>
      <c r="I55" s="24"/>
      <c r="J55" s="24"/>
      <c r="K55" s="24"/>
      <c r="N55" s="1"/>
      <c r="R55" t="s">
        <v>79</v>
      </c>
      <c r="S55" t="s">
        <v>79</v>
      </c>
      <c r="AS55" t="s">
        <v>79</v>
      </c>
      <c r="AT55" t="s">
        <v>79</v>
      </c>
      <c r="BT55" t="s">
        <v>79</v>
      </c>
      <c r="BU55" t="s">
        <v>79</v>
      </c>
    </row>
    <row r="56" spans="1:73">
      <c r="A56" s="24" t="s">
        <v>132</v>
      </c>
      <c r="B56" s="24" t="s">
        <v>75</v>
      </c>
      <c r="C56" s="24" t="s">
        <v>76</v>
      </c>
      <c r="D56" s="24" t="s">
        <v>75</v>
      </c>
      <c r="E56" s="24" t="s">
        <v>76</v>
      </c>
      <c r="F56" s="24" t="s">
        <v>106</v>
      </c>
      <c r="G56" s="24" t="s">
        <v>133</v>
      </c>
      <c r="H56" s="24"/>
      <c r="I56" s="24"/>
      <c r="J56" s="24"/>
      <c r="K56" s="24"/>
      <c r="N56" s="1"/>
      <c r="P56" t="s">
        <v>79</v>
      </c>
      <c r="Q56" t="s">
        <v>79</v>
      </c>
      <c r="AQ56" t="s">
        <v>79</v>
      </c>
      <c r="AR56" t="s">
        <v>79</v>
      </c>
      <c r="BR56" t="s">
        <v>79</v>
      </c>
      <c r="BS56" t="s">
        <v>79</v>
      </c>
    </row>
    <row r="57" spans="1:73">
      <c r="A57" s="24" t="s">
        <v>134</v>
      </c>
      <c r="B57" s="24" t="s">
        <v>75</v>
      </c>
      <c r="C57" s="24" t="s">
        <v>76</v>
      </c>
      <c r="D57" s="24" t="s">
        <v>75</v>
      </c>
      <c r="E57" s="24" t="s">
        <v>76</v>
      </c>
      <c r="F57" s="24" t="s">
        <v>77</v>
      </c>
      <c r="G57" s="24" t="s">
        <v>135</v>
      </c>
      <c r="H57" s="24"/>
      <c r="I57" s="24"/>
      <c r="J57" s="24"/>
      <c r="K57" s="24"/>
      <c r="N57" s="1"/>
      <c r="R57" t="s">
        <v>79</v>
      </c>
      <c r="S57" t="s">
        <v>79</v>
      </c>
      <c r="AS57" t="s">
        <v>79</v>
      </c>
      <c r="AT57" t="s">
        <v>79</v>
      </c>
      <c r="BT57" t="s">
        <v>79</v>
      </c>
      <c r="BU57" t="s">
        <v>79</v>
      </c>
    </row>
    <row r="58" spans="1:73">
      <c r="A58" s="24" t="s">
        <v>136</v>
      </c>
      <c r="B58" s="24" t="s">
        <v>75</v>
      </c>
      <c r="C58" s="24" t="s">
        <v>76</v>
      </c>
      <c r="D58" s="24" t="s">
        <v>75</v>
      </c>
      <c r="E58" s="24" t="s">
        <v>76</v>
      </c>
      <c r="F58" s="24" t="s">
        <v>77</v>
      </c>
      <c r="G58" s="24" t="s">
        <v>137</v>
      </c>
      <c r="H58" s="24"/>
      <c r="I58" s="24"/>
      <c r="J58" s="24"/>
      <c r="K58" s="24"/>
      <c r="N58" s="1"/>
      <c r="R58" t="s">
        <v>79</v>
      </c>
      <c r="S58" t="s">
        <v>79</v>
      </c>
      <c r="AS58" t="s">
        <v>79</v>
      </c>
      <c r="AT58" t="s">
        <v>79</v>
      </c>
      <c r="BT58" t="s">
        <v>79</v>
      </c>
      <c r="BU58" t="s">
        <v>79</v>
      </c>
    </row>
    <row r="59" spans="1:73">
      <c r="A59" s="24" t="s">
        <v>138</v>
      </c>
      <c r="B59" s="24" t="s">
        <v>75</v>
      </c>
      <c r="C59" s="24" t="s">
        <v>76</v>
      </c>
      <c r="D59" s="24" t="s">
        <v>75</v>
      </c>
      <c r="E59" s="24" t="s">
        <v>76</v>
      </c>
      <c r="F59" s="24" t="s">
        <v>106</v>
      </c>
      <c r="G59" s="24" t="s">
        <v>139</v>
      </c>
      <c r="H59" s="24"/>
      <c r="I59" s="24"/>
      <c r="J59" s="24"/>
      <c r="K59" s="24"/>
      <c r="N59" s="1"/>
      <c r="P59" t="s">
        <v>79</v>
      </c>
      <c r="Q59" t="s">
        <v>79</v>
      </c>
      <c r="AQ59" t="s">
        <v>79</v>
      </c>
      <c r="AR59" t="s">
        <v>79</v>
      </c>
      <c r="BR59" t="s">
        <v>79</v>
      </c>
      <c r="BS59" t="s">
        <v>79</v>
      </c>
    </row>
    <row r="60" spans="1:73">
      <c r="A60" s="24" t="s">
        <v>140</v>
      </c>
      <c r="B60" s="24" t="s">
        <v>75</v>
      </c>
      <c r="C60" s="24" t="s">
        <v>76</v>
      </c>
      <c r="D60" s="24" t="s">
        <v>75</v>
      </c>
      <c r="E60" s="24" t="s">
        <v>76</v>
      </c>
      <c r="F60" s="24" t="s">
        <v>77</v>
      </c>
      <c r="G60" s="24" t="s">
        <v>141</v>
      </c>
      <c r="H60" s="24"/>
      <c r="I60" s="24"/>
      <c r="J60" s="24"/>
      <c r="K60" s="24"/>
      <c r="N60" s="1"/>
      <c r="R60" t="s">
        <v>79</v>
      </c>
      <c r="S60" t="s">
        <v>79</v>
      </c>
      <c r="AS60" t="s">
        <v>79</v>
      </c>
      <c r="AT60" t="s">
        <v>79</v>
      </c>
      <c r="BT60" t="s">
        <v>79</v>
      </c>
      <c r="BU60" t="s">
        <v>79</v>
      </c>
    </row>
    <row r="61" spans="1:73">
      <c r="A61" s="24" t="s">
        <v>142</v>
      </c>
      <c r="B61" s="24" t="s">
        <v>75</v>
      </c>
      <c r="C61" s="24" t="s">
        <v>76</v>
      </c>
      <c r="D61" s="24" t="s">
        <v>75</v>
      </c>
      <c r="E61" s="24" t="s">
        <v>76</v>
      </c>
      <c r="F61" s="24" t="s">
        <v>106</v>
      </c>
      <c r="G61" s="24" t="s">
        <v>143</v>
      </c>
      <c r="H61" s="24"/>
      <c r="I61" s="24"/>
      <c r="J61" s="24"/>
      <c r="K61" s="24"/>
      <c r="N61" s="1"/>
      <c r="P61" t="s">
        <v>79</v>
      </c>
      <c r="Q61" t="s">
        <v>79</v>
      </c>
      <c r="AQ61" t="s">
        <v>79</v>
      </c>
      <c r="AR61" t="s">
        <v>79</v>
      </c>
      <c r="BR61" t="s">
        <v>79</v>
      </c>
      <c r="BS61" t="s">
        <v>79</v>
      </c>
    </row>
    <row r="62" spans="1:73">
      <c r="A62" s="24" t="s">
        <v>144</v>
      </c>
      <c r="B62" s="24" t="s">
        <v>75</v>
      </c>
      <c r="C62" s="24" t="s">
        <v>76</v>
      </c>
      <c r="D62" s="24" t="s">
        <v>75</v>
      </c>
      <c r="E62" s="24" t="s">
        <v>76</v>
      </c>
      <c r="F62" s="24" t="s">
        <v>77</v>
      </c>
      <c r="G62" s="24" t="s">
        <v>145</v>
      </c>
      <c r="H62" s="24"/>
      <c r="I62" s="24"/>
      <c r="J62" s="24"/>
      <c r="K62" s="24"/>
      <c r="N62" s="1"/>
      <c r="R62" t="s">
        <v>79</v>
      </c>
      <c r="S62" t="s">
        <v>79</v>
      </c>
      <c r="AS62" t="s">
        <v>79</v>
      </c>
      <c r="AT62" t="s">
        <v>79</v>
      </c>
      <c r="BT62" t="s">
        <v>79</v>
      </c>
      <c r="BU62" t="s">
        <v>79</v>
      </c>
    </row>
    <row r="63" spans="1:73">
      <c r="A63" s="24" t="s">
        <v>146</v>
      </c>
      <c r="B63" s="24" t="s">
        <v>75</v>
      </c>
      <c r="C63" s="24" t="s">
        <v>76</v>
      </c>
      <c r="D63" s="24" t="s">
        <v>75</v>
      </c>
      <c r="E63" s="24" t="s">
        <v>76</v>
      </c>
      <c r="F63" s="24" t="s">
        <v>106</v>
      </c>
      <c r="G63" s="24" t="s">
        <v>147</v>
      </c>
      <c r="H63" s="24"/>
      <c r="I63" s="24"/>
      <c r="J63" s="24"/>
      <c r="K63" s="24"/>
      <c r="N63" s="1"/>
      <c r="P63" t="s">
        <v>79</v>
      </c>
      <c r="Q63" t="s">
        <v>79</v>
      </c>
      <c r="AQ63" t="s">
        <v>79</v>
      </c>
      <c r="AR63" t="s">
        <v>79</v>
      </c>
      <c r="BR63" t="s">
        <v>79</v>
      </c>
      <c r="BS63" t="s">
        <v>79</v>
      </c>
    </row>
    <row r="64" spans="1:73">
      <c r="A64" s="24" t="s">
        <v>148</v>
      </c>
      <c r="B64" s="24" t="s">
        <v>75</v>
      </c>
      <c r="C64" s="24" t="s">
        <v>76</v>
      </c>
      <c r="D64" s="24" t="s">
        <v>75</v>
      </c>
      <c r="E64" s="24" t="s">
        <v>76</v>
      </c>
      <c r="F64" s="24" t="s">
        <v>77</v>
      </c>
      <c r="G64" s="24" t="s">
        <v>149</v>
      </c>
      <c r="H64" s="24"/>
      <c r="I64" s="24"/>
      <c r="J64" s="24"/>
      <c r="K64" s="24"/>
      <c r="N64" s="1"/>
      <c r="R64" t="s">
        <v>79</v>
      </c>
      <c r="S64" t="s">
        <v>79</v>
      </c>
      <c r="AS64" t="s">
        <v>79</v>
      </c>
      <c r="AT64" t="s">
        <v>79</v>
      </c>
      <c r="BT64" t="s">
        <v>79</v>
      </c>
      <c r="BU64" t="s">
        <v>79</v>
      </c>
    </row>
    <row r="65" spans="1:89">
      <c r="A65" s="24" t="s">
        <v>150</v>
      </c>
      <c r="B65" s="24" t="s">
        <v>75</v>
      </c>
      <c r="C65" s="24" t="s">
        <v>76</v>
      </c>
      <c r="D65" s="24" t="s">
        <v>75</v>
      </c>
      <c r="E65" s="24" t="s">
        <v>76</v>
      </c>
      <c r="F65" s="24" t="s">
        <v>106</v>
      </c>
      <c r="G65" s="24" t="s">
        <v>151</v>
      </c>
      <c r="H65" s="24"/>
      <c r="I65" s="24"/>
      <c r="J65" s="24"/>
      <c r="K65" s="24"/>
      <c r="N65" s="1"/>
      <c r="P65" t="s">
        <v>79</v>
      </c>
      <c r="Q65" t="s">
        <v>79</v>
      </c>
      <c r="AQ65" t="s">
        <v>79</v>
      </c>
      <c r="AR65" t="s">
        <v>79</v>
      </c>
      <c r="BR65" t="s">
        <v>79</v>
      </c>
      <c r="BS65" t="s">
        <v>79</v>
      </c>
    </row>
    <row r="66" spans="1:89">
      <c r="A66" s="24" t="s">
        <v>152</v>
      </c>
      <c r="B66" s="24" t="s">
        <v>75</v>
      </c>
      <c r="C66" s="24" t="s">
        <v>76</v>
      </c>
      <c r="D66" s="24" t="s">
        <v>75</v>
      </c>
      <c r="E66" s="24" t="s">
        <v>76</v>
      </c>
      <c r="F66" s="24" t="s">
        <v>77</v>
      </c>
      <c r="G66" s="24" t="s">
        <v>153</v>
      </c>
      <c r="H66" s="24"/>
      <c r="I66" s="24"/>
      <c r="J66" s="24"/>
      <c r="K66" s="24"/>
      <c r="N66" s="1"/>
      <c r="R66" t="s">
        <v>79</v>
      </c>
      <c r="S66" t="s">
        <v>79</v>
      </c>
      <c r="AS66" t="s">
        <v>79</v>
      </c>
      <c r="AT66" t="s">
        <v>79</v>
      </c>
      <c r="BT66" t="s">
        <v>79</v>
      </c>
      <c r="BU66" t="s">
        <v>79</v>
      </c>
    </row>
    <row r="67" spans="1:89">
      <c r="A67" s="24" t="s">
        <v>154</v>
      </c>
      <c r="B67" s="24" t="s">
        <v>75</v>
      </c>
      <c r="C67" s="24" t="s">
        <v>76</v>
      </c>
      <c r="D67" s="24" t="s">
        <v>75</v>
      </c>
      <c r="E67" s="24" t="s">
        <v>76</v>
      </c>
      <c r="F67" s="24" t="s">
        <v>106</v>
      </c>
      <c r="G67" s="24" t="s">
        <v>155</v>
      </c>
      <c r="H67" s="24"/>
      <c r="I67" s="24"/>
      <c r="J67" s="24"/>
      <c r="K67" s="24"/>
      <c r="N67" s="1"/>
      <c r="P67" t="s">
        <v>79</v>
      </c>
      <c r="Q67" t="s">
        <v>79</v>
      </c>
      <c r="AQ67" t="s">
        <v>79</v>
      </c>
      <c r="AR67" t="s">
        <v>79</v>
      </c>
      <c r="BR67" t="s">
        <v>79</v>
      </c>
      <c r="BS67" t="s">
        <v>79</v>
      </c>
    </row>
    <row r="68" spans="1:89">
      <c r="A68" s="24" t="s">
        <v>156</v>
      </c>
      <c r="B68" s="24" t="s">
        <v>75</v>
      </c>
      <c r="C68" s="24" t="s">
        <v>76</v>
      </c>
      <c r="D68" s="24" t="s">
        <v>75</v>
      </c>
      <c r="E68" s="24" t="s">
        <v>76</v>
      </c>
      <c r="F68" s="24" t="s">
        <v>77</v>
      </c>
      <c r="G68" s="24" t="s">
        <v>157</v>
      </c>
      <c r="H68" s="24"/>
      <c r="I68" s="24"/>
      <c r="J68" s="24"/>
      <c r="K68" s="24"/>
      <c r="N68" s="1"/>
      <c r="R68" t="s">
        <v>79</v>
      </c>
      <c r="S68" t="s">
        <v>79</v>
      </c>
      <c r="AS68" t="s">
        <v>79</v>
      </c>
      <c r="AT68" t="s">
        <v>79</v>
      </c>
      <c r="BT68" t="s">
        <v>79</v>
      </c>
      <c r="BU68" t="s">
        <v>79</v>
      </c>
    </row>
    <row r="69" spans="1:89">
      <c r="A69" s="24" t="s">
        <v>158</v>
      </c>
      <c r="B69" s="24" t="s">
        <v>75</v>
      </c>
      <c r="C69" s="24" t="s">
        <v>76</v>
      </c>
      <c r="D69" s="24" t="s">
        <v>75</v>
      </c>
      <c r="E69" s="24" t="s">
        <v>76</v>
      </c>
      <c r="F69" s="24" t="s">
        <v>106</v>
      </c>
      <c r="G69" s="24" t="s">
        <v>159</v>
      </c>
      <c r="H69" s="24"/>
      <c r="I69" s="24"/>
      <c r="J69" s="24"/>
      <c r="K69" s="24"/>
      <c r="N69" s="1"/>
      <c r="P69" t="s">
        <v>79</v>
      </c>
      <c r="Q69" t="s">
        <v>79</v>
      </c>
      <c r="AQ69" t="s">
        <v>79</v>
      </c>
      <c r="AR69" t="s">
        <v>79</v>
      </c>
      <c r="BR69" t="s">
        <v>79</v>
      </c>
      <c r="BS69" t="s">
        <v>79</v>
      </c>
    </row>
    <row r="70" spans="1:89">
      <c r="A70" s="24" t="s">
        <v>160</v>
      </c>
      <c r="B70" s="24" t="s">
        <v>75</v>
      </c>
      <c r="C70" s="24" t="s">
        <v>76</v>
      </c>
      <c r="D70" s="24" t="s">
        <v>75</v>
      </c>
      <c r="E70" s="24" t="s">
        <v>76</v>
      </c>
      <c r="F70" s="24" t="s">
        <v>77</v>
      </c>
      <c r="G70" s="24" t="s">
        <v>161</v>
      </c>
      <c r="H70" s="24"/>
      <c r="I70" s="24"/>
      <c r="J70" s="24"/>
      <c r="K70" s="24"/>
      <c r="N70" s="1"/>
      <c r="R70" s="53"/>
      <c r="S70" s="53"/>
      <c r="AH70" t="s">
        <v>79</v>
      </c>
      <c r="AI70" t="s">
        <v>79</v>
      </c>
      <c r="AS70" s="53"/>
      <c r="AT70" s="53"/>
      <c r="BI70" t="s">
        <v>79</v>
      </c>
      <c r="BJ70" t="s">
        <v>79</v>
      </c>
      <c r="BT70" s="53"/>
      <c r="BU70" s="53"/>
      <c r="CJ70" t="s">
        <v>79</v>
      </c>
      <c r="CK70" t="s">
        <v>79</v>
      </c>
    </row>
    <row r="71" spans="1:89">
      <c r="A71" s="24" t="s">
        <v>162</v>
      </c>
      <c r="B71" s="24" t="s">
        <v>75</v>
      </c>
      <c r="C71" s="24" t="s">
        <v>76</v>
      </c>
      <c r="D71" s="24" t="s">
        <v>75</v>
      </c>
      <c r="E71" s="24" t="s">
        <v>76</v>
      </c>
      <c r="F71" s="24" t="s">
        <v>106</v>
      </c>
      <c r="G71" s="24" t="s">
        <v>163</v>
      </c>
      <c r="H71" s="24"/>
      <c r="I71" s="24"/>
      <c r="J71" s="24"/>
      <c r="K71" s="24"/>
      <c r="N71" s="1"/>
      <c r="P71" t="s">
        <v>79</v>
      </c>
      <c r="Q71" t="s">
        <v>79</v>
      </c>
      <c r="AQ71" t="s">
        <v>79</v>
      </c>
      <c r="AR71" t="s">
        <v>79</v>
      </c>
      <c r="BR71" t="s">
        <v>79</v>
      </c>
      <c r="BS71" t="s">
        <v>79</v>
      </c>
    </row>
    <row r="72" spans="1:89">
      <c r="A72" s="24" t="s">
        <v>164</v>
      </c>
      <c r="B72" s="24" t="s">
        <v>75</v>
      </c>
      <c r="C72" s="24" t="s">
        <v>76</v>
      </c>
      <c r="D72" s="24" t="s">
        <v>75</v>
      </c>
      <c r="E72" s="24" t="s">
        <v>76</v>
      </c>
      <c r="F72" s="24" t="s">
        <v>77</v>
      </c>
      <c r="G72" s="24" t="s">
        <v>165</v>
      </c>
      <c r="H72" s="24"/>
      <c r="I72" s="24"/>
      <c r="J72" s="24"/>
      <c r="K72" s="24"/>
      <c r="N72" s="1"/>
      <c r="R72" s="53"/>
      <c r="S72" s="53"/>
      <c r="AA72" t="s">
        <v>79</v>
      </c>
      <c r="AS72" s="53"/>
      <c r="AT72" s="53"/>
      <c r="BB72" t="s">
        <v>79</v>
      </c>
      <c r="BT72" s="53"/>
      <c r="BU72" s="53"/>
      <c r="CC72" t="s">
        <v>79</v>
      </c>
    </row>
    <row r="73" spans="1:89">
      <c r="A73" s="24" t="s">
        <v>166</v>
      </c>
      <c r="B73" s="24" t="s">
        <v>75</v>
      </c>
      <c r="C73" s="24" t="s">
        <v>76</v>
      </c>
      <c r="D73" s="24" t="s">
        <v>75</v>
      </c>
      <c r="E73" s="24" t="s">
        <v>76</v>
      </c>
      <c r="F73" s="24" t="s">
        <v>106</v>
      </c>
      <c r="G73" s="24" t="s">
        <v>167</v>
      </c>
      <c r="H73" s="24"/>
      <c r="I73" s="24"/>
      <c r="J73" s="24"/>
      <c r="K73" s="24"/>
      <c r="N73" s="1"/>
      <c r="P73" t="s">
        <v>79</v>
      </c>
      <c r="Q73" t="s">
        <v>79</v>
      </c>
      <c r="AQ73" t="s">
        <v>79</v>
      </c>
      <c r="AR73" t="s">
        <v>79</v>
      </c>
      <c r="BR73" t="s">
        <v>79</v>
      </c>
      <c r="BS73" t="s">
        <v>79</v>
      </c>
    </row>
    <row r="74" spans="1:89">
      <c r="A74" s="24" t="s">
        <v>168</v>
      </c>
      <c r="B74" s="24" t="s">
        <v>75</v>
      </c>
      <c r="C74" s="24" t="s">
        <v>76</v>
      </c>
      <c r="D74" s="24" t="s">
        <v>75</v>
      </c>
      <c r="E74" s="24" t="s">
        <v>76</v>
      </c>
      <c r="F74" s="24" t="s">
        <v>106</v>
      </c>
      <c r="G74" s="24" t="s">
        <v>169</v>
      </c>
      <c r="H74" s="24"/>
      <c r="I74" s="24"/>
      <c r="J74" s="24"/>
      <c r="K74" s="24"/>
      <c r="N74" s="1"/>
      <c r="P74" t="s">
        <v>79</v>
      </c>
      <c r="Q74" t="s">
        <v>79</v>
      </c>
      <c r="AQ74" t="s">
        <v>79</v>
      </c>
      <c r="AR74" t="s">
        <v>79</v>
      </c>
      <c r="BR74" t="s">
        <v>79</v>
      </c>
      <c r="BS74" t="s">
        <v>79</v>
      </c>
    </row>
    <row r="75" spans="1:89">
      <c r="A75" s="24" t="s">
        <v>170</v>
      </c>
      <c r="B75" s="24" t="s">
        <v>75</v>
      </c>
      <c r="C75" s="24" t="s">
        <v>76</v>
      </c>
      <c r="D75" s="24" t="s">
        <v>75</v>
      </c>
      <c r="E75" s="24" t="s">
        <v>76</v>
      </c>
      <c r="F75" s="24" t="s">
        <v>77</v>
      </c>
      <c r="G75" s="24" t="s">
        <v>171</v>
      </c>
      <c r="H75" s="24"/>
      <c r="I75" s="24"/>
      <c r="J75" s="24"/>
      <c r="K75" s="24"/>
      <c r="N75" s="1"/>
      <c r="T75" t="s">
        <v>79</v>
      </c>
      <c r="AU75" t="s">
        <v>79</v>
      </c>
      <c r="BV75" t="s">
        <v>79</v>
      </c>
    </row>
    <row r="76" spans="1:89">
      <c r="A76" s="24" t="s">
        <v>172</v>
      </c>
      <c r="B76" s="24" t="s">
        <v>75</v>
      </c>
      <c r="C76" s="24" t="s">
        <v>76</v>
      </c>
      <c r="D76" s="24" t="s">
        <v>75</v>
      </c>
      <c r="E76" s="24" t="s">
        <v>76</v>
      </c>
      <c r="F76" s="24" t="s">
        <v>106</v>
      </c>
      <c r="G76" s="24" t="s">
        <v>173</v>
      </c>
      <c r="H76" s="24"/>
      <c r="I76" s="24"/>
      <c r="J76" s="24"/>
      <c r="K76" s="24"/>
      <c r="N76" s="1"/>
      <c r="P76" t="s">
        <v>79</v>
      </c>
      <c r="Q76" t="s">
        <v>79</v>
      </c>
      <c r="AQ76" t="s">
        <v>79</v>
      </c>
      <c r="AR76" t="s">
        <v>79</v>
      </c>
      <c r="BR76" t="s">
        <v>79</v>
      </c>
      <c r="BS76" t="s">
        <v>79</v>
      </c>
    </row>
    <row r="77" spans="1:89">
      <c r="A77" s="24" t="s">
        <v>174</v>
      </c>
      <c r="B77" s="24" t="s">
        <v>75</v>
      </c>
      <c r="C77" s="24" t="s">
        <v>76</v>
      </c>
      <c r="D77" s="24" t="s">
        <v>75</v>
      </c>
      <c r="E77" s="24" t="s">
        <v>76</v>
      </c>
      <c r="F77" s="24" t="s">
        <v>77</v>
      </c>
      <c r="G77" s="24" t="s">
        <v>175</v>
      </c>
      <c r="H77" s="24"/>
      <c r="I77" s="24"/>
      <c r="J77" s="24"/>
      <c r="K77" s="24"/>
      <c r="N77" s="1"/>
      <c r="T77" t="s">
        <v>79</v>
      </c>
      <c r="AU77" t="s">
        <v>79</v>
      </c>
      <c r="BV77" t="s">
        <v>79</v>
      </c>
    </row>
    <row r="78" spans="1:89">
      <c r="A78" s="24" t="s">
        <v>176</v>
      </c>
      <c r="B78" s="24" t="s">
        <v>75</v>
      </c>
      <c r="C78" s="24" t="s">
        <v>76</v>
      </c>
      <c r="D78" s="24" t="s">
        <v>75</v>
      </c>
      <c r="E78" s="24" t="s">
        <v>76</v>
      </c>
      <c r="F78" s="24" t="s">
        <v>106</v>
      </c>
      <c r="G78" s="24" t="s">
        <v>177</v>
      </c>
      <c r="H78" s="24"/>
      <c r="I78" s="24"/>
      <c r="J78" s="24"/>
      <c r="K78" s="24"/>
      <c r="N78" s="1"/>
      <c r="P78" t="s">
        <v>79</v>
      </c>
      <c r="Q78" t="s">
        <v>79</v>
      </c>
      <c r="AQ78" t="s">
        <v>79</v>
      </c>
      <c r="AR78" t="s">
        <v>79</v>
      </c>
      <c r="BR78" t="s">
        <v>79</v>
      </c>
      <c r="BS78" t="s">
        <v>79</v>
      </c>
    </row>
    <row r="79" spans="1:89">
      <c r="A79" s="24" t="s">
        <v>178</v>
      </c>
      <c r="B79" s="24" t="s">
        <v>75</v>
      </c>
      <c r="C79" s="24" t="s">
        <v>76</v>
      </c>
      <c r="D79" s="24" t="s">
        <v>75</v>
      </c>
      <c r="E79" s="24" t="s">
        <v>76</v>
      </c>
      <c r="F79" s="24" t="s">
        <v>77</v>
      </c>
      <c r="G79" s="24" t="s">
        <v>179</v>
      </c>
      <c r="H79" s="24"/>
      <c r="I79" s="24"/>
      <c r="J79" s="24"/>
      <c r="K79" s="24"/>
      <c r="N79" s="1"/>
      <c r="T79" t="s">
        <v>79</v>
      </c>
      <c r="AU79" t="s">
        <v>79</v>
      </c>
      <c r="BV79" t="s">
        <v>79</v>
      </c>
    </row>
    <row r="80" spans="1:89">
      <c r="A80" s="24" t="s">
        <v>180</v>
      </c>
      <c r="B80" s="24" t="s">
        <v>75</v>
      </c>
      <c r="C80" s="24" t="s">
        <v>76</v>
      </c>
      <c r="D80" s="24" t="s">
        <v>75</v>
      </c>
      <c r="E80" s="24" t="s">
        <v>76</v>
      </c>
      <c r="F80" s="24" t="s">
        <v>106</v>
      </c>
      <c r="G80" s="24" t="s">
        <v>181</v>
      </c>
      <c r="H80" s="24"/>
      <c r="I80" s="24"/>
      <c r="J80" s="24"/>
      <c r="K80" s="24"/>
      <c r="N80" s="1"/>
      <c r="P80" t="s">
        <v>79</v>
      </c>
      <c r="Q80" t="s">
        <v>79</v>
      </c>
      <c r="AQ80" t="s">
        <v>79</v>
      </c>
      <c r="AR80" t="s">
        <v>79</v>
      </c>
      <c r="BR80" t="s">
        <v>79</v>
      </c>
      <c r="BS80" t="s">
        <v>79</v>
      </c>
    </row>
    <row r="81" spans="1:86">
      <c r="A81" s="24" t="s">
        <v>182</v>
      </c>
      <c r="B81" s="24" t="s">
        <v>75</v>
      </c>
      <c r="C81" s="24" t="s">
        <v>76</v>
      </c>
      <c r="D81" s="24" t="s">
        <v>75</v>
      </c>
      <c r="E81" s="24" t="s">
        <v>76</v>
      </c>
      <c r="F81" s="24" t="s">
        <v>77</v>
      </c>
      <c r="G81" s="24" t="s">
        <v>183</v>
      </c>
      <c r="H81" s="24"/>
      <c r="I81" s="24"/>
      <c r="J81" s="24"/>
      <c r="K81" s="24"/>
      <c r="N81" s="1"/>
      <c r="AF81" t="s">
        <v>79</v>
      </c>
      <c r="BG81" t="s">
        <v>79</v>
      </c>
      <c r="CH81" t="s">
        <v>79</v>
      </c>
    </row>
    <row r="82" spans="1:86">
      <c r="A82" s="24" t="s">
        <v>184</v>
      </c>
      <c r="B82" s="24" t="s">
        <v>75</v>
      </c>
      <c r="C82" s="24" t="s">
        <v>76</v>
      </c>
      <c r="D82" s="24" t="s">
        <v>75</v>
      </c>
      <c r="E82" s="24" t="s">
        <v>76</v>
      </c>
      <c r="F82" s="24" t="s">
        <v>77</v>
      </c>
      <c r="G82" s="24" t="s">
        <v>185</v>
      </c>
      <c r="H82" s="24"/>
      <c r="I82" s="24"/>
      <c r="J82" s="24"/>
      <c r="K82" s="24"/>
      <c r="N82" s="1"/>
      <c r="AF82" t="s">
        <v>79</v>
      </c>
      <c r="BG82" t="s">
        <v>79</v>
      </c>
      <c r="CH82" t="s">
        <v>79</v>
      </c>
    </row>
    <row r="83" spans="1:86">
      <c r="A83" s="24" t="s">
        <v>186</v>
      </c>
      <c r="B83" s="24" t="s">
        <v>75</v>
      </c>
      <c r="C83" s="24" t="s">
        <v>76</v>
      </c>
      <c r="D83" s="24" t="s">
        <v>75</v>
      </c>
      <c r="E83" s="24" t="s">
        <v>76</v>
      </c>
      <c r="F83" s="24" t="s">
        <v>77</v>
      </c>
      <c r="G83" s="24" t="s">
        <v>187</v>
      </c>
      <c r="H83" s="24"/>
      <c r="I83" s="24"/>
      <c r="J83" s="24"/>
      <c r="K83" s="24"/>
      <c r="N83" s="1"/>
      <c r="AF83" t="s">
        <v>79</v>
      </c>
      <c r="BG83" t="s">
        <v>79</v>
      </c>
      <c r="CH83" t="s">
        <v>79</v>
      </c>
    </row>
    <row r="84" spans="1:86">
      <c r="A84" s="24" t="s">
        <v>188</v>
      </c>
      <c r="B84" s="24" t="s">
        <v>75</v>
      </c>
      <c r="C84" s="24" t="s">
        <v>76</v>
      </c>
      <c r="D84" s="24" t="s">
        <v>75</v>
      </c>
      <c r="E84" s="24" t="s">
        <v>76</v>
      </c>
      <c r="F84" s="24" t="s">
        <v>77</v>
      </c>
      <c r="G84" s="24" t="s">
        <v>189</v>
      </c>
      <c r="H84" s="24"/>
      <c r="I84" s="24"/>
      <c r="J84" s="24"/>
      <c r="K84" s="24"/>
      <c r="N84" s="1"/>
      <c r="AF84" t="s">
        <v>79</v>
      </c>
      <c r="BG84" t="s">
        <v>79</v>
      </c>
      <c r="CH84" t="s">
        <v>79</v>
      </c>
    </row>
    <row r="85" spans="1:86">
      <c r="A85" s="24" t="s">
        <v>190</v>
      </c>
      <c r="B85" s="24" t="s">
        <v>75</v>
      </c>
      <c r="C85" s="24" t="s">
        <v>76</v>
      </c>
      <c r="D85" s="24" t="s">
        <v>75</v>
      </c>
      <c r="E85" s="24" t="s">
        <v>76</v>
      </c>
      <c r="F85" s="24" t="s">
        <v>77</v>
      </c>
      <c r="G85" s="24" t="s">
        <v>191</v>
      </c>
      <c r="H85" s="24"/>
      <c r="I85" s="24"/>
      <c r="J85" s="24"/>
      <c r="K85" s="24"/>
      <c r="N85" s="1"/>
      <c r="AF85" t="s">
        <v>79</v>
      </c>
      <c r="BG85" t="s">
        <v>79</v>
      </c>
      <c r="CH85" t="s">
        <v>79</v>
      </c>
    </row>
    <row r="86" spans="1:86">
      <c r="A86" s="24" t="s">
        <v>192</v>
      </c>
      <c r="B86" s="24" t="s">
        <v>75</v>
      </c>
      <c r="C86" s="24" t="s">
        <v>76</v>
      </c>
      <c r="D86" s="24" t="s">
        <v>75</v>
      </c>
      <c r="E86" s="24" t="s">
        <v>76</v>
      </c>
      <c r="F86" s="24" t="s">
        <v>77</v>
      </c>
      <c r="G86" s="52" t="s">
        <v>193</v>
      </c>
      <c r="H86" s="24"/>
      <c r="I86" s="24"/>
      <c r="J86" s="24"/>
      <c r="K86" s="24"/>
      <c r="N86" s="1"/>
      <c r="AF86" t="s">
        <v>79</v>
      </c>
      <c r="BG86" t="s">
        <v>79</v>
      </c>
      <c r="CH86" t="s">
        <v>79</v>
      </c>
    </row>
    <row r="87" spans="1:86">
      <c r="A87" s="24" t="s">
        <v>194</v>
      </c>
      <c r="B87" s="24" t="s">
        <v>75</v>
      </c>
      <c r="C87" s="24" t="s">
        <v>76</v>
      </c>
      <c r="D87" s="24" t="s">
        <v>75</v>
      </c>
      <c r="E87" s="24" t="s">
        <v>76</v>
      </c>
      <c r="F87" s="24" t="s">
        <v>106</v>
      </c>
      <c r="G87" s="52" t="s">
        <v>195</v>
      </c>
      <c r="H87" s="24"/>
      <c r="I87" s="24"/>
      <c r="J87" s="24"/>
      <c r="K87" s="24"/>
      <c r="N87" s="1"/>
      <c r="P87" t="s">
        <v>79</v>
      </c>
      <c r="Q87" t="s">
        <v>79</v>
      </c>
      <c r="R87" s="53"/>
      <c r="S87" s="54"/>
      <c r="AF87" t="s">
        <v>79</v>
      </c>
      <c r="AQ87" t="s">
        <v>79</v>
      </c>
      <c r="AR87" t="s">
        <v>79</v>
      </c>
      <c r="AS87" s="53"/>
      <c r="AT87" s="54"/>
      <c r="BG87" t="s">
        <v>79</v>
      </c>
      <c r="BR87" t="s">
        <v>79</v>
      </c>
      <c r="BS87" t="s">
        <v>79</v>
      </c>
      <c r="BT87" s="53"/>
      <c r="BU87" s="54"/>
      <c r="CH87" t="s">
        <v>79</v>
      </c>
    </row>
    <row r="88" spans="1:86">
      <c r="A88" s="24" t="s">
        <v>196</v>
      </c>
      <c r="B88" s="24" t="s">
        <v>75</v>
      </c>
      <c r="C88" s="24" t="s">
        <v>76</v>
      </c>
      <c r="D88" s="24" t="s">
        <v>75</v>
      </c>
      <c r="E88" s="24" t="s">
        <v>76</v>
      </c>
      <c r="F88" s="24" t="s">
        <v>106</v>
      </c>
      <c r="G88" s="52" t="s">
        <v>197</v>
      </c>
      <c r="H88" s="24"/>
      <c r="I88" s="24"/>
      <c r="J88" s="24"/>
      <c r="K88" s="24"/>
      <c r="N88" s="1"/>
      <c r="P88" t="s">
        <v>79</v>
      </c>
      <c r="Q88" t="s">
        <v>79</v>
      </c>
      <c r="R88" s="53"/>
      <c r="S88" s="54"/>
      <c r="AQ88" t="s">
        <v>79</v>
      </c>
      <c r="AR88" t="s">
        <v>79</v>
      </c>
      <c r="AS88" s="53"/>
      <c r="AT88" s="54"/>
      <c r="BR88" t="s">
        <v>79</v>
      </c>
      <c r="BS88" t="s">
        <v>79</v>
      </c>
      <c r="BT88" s="53"/>
      <c r="BU88" s="54"/>
    </row>
    <row r="89" spans="1:86">
      <c r="A89" s="24" t="s">
        <v>198</v>
      </c>
      <c r="B89" s="24" t="s">
        <v>75</v>
      </c>
      <c r="C89" s="24" t="s">
        <v>76</v>
      </c>
      <c r="D89" s="24" t="s">
        <v>75</v>
      </c>
      <c r="E89" s="24" t="s">
        <v>76</v>
      </c>
      <c r="F89" s="24" t="s">
        <v>77</v>
      </c>
      <c r="G89" s="52" t="s">
        <v>199</v>
      </c>
      <c r="H89" s="24"/>
      <c r="I89" s="24"/>
      <c r="J89" s="24"/>
      <c r="K89" s="24"/>
      <c r="N89" s="1"/>
      <c r="AB89" t="s">
        <v>79</v>
      </c>
      <c r="BC89" t="s">
        <v>79</v>
      </c>
      <c r="CD89" t="s">
        <v>79</v>
      </c>
    </row>
    <row r="90" spans="1:86">
      <c r="A90" s="24" t="s">
        <v>200</v>
      </c>
      <c r="B90" s="24" t="s">
        <v>75</v>
      </c>
      <c r="C90" s="24" t="s">
        <v>76</v>
      </c>
      <c r="D90" s="24" t="s">
        <v>75</v>
      </c>
      <c r="E90" s="24" t="s">
        <v>76</v>
      </c>
      <c r="F90" s="24" t="s">
        <v>77</v>
      </c>
      <c r="G90" s="24" t="s">
        <v>201</v>
      </c>
      <c r="H90" s="24"/>
      <c r="I90" s="24"/>
      <c r="J90" s="24"/>
      <c r="K90" s="24"/>
      <c r="N90" s="1"/>
      <c r="AC90" t="s">
        <v>79</v>
      </c>
      <c r="BD90" t="s">
        <v>79</v>
      </c>
      <c r="CE90" t="s">
        <v>79</v>
      </c>
    </row>
    <row r="91" spans="1:86">
      <c r="A91" s="24" t="s">
        <v>202</v>
      </c>
      <c r="B91" s="24" t="s">
        <v>75</v>
      </c>
      <c r="C91" s="24" t="s">
        <v>76</v>
      </c>
      <c r="D91" s="24" t="s">
        <v>75</v>
      </c>
      <c r="E91" s="24" t="s">
        <v>76</v>
      </c>
      <c r="F91" s="24" t="s">
        <v>106</v>
      </c>
      <c r="G91" s="24" t="s">
        <v>203</v>
      </c>
      <c r="H91" s="24"/>
      <c r="I91" s="24"/>
      <c r="J91" s="24"/>
      <c r="K91" s="24"/>
      <c r="N91" s="1"/>
      <c r="P91" t="s">
        <v>79</v>
      </c>
      <c r="Q91" t="s">
        <v>79</v>
      </c>
      <c r="W91" t="s">
        <v>79</v>
      </c>
      <c r="X91" t="s">
        <v>79</v>
      </c>
      <c r="AQ91" t="s">
        <v>79</v>
      </c>
      <c r="AR91" t="s">
        <v>79</v>
      </c>
      <c r="AX91" t="s">
        <v>79</v>
      </c>
      <c r="AY91" t="s">
        <v>79</v>
      </c>
      <c r="BR91" t="s">
        <v>79</v>
      </c>
      <c r="BS91" t="s">
        <v>79</v>
      </c>
      <c r="BY91" t="s">
        <v>79</v>
      </c>
      <c r="BZ91" t="s">
        <v>79</v>
      </c>
    </row>
    <row r="92" spans="1:86">
      <c r="A92" s="24" t="s">
        <v>204</v>
      </c>
      <c r="B92" s="24" t="s">
        <v>75</v>
      </c>
      <c r="C92" s="24" t="s">
        <v>76</v>
      </c>
      <c r="D92" s="24" t="s">
        <v>75</v>
      </c>
      <c r="E92" s="24" t="s">
        <v>76</v>
      </c>
      <c r="F92" s="24" t="s">
        <v>106</v>
      </c>
      <c r="G92" s="24" t="s">
        <v>205</v>
      </c>
      <c r="H92" s="24"/>
      <c r="I92" s="24"/>
      <c r="J92" s="24"/>
      <c r="K92" s="24"/>
      <c r="N92" s="1"/>
      <c r="R92" t="s">
        <v>79</v>
      </c>
      <c r="S92" t="s">
        <v>79</v>
      </c>
      <c r="AS92" t="s">
        <v>79</v>
      </c>
      <c r="AT92" t="s">
        <v>79</v>
      </c>
      <c r="BT92" t="s">
        <v>79</v>
      </c>
      <c r="BU92" t="s">
        <v>79</v>
      </c>
    </row>
    <row r="93" spans="1:8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8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8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86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AM30" xr:uid="{C930208D-15F4-410B-927F-42F200764B11}"/>
  <mergeCells count="30">
    <mergeCell ref="BP9:BQ9"/>
    <mergeCell ref="BP10:BQ10"/>
    <mergeCell ref="BP11:BP16"/>
    <mergeCell ref="BP17:BP20"/>
    <mergeCell ref="BP21:BP25"/>
    <mergeCell ref="BP2:BP3"/>
    <mergeCell ref="BP4:BP5"/>
    <mergeCell ref="BP6:BQ6"/>
    <mergeCell ref="BP7:BQ7"/>
    <mergeCell ref="BP8:BQ8"/>
    <mergeCell ref="AO9:AP9"/>
    <mergeCell ref="AO10:AP10"/>
    <mergeCell ref="AO11:AO16"/>
    <mergeCell ref="AO17:AO20"/>
    <mergeCell ref="AO21:AO25"/>
    <mergeCell ref="AO2:AO3"/>
    <mergeCell ref="AO4:AO5"/>
    <mergeCell ref="AO6:AP6"/>
    <mergeCell ref="AO7:AP7"/>
    <mergeCell ref="AO8:AP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 BR9:CS9 AQ9:BN9" xr:uid="{53EA5E4B-A626-4AAF-AF59-D64A46EA1108}">
      <formula1>$H$25:$H$31</formula1>
    </dataValidation>
    <dataValidation type="list" allowBlank="1" showInputMessage="1" showErrorMessage="1" sqref="P8:AJ8 BR8:CS8 AQ8:BN8" xr:uid="{43E5865F-84B8-4D6B-9C9A-7C0D30EBA3C3}">
      <formula1>$G$25:$G$29</formula1>
    </dataValidation>
    <dataValidation type="list" allowBlank="1" showInputMessage="1" showErrorMessage="1" sqref="P10:AJ10 BR10:CS10 AQ10:BN10" xr:uid="{C67CF3C2-C452-4151-B23D-588E5960EDB1}">
      <formula1>$I$25:$I$31</formula1>
    </dataValidation>
    <dataValidation type="list" allowBlank="1" showInputMessage="1" showErrorMessage="1" sqref="AK8:AM8" xr:uid="{CBB763CB-5AF0-4C01-8C1D-D964782A9AE6}">
      <formula1>$G$2:$G$5</formula1>
    </dataValidation>
    <dataValidation type="list" allowBlank="1" showInputMessage="1" showErrorMessage="1" sqref="AK10:AM10" xr:uid="{3DA01E9A-F2E9-4C10-B5D8-7D5BEF6D5900}">
      <formula1>$I$2:$I$7</formula1>
    </dataValidation>
    <dataValidation type="list" allowBlank="1" showInputMessage="1" showErrorMessage="1" sqref="AK9:AM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G2334"/>
  <sheetViews>
    <sheetView topLeftCell="A4" zoomScale="85" zoomScaleNormal="85" workbookViewId="0">
      <selection activeCell="A16" sqref="A10:XFD1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111">
      <c r="M1" s="2"/>
      <c r="N1" s="26" t="s">
        <v>0</v>
      </c>
      <c r="O1" s="27" t="s">
        <v>206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2</v>
      </c>
      <c r="BD1" s="27" t="s">
        <v>3</v>
      </c>
      <c r="BE1" s="21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D1" s="26" t="s">
        <v>2</v>
      </c>
      <c r="CE1" s="27" t="s">
        <v>4</v>
      </c>
      <c r="CF1" s="21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</row>
    <row r="2" spans="13:111">
      <c r="M2" s="2"/>
      <c r="N2" s="77" t="s">
        <v>5</v>
      </c>
      <c r="O2" s="16" t="s">
        <v>6</v>
      </c>
      <c r="P2" s="28">
        <v>1</v>
      </c>
      <c r="Q2" s="28">
        <v>2</v>
      </c>
      <c r="R2" s="28">
        <v>3</v>
      </c>
      <c r="S2" s="28">
        <v>4</v>
      </c>
      <c r="T2" s="28">
        <v>5</v>
      </c>
      <c r="U2" s="28">
        <v>6</v>
      </c>
      <c r="V2" s="28">
        <v>7</v>
      </c>
      <c r="W2" s="28">
        <v>8</v>
      </c>
      <c r="X2" s="28">
        <v>9</v>
      </c>
      <c r="Y2" s="28">
        <v>10</v>
      </c>
      <c r="Z2" s="28">
        <v>11</v>
      </c>
      <c r="AA2" s="28">
        <v>12</v>
      </c>
      <c r="AB2" s="28">
        <v>13</v>
      </c>
      <c r="AC2" s="28">
        <v>14</v>
      </c>
      <c r="AD2" s="28">
        <v>15</v>
      </c>
      <c r="AE2" s="28">
        <v>16</v>
      </c>
      <c r="AF2" s="28">
        <v>17</v>
      </c>
      <c r="AG2" s="28">
        <v>18</v>
      </c>
      <c r="AH2" s="28">
        <v>19</v>
      </c>
      <c r="AI2" s="28">
        <v>20</v>
      </c>
      <c r="AJ2" s="28">
        <v>21</v>
      </c>
      <c r="AK2" s="28">
        <v>22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64" t="s">
        <v>5</v>
      </c>
      <c r="BD2" s="16" t="s">
        <v>6</v>
      </c>
      <c r="BE2" s="28">
        <v>1</v>
      </c>
      <c r="BF2" s="28">
        <v>2</v>
      </c>
      <c r="BG2" s="28">
        <v>3</v>
      </c>
      <c r="BH2" s="28">
        <v>4</v>
      </c>
      <c r="BI2" s="28">
        <v>5</v>
      </c>
      <c r="BJ2" s="28">
        <v>6</v>
      </c>
      <c r="BK2" s="28">
        <v>7</v>
      </c>
      <c r="BL2" s="28">
        <v>8</v>
      </c>
      <c r="BM2" s="28">
        <v>9</v>
      </c>
      <c r="BN2" s="28">
        <v>10</v>
      </c>
      <c r="BO2" s="28">
        <v>11</v>
      </c>
      <c r="BP2" s="28">
        <v>12</v>
      </c>
      <c r="BQ2" s="28">
        <v>13</v>
      </c>
      <c r="BR2" s="28">
        <v>14</v>
      </c>
      <c r="BS2" s="28">
        <v>15</v>
      </c>
      <c r="BT2" s="28">
        <v>16</v>
      </c>
      <c r="BU2" s="28">
        <v>17</v>
      </c>
      <c r="BV2" s="28">
        <v>18</v>
      </c>
      <c r="BW2" s="28">
        <v>19</v>
      </c>
      <c r="BX2" s="28">
        <v>20</v>
      </c>
      <c r="BY2" s="28">
        <v>21</v>
      </c>
      <c r="BZ2" s="28">
        <v>22</v>
      </c>
      <c r="CA2" s="5"/>
      <c r="CB2" s="5"/>
      <c r="CD2" s="77" t="s">
        <v>5</v>
      </c>
      <c r="CE2" s="16" t="s">
        <v>6</v>
      </c>
      <c r="CF2" s="28">
        <v>1</v>
      </c>
      <c r="CG2" s="28">
        <v>2</v>
      </c>
      <c r="CH2" s="28">
        <v>3</v>
      </c>
      <c r="CI2" s="28">
        <v>4</v>
      </c>
      <c r="CJ2" s="28">
        <v>5</v>
      </c>
      <c r="CK2" s="28">
        <v>6</v>
      </c>
      <c r="CL2" s="28">
        <v>7</v>
      </c>
      <c r="CM2" s="28">
        <v>8</v>
      </c>
      <c r="CN2" s="28">
        <v>9</v>
      </c>
      <c r="CO2" s="28">
        <v>10</v>
      </c>
      <c r="CP2" s="28">
        <v>11</v>
      </c>
      <c r="CQ2" s="28">
        <v>12</v>
      </c>
      <c r="CR2" s="28">
        <v>13</v>
      </c>
      <c r="CS2" s="28">
        <v>14</v>
      </c>
      <c r="CT2" s="28">
        <v>15</v>
      </c>
      <c r="CU2" s="28">
        <v>16</v>
      </c>
      <c r="CV2" s="28">
        <v>17</v>
      </c>
      <c r="CW2" s="28">
        <v>18</v>
      </c>
      <c r="CX2" s="28">
        <v>19</v>
      </c>
      <c r="CY2" s="28">
        <v>20</v>
      </c>
      <c r="CZ2" s="28">
        <v>21</v>
      </c>
      <c r="DA2" s="28">
        <v>22</v>
      </c>
      <c r="DB2" s="5"/>
      <c r="DC2" s="5"/>
      <c r="DD2" s="5"/>
      <c r="DE2" s="5"/>
      <c r="DF2" s="5"/>
      <c r="DG2" s="5"/>
    </row>
    <row r="3" spans="13:111" ht="174.95" customHeight="1">
      <c r="M3" s="2"/>
      <c r="N3" s="78"/>
      <c r="O3" s="17" t="s">
        <v>7</v>
      </c>
      <c r="P3" s="29" t="s">
        <v>8</v>
      </c>
      <c r="Q3" s="30" t="s">
        <v>9</v>
      </c>
      <c r="R3" s="29" t="s">
        <v>10</v>
      </c>
      <c r="S3" s="29" t="s">
        <v>11</v>
      </c>
      <c r="T3" s="29" t="s">
        <v>12</v>
      </c>
      <c r="U3" s="29" t="s">
        <v>13</v>
      </c>
      <c r="V3" s="29" t="s">
        <v>14</v>
      </c>
      <c r="W3" s="29" t="s">
        <v>15</v>
      </c>
      <c r="X3" s="55" t="s">
        <v>30</v>
      </c>
      <c r="Y3" s="29" t="s">
        <v>31</v>
      </c>
      <c r="Z3" s="29" t="s">
        <v>18</v>
      </c>
      <c r="AA3" s="29" t="s">
        <v>32</v>
      </c>
      <c r="AB3" s="33" t="s">
        <v>20</v>
      </c>
      <c r="AC3" s="37" t="s">
        <v>21</v>
      </c>
      <c r="AD3" s="36" t="s">
        <v>22</v>
      </c>
      <c r="AE3" s="36" t="s">
        <v>23</v>
      </c>
      <c r="AF3" s="36" t="s">
        <v>33</v>
      </c>
      <c r="AG3" s="36" t="s">
        <v>34</v>
      </c>
      <c r="AH3" s="33" t="s">
        <v>35</v>
      </c>
      <c r="AI3" s="35" t="s">
        <v>36</v>
      </c>
      <c r="AJ3" s="56" t="s">
        <v>28</v>
      </c>
      <c r="AK3" s="37" t="s">
        <v>29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65"/>
      <c r="BD3" s="17" t="s">
        <v>7</v>
      </c>
      <c r="BE3" s="29" t="s">
        <v>8</v>
      </c>
      <c r="BF3" s="30" t="s">
        <v>9</v>
      </c>
      <c r="BG3" s="29" t="s">
        <v>10</v>
      </c>
      <c r="BH3" s="29" t="s">
        <v>11</v>
      </c>
      <c r="BI3" s="29" t="s">
        <v>12</v>
      </c>
      <c r="BJ3" s="29" t="s">
        <v>13</v>
      </c>
      <c r="BK3" s="29" t="s">
        <v>14</v>
      </c>
      <c r="BL3" s="29" t="s">
        <v>15</v>
      </c>
      <c r="BM3" s="55" t="s">
        <v>30</v>
      </c>
      <c r="BN3" s="29" t="s">
        <v>31</v>
      </c>
      <c r="BO3" s="29" t="s">
        <v>18</v>
      </c>
      <c r="BP3" s="29" t="s">
        <v>32</v>
      </c>
      <c r="BQ3" s="33" t="s">
        <v>20</v>
      </c>
      <c r="BR3" s="37" t="s">
        <v>21</v>
      </c>
      <c r="BS3" s="36" t="s">
        <v>22</v>
      </c>
      <c r="BT3" s="36" t="s">
        <v>23</v>
      </c>
      <c r="BU3" s="36" t="s">
        <v>33</v>
      </c>
      <c r="BV3" s="36" t="s">
        <v>34</v>
      </c>
      <c r="BW3" s="33" t="s">
        <v>35</v>
      </c>
      <c r="BX3" s="35" t="s">
        <v>36</v>
      </c>
      <c r="BY3" s="56" t="s">
        <v>28</v>
      </c>
      <c r="BZ3" s="37" t="s">
        <v>29</v>
      </c>
      <c r="CA3" s="5"/>
      <c r="CB3" s="5"/>
      <c r="CD3" s="78"/>
      <c r="CE3" s="17" t="s">
        <v>7</v>
      </c>
      <c r="CF3" s="29" t="s">
        <v>8</v>
      </c>
      <c r="CG3" s="30" t="s">
        <v>9</v>
      </c>
      <c r="CH3" s="29" t="s">
        <v>10</v>
      </c>
      <c r="CI3" s="29" t="s">
        <v>11</v>
      </c>
      <c r="CJ3" s="29" t="s">
        <v>12</v>
      </c>
      <c r="CK3" s="29" t="s">
        <v>13</v>
      </c>
      <c r="CL3" s="29" t="s">
        <v>14</v>
      </c>
      <c r="CM3" s="29" t="s">
        <v>15</v>
      </c>
      <c r="CN3" s="55" t="s">
        <v>30</v>
      </c>
      <c r="CO3" s="29" t="s">
        <v>31</v>
      </c>
      <c r="CP3" s="29" t="s">
        <v>18</v>
      </c>
      <c r="CQ3" s="29" t="s">
        <v>32</v>
      </c>
      <c r="CR3" s="33" t="s">
        <v>20</v>
      </c>
      <c r="CS3" s="37" t="s">
        <v>21</v>
      </c>
      <c r="CT3" s="36" t="s">
        <v>22</v>
      </c>
      <c r="CU3" s="36" t="s">
        <v>23</v>
      </c>
      <c r="CV3" s="36" t="s">
        <v>33</v>
      </c>
      <c r="CW3" s="36" t="s">
        <v>34</v>
      </c>
      <c r="CX3" s="33" t="s">
        <v>35</v>
      </c>
      <c r="CY3" s="35" t="s">
        <v>36</v>
      </c>
      <c r="CZ3" s="56" t="s">
        <v>28</v>
      </c>
      <c r="DA3" s="37" t="s">
        <v>29</v>
      </c>
      <c r="DB3" s="5"/>
      <c r="DC3" s="5"/>
      <c r="DD3" s="5"/>
      <c r="DE3" s="5"/>
      <c r="DF3" s="5"/>
      <c r="DG3" s="5"/>
    </row>
    <row r="4" spans="13:111" ht="63.95" customHeight="1">
      <c r="N4" s="79" t="s">
        <v>37</v>
      </c>
      <c r="O4" s="18" t="s">
        <v>38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66" t="s">
        <v>37</v>
      </c>
      <c r="BD4" s="18" t="s">
        <v>38</v>
      </c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7"/>
      <c r="CD4" s="79" t="s">
        <v>37</v>
      </c>
      <c r="CE4" s="18" t="s">
        <v>38</v>
      </c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7"/>
      <c r="DG4" s="7"/>
    </row>
    <row r="5" spans="13:111">
      <c r="N5" s="79"/>
      <c r="O5" s="18" t="s">
        <v>39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67"/>
      <c r="BD5" s="18" t="s">
        <v>39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D5" s="79"/>
      <c r="CE5" s="18" t="s">
        <v>39</v>
      </c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3:111">
      <c r="N6" s="79" t="s">
        <v>38</v>
      </c>
      <c r="O6" s="7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68" t="s">
        <v>38</v>
      </c>
      <c r="BD6" s="69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D6" s="79" t="s">
        <v>38</v>
      </c>
      <c r="CE6" s="79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 spans="13:111" ht="156" customHeight="1">
      <c r="N7" s="74" t="s">
        <v>40</v>
      </c>
      <c r="O7" s="79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70" t="s">
        <v>40</v>
      </c>
      <c r="BD7" s="71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10"/>
      <c r="CD7" s="74" t="s">
        <v>40</v>
      </c>
      <c r="CE7" s="7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10"/>
      <c r="DE7" s="10"/>
      <c r="DF7" s="10"/>
      <c r="DG7" s="10"/>
    </row>
    <row r="8" spans="13:111" ht="18.600000000000001" customHeight="1">
      <c r="N8" s="72" t="s">
        <v>41</v>
      </c>
      <c r="O8" s="73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72" t="s">
        <v>41</v>
      </c>
      <c r="BD8" s="73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D8" s="72" t="s">
        <v>41</v>
      </c>
      <c r="CE8" s="73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</row>
    <row r="9" spans="13:111" ht="39.6" customHeight="1">
      <c r="N9" s="72" t="s">
        <v>42</v>
      </c>
      <c r="O9" s="73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72" t="s">
        <v>42</v>
      </c>
      <c r="BD9" s="73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D9" s="72" t="s">
        <v>42</v>
      </c>
      <c r="CE9" s="73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</row>
    <row r="10" spans="13:111" ht="26.45" hidden="1" customHeight="1">
      <c r="N10" s="74" t="s">
        <v>43</v>
      </c>
      <c r="O10" s="75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74" t="s">
        <v>43</v>
      </c>
      <c r="BD10" s="75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D10" s="74" t="s">
        <v>43</v>
      </c>
      <c r="CE10" s="75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</row>
    <row r="11" spans="13:111" ht="26.45" hidden="1" customHeight="1">
      <c r="N11" s="62" t="s">
        <v>44</v>
      </c>
      <c r="O11" s="19" t="s">
        <v>45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62" t="s">
        <v>44</v>
      </c>
      <c r="BD11" s="19" t="s">
        <v>45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8"/>
      <c r="BS11" s="57"/>
      <c r="BT11" s="57"/>
      <c r="BU11" s="57"/>
      <c r="BV11" s="57"/>
      <c r="BW11" s="57"/>
      <c r="BX11" s="57"/>
      <c r="BY11" s="57"/>
      <c r="BZ11" s="57"/>
      <c r="CA11" s="13"/>
      <c r="CB11" s="13"/>
      <c r="CD11" s="62" t="s">
        <v>44</v>
      </c>
      <c r="CE11" s="19" t="s">
        <v>45</v>
      </c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8"/>
      <c r="CT11" s="57"/>
      <c r="CU11" s="57"/>
      <c r="CV11" s="57"/>
      <c r="CW11" s="57"/>
      <c r="CX11" s="57"/>
      <c r="CY11" s="57"/>
      <c r="CZ11" s="57"/>
      <c r="DA11" s="57"/>
      <c r="DB11" s="13"/>
      <c r="DC11" s="13"/>
      <c r="DD11" s="13"/>
      <c r="DE11" s="13"/>
      <c r="DF11" s="13"/>
      <c r="DG11" s="13"/>
    </row>
    <row r="12" spans="13:111" ht="26.45" hidden="1" customHeight="1">
      <c r="N12" s="63"/>
      <c r="O12" s="19" t="s">
        <v>46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63"/>
      <c r="BD12" s="19" t="s">
        <v>46</v>
      </c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59"/>
      <c r="BS12" s="43"/>
      <c r="BT12" s="43"/>
      <c r="BU12" s="43"/>
      <c r="BV12" s="43"/>
      <c r="BW12" s="43"/>
      <c r="BX12" s="43"/>
      <c r="BY12" s="43"/>
      <c r="BZ12" s="43"/>
      <c r="CA12" s="13"/>
      <c r="CB12" s="13"/>
      <c r="CD12" s="63"/>
      <c r="CE12" s="19" t="s">
        <v>46</v>
      </c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59"/>
      <c r="CT12" s="43"/>
      <c r="CU12" s="43"/>
      <c r="CV12" s="43"/>
      <c r="CW12" s="43"/>
      <c r="CX12" s="43"/>
      <c r="CY12" s="43"/>
      <c r="CZ12" s="43"/>
      <c r="DA12" s="43"/>
      <c r="DB12" s="13"/>
      <c r="DC12" s="13"/>
      <c r="DD12" s="13"/>
      <c r="DE12" s="13"/>
      <c r="DF12" s="13"/>
      <c r="DG12" s="13"/>
    </row>
    <row r="13" spans="13:111" ht="26.45" hidden="1" customHeight="1">
      <c r="N13" s="63"/>
      <c r="O13" s="19" t="s">
        <v>47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63"/>
      <c r="BD13" s="19" t="s">
        <v>47</v>
      </c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59"/>
      <c r="BS13" s="43"/>
      <c r="BT13" s="43"/>
      <c r="BU13" s="43"/>
      <c r="BV13" s="43"/>
      <c r="BW13" s="43"/>
      <c r="BX13" s="43"/>
      <c r="BY13" s="43"/>
      <c r="BZ13" s="43"/>
      <c r="CA13" s="13"/>
      <c r="CB13" s="13"/>
      <c r="CD13" s="63"/>
      <c r="CE13" s="19" t="s">
        <v>47</v>
      </c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59"/>
      <c r="CT13" s="43"/>
      <c r="CU13" s="43"/>
      <c r="CV13" s="43"/>
      <c r="CW13" s="43"/>
      <c r="CX13" s="43"/>
      <c r="CY13" s="43"/>
      <c r="CZ13" s="43"/>
      <c r="DA13" s="43"/>
      <c r="DB13" s="13"/>
      <c r="DC13" s="13"/>
      <c r="DD13" s="13"/>
      <c r="DE13" s="13"/>
      <c r="DF13" s="13"/>
      <c r="DG13" s="13"/>
    </row>
    <row r="14" spans="13:111" ht="26.45" hidden="1" customHeight="1">
      <c r="N14" s="63"/>
      <c r="O14" s="19" t="s">
        <v>48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63"/>
      <c r="BD14" s="19" t="s">
        <v>48</v>
      </c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59"/>
      <c r="BS14" s="43"/>
      <c r="BT14" s="43"/>
      <c r="BU14" s="43"/>
      <c r="BV14" s="43"/>
      <c r="BW14" s="43"/>
      <c r="BX14" s="43"/>
      <c r="BY14" s="43"/>
      <c r="BZ14" s="60"/>
      <c r="CA14" s="13"/>
      <c r="CB14" s="13"/>
      <c r="CD14" s="63"/>
      <c r="CE14" s="19" t="s">
        <v>48</v>
      </c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59"/>
      <c r="CT14" s="43"/>
      <c r="CU14" s="43"/>
      <c r="CV14" s="43"/>
      <c r="CW14" s="43"/>
      <c r="CX14" s="43"/>
      <c r="CY14" s="43"/>
      <c r="CZ14" s="43"/>
      <c r="DA14" s="60"/>
      <c r="DB14" s="13"/>
      <c r="DC14" s="13"/>
      <c r="DD14" s="13"/>
      <c r="DE14" s="13"/>
      <c r="DF14" s="13"/>
      <c r="DG14" s="13"/>
    </row>
    <row r="15" spans="13:111" ht="18.600000000000001" hidden="1" customHeight="1">
      <c r="N15" s="63"/>
      <c r="O15" s="19" t="s">
        <v>49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63"/>
      <c r="BD15" s="19" t="s">
        <v>49</v>
      </c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59"/>
      <c r="BS15" s="61"/>
      <c r="BT15" s="61"/>
      <c r="BU15" s="61"/>
      <c r="BV15" s="61"/>
      <c r="BW15" s="61"/>
      <c r="BX15" s="61"/>
      <c r="BY15" s="60"/>
      <c r="BZ15" s="43"/>
      <c r="CA15" s="14"/>
      <c r="CB15" s="14"/>
      <c r="CD15" s="63"/>
      <c r="CE15" s="19" t="s">
        <v>49</v>
      </c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59"/>
      <c r="CT15" s="61"/>
      <c r="CU15" s="61"/>
      <c r="CV15" s="61"/>
      <c r="CW15" s="61"/>
      <c r="CX15" s="61"/>
      <c r="CY15" s="61"/>
      <c r="CZ15" s="60"/>
      <c r="DA15" s="43"/>
      <c r="DB15" s="14"/>
      <c r="DC15" s="14"/>
      <c r="DD15" s="14"/>
      <c r="DE15" s="14"/>
      <c r="DF15" s="14"/>
      <c r="DG15" s="14"/>
    </row>
    <row r="16" spans="13:111" ht="18.600000000000001" hidden="1" customHeight="1">
      <c r="N16" s="63"/>
      <c r="O16" s="20" t="s">
        <v>50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63"/>
      <c r="BD16" s="20" t="s">
        <v>50</v>
      </c>
      <c r="BE16" s="50">
        <f>SUM(BE11:BE15)</f>
        <v>0</v>
      </c>
      <c r="BF16" s="50">
        <f>SUM(BF11:BF15)</f>
        <v>0</v>
      </c>
      <c r="BG16" s="50">
        <f>SUM(BG11:BG15)</f>
        <v>0</v>
      </c>
      <c r="BH16" s="50">
        <f>SUM(BH11:BH15)</f>
        <v>0</v>
      </c>
      <c r="BI16" s="50">
        <f>SUM(BI11:BI15)</f>
        <v>0</v>
      </c>
      <c r="BJ16" s="50">
        <f>SUM(BJ11:BJ15)</f>
        <v>0</v>
      </c>
      <c r="BK16" s="50">
        <f>SUM(BK11:BK15)</f>
        <v>0</v>
      </c>
      <c r="BL16" s="50">
        <f>SUM(BL11:BL15)</f>
        <v>0</v>
      </c>
      <c r="BM16" s="50">
        <f>SUM(BM11:BM15)</f>
        <v>0</v>
      </c>
      <c r="BN16" s="50">
        <f>SUM(BN11:BN15)</f>
        <v>0</v>
      </c>
      <c r="BO16" s="50">
        <f>SUM(BO11:BO15)</f>
        <v>0</v>
      </c>
      <c r="BP16" s="50">
        <f>SUM(BP11:BP15)</f>
        <v>0</v>
      </c>
      <c r="BQ16" s="50">
        <f>SUM(BQ11:BQ15)</f>
        <v>0</v>
      </c>
      <c r="BR16" s="50">
        <f>SUM(BR11:BR15)</f>
        <v>0</v>
      </c>
      <c r="BS16" s="50">
        <f>SUM(BS11:BS15)</f>
        <v>0</v>
      </c>
      <c r="BT16" s="50">
        <f>SUM(BT11:BT15)</f>
        <v>0</v>
      </c>
      <c r="BU16" s="50">
        <f>SUM(BU11:BU15)</f>
        <v>0</v>
      </c>
      <c r="BV16" s="50">
        <f>SUM(BV11:BV15)</f>
        <v>0</v>
      </c>
      <c r="BW16" s="50">
        <f>SUM(BW11:BW15)</f>
        <v>0</v>
      </c>
      <c r="BX16" s="50">
        <f>SUM(BX11:BX15)</f>
        <v>0</v>
      </c>
      <c r="BY16" s="50">
        <f>SUM(BY11:BY15)</f>
        <v>0</v>
      </c>
      <c r="BZ16" s="50">
        <f>SUM(BZ11:BZ15)</f>
        <v>0</v>
      </c>
      <c r="CA16" s="15"/>
      <c r="CB16" s="15"/>
      <c r="CD16" s="63"/>
      <c r="CE16" s="20" t="s">
        <v>50</v>
      </c>
      <c r="CF16" s="50">
        <f>SUM(CF11:CF15)</f>
        <v>0</v>
      </c>
      <c r="CG16" s="50">
        <f>SUM(CG11:CG15)</f>
        <v>0</v>
      </c>
      <c r="CH16" s="50">
        <f>SUM(CH11:CH15)</f>
        <v>0</v>
      </c>
      <c r="CI16" s="50">
        <f>SUM(CI11:CI15)</f>
        <v>0</v>
      </c>
      <c r="CJ16" s="50">
        <f>SUM(CJ11:CJ15)</f>
        <v>0</v>
      </c>
      <c r="CK16" s="50">
        <f>SUM(CK11:CK15)</f>
        <v>0</v>
      </c>
      <c r="CL16" s="50">
        <f>SUM(CL11:CL15)</f>
        <v>0</v>
      </c>
      <c r="CM16" s="50">
        <f>SUM(CM11:CM15)</f>
        <v>0</v>
      </c>
      <c r="CN16" s="50">
        <f>SUM(CN11:CN15)</f>
        <v>0</v>
      </c>
      <c r="CO16" s="50">
        <f>SUM(CO11:CO15)</f>
        <v>0</v>
      </c>
      <c r="CP16" s="50">
        <f>SUM(CP11:CP15)</f>
        <v>0</v>
      </c>
      <c r="CQ16" s="50">
        <f>SUM(CQ11:CQ15)</f>
        <v>0</v>
      </c>
      <c r="CR16" s="50">
        <f>SUM(CR11:CR15)</f>
        <v>0</v>
      </c>
      <c r="CS16" s="50">
        <f>SUM(CS11:CS15)</f>
        <v>0</v>
      </c>
      <c r="CT16" s="50">
        <f>SUM(CT11:CT15)</f>
        <v>0</v>
      </c>
      <c r="CU16" s="50">
        <f>SUM(CU11:CU15)</f>
        <v>0</v>
      </c>
      <c r="CV16" s="50">
        <f>SUM(CV11:CV15)</f>
        <v>0</v>
      </c>
      <c r="CW16" s="50">
        <f>SUM(CW11:CW15)</f>
        <v>0</v>
      </c>
      <c r="CX16" s="50">
        <f>SUM(CX11:CX15)</f>
        <v>0</v>
      </c>
      <c r="CY16" s="50">
        <f>SUM(CY11:CY15)</f>
        <v>0</v>
      </c>
      <c r="CZ16" s="50">
        <f>SUM(CZ11:CZ15)</f>
        <v>0</v>
      </c>
      <c r="DA16" s="50">
        <f>SUM(DA11:DA15)</f>
        <v>0</v>
      </c>
      <c r="DB16" s="15"/>
      <c r="DC16" s="15"/>
      <c r="DD16" s="15"/>
      <c r="DE16" s="15"/>
      <c r="DF16" s="15"/>
      <c r="DG16" s="15"/>
    </row>
    <row r="17" spans="1:111">
      <c r="N17" s="76" t="s">
        <v>51</v>
      </c>
      <c r="O17" s="18" t="s">
        <v>52</v>
      </c>
      <c r="P17" s="42">
        <v>0.2</v>
      </c>
      <c r="Q17" s="42">
        <v>0.2</v>
      </c>
      <c r="R17" s="42">
        <v>0.2</v>
      </c>
      <c r="S17" s="42">
        <v>0.2</v>
      </c>
      <c r="T17" s="42">
        <v>0.2</v>
      </c>
      <c r="U17" s="42">
        <v>0.2</v>
      </c>
      <c r="V17" s="43">
        <v>0.15</v>
      </c>
      <c r="W17" s="43">
        <v>0.4</v>
      </c>
      <c r="X17" s="43">
        <v>0</v>
      </c>
      <c r="Y17" s="43">
        <v>0.3</v>
      </c>
      <c r="Z17" s="43">
        <v>0.8</v>
      </c>
      <c r="AA17" s="43">
        <v>0</v>
      </c>
      <c r="AB17" s="42">
        <v>0.2</v>
      </c>
      <c r="AC17" s="42">
        <v>0</v>
      </c>
      <c r="AD17" s="42">
        <v>1</v>
      </c>
      <c r="AE17" s="42">
        <v>1</v>
      </c>
      <c r="AF17" s="42">
        <v>0.5</v>
      </c>
      <c r="AG17" s="42">
        <v>0.5</v>
      </c>
      <c r="AH17" s="42">
        <v>0.2</v>
      </c>
      <c r="AI17" s="42">
        <v>0.2</v>
      </c>
      <c r="AJ17" s="42">
        <v>0.2</v>
      </c>
      <c r="AK17" s="42">
        <v>0</v>
      </c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76" t="s">
        <v>51</v>
      </c>
      <c r="BD17" s="18" t="s">
        <v>52</v>
      </c>
      <c r="BE17" s="42">
        <v>0.2</v>
      </c>
      <c r="BF17" s="42">
        <v>0.2</v>
      </c>
      <c r="BG17" s="42">
        <v>0.2</v>
      </c>
      <c r="BH17" s="42">
        <v>0.2</v>
      </c>
      <c r="BI17" s="42">
        <v>0.2</v>
      </c>
      <c r="BJ17" s="42">
        <v>0.2</v>
      </c>
      <c r="BK17" s="43">
        <v>0.15</v>
      </c>
      <c r="BL17" s="43">
        <v>0.4</v>
      </c>
      <c r="BM17" s="43">
        <v>0</v>
      </c>
      <c r="BN17" s="43">
        <v>0.3</v>
      </c>
      <c r="BO17" s="43">
        <v>0.8</v>
      </c>
      <c r="BP17" s="43">
        <v>0</v>
      </c>
      <c r="BQ17" s="42">
        <v>0.2</v>
      </c>
      <c r="BR17" s="42">
        <v>0</v>
      </c>
      <c r="BS17" s="42">
        <v>1</v>
      </c>
      <c r="BT17" s="42">
        <v>1</v>
      </c>
      <c r="BU17" s="42">
        <v>0.5</v>
      </c>
      <c r="BV17" s="42">
        <v>0.5</v>
      </c>
      <c r="BW17" s="42">
        <v>0.2</v>
      </c>
      <c r="BX17" s="42">
        <v>0.2</v>
      </c>
      <c r="BY17" s="42">
        <v>0.2</v>
      </c>
      <c r="BZ17" s="42">
        <v>0</v>
      </c>
      <c r="CA17" s="13"/>
      <c r="CB17" s="13"/>
      <c r="CD17" s="76" t="s">
        <v>51</v>
      </c>
      <c r="CE17" s="18" t="s">
        <v>52</v>
      </c>
      <c r="CF17" s="42">
        <v>0.2</v>
      </c>
      <c r="CG17" s="42">
        <v>0.2</v>
      </c>
      <c r="CH17" s="42">
        <v>0.2</v>
      </c>
      <c r="CI17" s="42">
        <v>0.2</v>
      </c>
      <c r="CJ17" s="42">
        <v>0.2</v>
      </c>
      <c r="CK17" s="42">
        <v>0.2</v>
      </c>
      <c r="CL17" s="43">
        <v>0.15</v>
      </c>
      <c r="CM17" s="43">
        <v>0.4</v>
      </c>
      <c r="CN17" s="43">
        <v>0</v>
      </c>
      <c r="CO17" s="43">
        <v>0.3</v>
      </c>
      <c r="CP17" s="43">
        <v>0.8</v>
      </c>
      <c r="CQ17" s="43">
        <v>0</v>
      </c>
      <c r="CR17" s="42">
        <v>0.2</v>
      </c>
      <c r="CS17" s="42">
        <v>0</v>
      </c>
      <c r="CT17" s="42">
        <v>1</v>
      </c>
      <c r="CU17" s="42">
        <v>1</v>
      </c>
      <c r="CV17" s="42">
        <v>0.5</v>
      </c>
      <c r="CW17" s="42">
        <v>0.5</v>
      </c>
      <c r="CX17" s="42">
        <v>0.2</v>
      </c>
      <c r="CY17" s="42">
        <v>0.2</v>
      </c>
      <c r="CZ17" s="42">
        <v>0.2</v>
      </c>
      <c r="DA17" s="42">
        <v>0</v>
      </c>
      <c r="DB17" s="13"/>
      <c r="DC17" s="13"/>
      <c r="DD17" s="13"/>
      <c r="DE17" s="13"/>
      <c r="DF17" s="13"/>
      <c r="DG17" s="13"/>
    </row>
    <row r="18" spans="1:111">
      <c r="N18" s="76"/>
      <c r="O18" s="18" t="s">
        <v>53</v>
      </c>
      <c r="P18" s="43">
        <v>1.2</v>
      </c>
      <c r="Q18" s="43">
        <v>0.7</v>
      </c>
      <c r="R18" s="43">
        <v>17</v>
      </c>
      <c r="S18" s="43">
        <v>4</v>
      </c>
      <c r="T18" s="43">
        <v>0.5</v>
      </c>
      <c r="U18" s="43">
        <v>0.3</v>
      </c>
      <c r="V18" s="43">
        <v>0.3</v>
      </c>
      <c r="W18" s="43">
        <v>1.5</v>
      </c>
      <c r="X18" s="43">
        <v>0</v>
      </c>
      <c r="Y18" s="43">
        <v>2</v>
      </c>
      <c r="Z18" s="43">
        <v>0.4</v>
      </c>
      <c r="AA18" s="43">
        <v>0</v>
      </c>
      <c r="AB18" s="43">
        <v>1</v>
      </c>
      <c r="AC18" s="43">
        <v>0</v>
      </c>
      <c r="AD18" s="43">
        <v>2</v>
      </c>
      <c r="AE18" s="43">
        <v>1</v>
      </c>
      <c r="AF18" s="43">
        <v>3</v>
      </c>
      <c r="AG18" s="43">
        <v>2</v>
      </c>
      <c r="AH18" s="43">
        <v>0.5</v>
      </c>
      <c r="AI18" s="43">
        <v>0.2</v>
      </c>
      <c r="AJ18" s="43">
        <v>1.6</v>
      </c>
      <c r="AK18" s="43">
        <v>0</v>
      </c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76"/>
      <c r="BD18" s="18" t="s">
        <v>53</v>
      </c>
      <c r="BE18" s="43">
        <v>1.2</v>
      </c>
      <c r="BF18" s="43">
        <v>0.7</v>
      </c>
      <c r="BG18" s="43">
        <v>17</v>
      </c>
      <c r="BH18" s="43">
        <v>4</v>
      </c>
      <c r="BI18" s="43">
        <v>0.5</v>
      </c>
      <c r="BJ18" s="43">
        <v>0.3</v>
      </c>
      <c r="BK18" s="43">
        <v>0.3</v>
      </c>
      <c r="BL18" s="43">
        <v>1.5</v>
      </c>
      <c r="BM18" s="43">
        <v>0</v>
      </c>
      <c r="BN18" s="43">
        <v>2</v>
      </c>
      <c r="BO18" s="43">
        <v>0.4</v>
      </c>
      <c r="BP18" s="43">
        <v>0</v>
      </c>
      <c r="BQ18" s="43">
        <v>1</v>
      </c>
      <c r="BR18" s="43">
        <v>0</v>
      </c>
      <c r="BS18" s="43">
        <v>2</v>
      </c>
      <c r="BT18" s="43">
        <v>1</v>
      </c>
      <c r="BU18" s="43">
        <v>3</v>
      </c>
      <c r="BV18" s="43">
        <v>2</v>
      </c>
      <c r="BW18" s="43">
        <v>0.5</v>
      </c>
      <c r="BX18" s="43">
        <v>0.2</v>
      </c>
      <c r="BY18" s="43">
        <v>1.6</v>
      </c>
      <c r="BZ18" s="43">
        <v>0</v>
      </c>
      <c r="CA18" s="13"/>
      <c r="CB18" s="13"/>
      <c r="CD18" s="76"/>
      <c r="CE18" s="18" t="s">
        <v>53</v>
      </c>
      <c r="CF18" s="43">
        <v>1.2</v>
      </c>
      <c r="CG18" s="43">
        <v>0.7</v>
      </c>
      <c r="CH18" s="43">
        <v>17</v>
      </c>
      <c r="CI18" s="43">
        <v>4</v>
      </c>
      <c r="CJ18" s="43">
        <v>0.5</v>
      </c>
      <c r="CK18" s="43">
        <v>0.3</v>
      </c>
      <c r="CL18" s="43">
        <v>0.3</v>
      </c>
      <c r="CM18" s="43">
        <v>1.5</v>
      </c>
      <c r="CN18" s="43">
        <v>0</v>
      </c>
      <c r="CO18" s="43">
        <v>2</v>
      </c>
      <c r="CP18" s="43">
        <v>0.4</v>
      </c>
      <c r="CQ18" s="43">
        <v>0</v>
      </c>
      <c r="CR18" s="43">
        <v>1</v>
      </c>
      <c r="CS18" s="43">
        <v>0</v>
      </c>
      <c r="CT18" s="43">
        <v>2</v>
      </c>
      <c r="CU18" s="43">
        <v>1</v>
      </c>
      <c r="CV18" s="43">
        <v>3</v>
      </c>
      <c r="CW18" s="43">
        <v>2</v>
      </c>
      <c r="CX18" s="43">
        <v>0.5</v>
      </c>
      <c r="CY18" s="43">
        <v>0.2</v>
      </c>
      <c r="CZ18" s="43">
        <v>1.6</v>
      </c>
      <c r="DA18" s="43">
        <v>0</v>
      </c>
      <c r="DB18" s="13"/>
      <c r="DC18" s="13"/>
      <c r="DD18" s="13"/>
      <c r="DE18" s="13"/>
      <c r="DF18" s="13"/>
      <c r="DG18" s="13"/>
    </row>
    <row r="19" spans="1:111" ht="26.1">
      <c r="N19" s="76"/>
      <c r="O19" s="18" t="s">
        <v>54</v>
      </c>
      <c r="P19" s="43">
        <v>0.2</v>
      </c>
      <c r="Q19" s="43">
        <v>0.1</v>
      </c>
      <c r="R19" s="43">
        <v>0.1</v>
      </c>
      <c r="S19" s="43">
        <v>0.1</v>
      </c>
      <c r="T19" s="43">
        <v>0.1</v>
      </c>
      <c r="U19" s="43">
        <v>0.1</v>
      </c>
      <c r="V19" s="43">
        <v>0.15</v>
      </c>
      <c r="W19" s="43">
        <v>0.3</v>
      </c>
      <c r="X19" s="43" t="s">
        <v>207</v>
      </c>
      <c r="Y19" s="43">
        <v>0.3</v>
      </c>
      <c r="Z19" s="43">
        <v>0.3</v>
      </c>
      <c r="AA19" s="43">
        <v>0</v>
      </c>
      <c r="AB19" s="43">
        <v>0.2</v>
      </c>
      <c r="AC19" s="43">
        <v>0</v>
      </c>
      <c r="AD19" s="43">
        <v>0.5</v>
      </c>
      <c r="AE19" s="43">
        <v>0.5</v>
      </c>
      <c r="AF19" s="43">
        <v>0.5</v>
      </c>
      <c r="AG19" s="43">
        <v>0.5</v>
      </c>
      <c r="AH19" s="43">
        <v>0.1</v>
      </c>
      <c r="AI19" s="43">
        <v>0.1</v>
      </c>
      <c r="AJ19" s="43">
        <v>0.2</v>
      </c>
      <c r="AK19" s="43">
        <v>0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76"/>
      <c r="BD19" s="18" t="s">
        <v>54</v>
      </c>
      <c r="BE19" s="43">
        <v>0.2</v>
      </c>
      <c r="BF19" s="43">
        <v>0.1</v>
      </c>
      <c r="BG19" s="43">
        <v>0.1</v>
      </c>
      <c r="BH19" s="43">
        <v>0.1</v>
      </c>
      <c r="BI19" s="43">
        <v>0.1</v>
      </c>
      <c r="BJ19" s="43">
        <v>0.1</v>
      </c>
      <c r="BK19" s="43">
        <v>0.15</v>
      </c>
      <c r="BL19" s="43">
        <v>0.3</v>
      </c>
      <c r="BM19" s="43" t="s">
        <v>207</v>
      </c>
      <c r="BN19" s="43">
        <v>0.3</v>
      </c>
      <c r="BO19" s="43">
        <v>0.3</v>
      </c>
      <c r="BP19" s="43">
        <v>0</v>
      </c>
      <c r="BQ19" s="43">
        <v>0.2</v>
      </c>
      <c r="BR19" s="43">
        <v>0</v>
      </c>
      <c r="BS19" s="43">
        <v>0.5</v>
      </c>
      <c r="BT19" s="43">
        <v>0.5</v>
      </c>
      <c r="BU19" s="43">
        <v>0.5</v>
      </c>
      <c r="BV19" s="43">
        <v>0.5</v>
      </c>
      <c r="BW19" s="43">
        <v>0.1</v>
      </c>
      <c r="BX19" s="43">
        <v>0.1</v>
      </c>
      <c r="BY19" s="43">
        <v>0.2</v>
      </c>
      <c r="BZ19" s="43">
        <v>0</v>
      </c>
      <c r="CA19" s="13"/>
      <c r="CB19" s="13"/>
      <c r="CD19" s="76"/>
      <c r="CE19" s="18" t="s">
        <v>54</v>
      </c>
      <c r="CF19" s="43">
        <v>0.2</v>
      </c>
      <c r="CG19" s="43">
        <v>0.1</v>
      </c>
      <c r="CH19" s="43">
        <v>0.1</v>
      </c>
      <c r="CI19" s="43">
        <v>0.1</v>
      </c>
      <c r="CJ19" s="43">
        <v>0.1</v>
      </c>
      <c r="CK19" s="43">
        <v>0.1</v>
      </c>
      <c r="CL19" s="43">
        <v>0.15</v>
      </c>
      <c r="CM19" s="43">
        <v>0.3</v>
      </c>
      <c r="CN19" s="43" t="s">
        <v>207</v>
      </c>
      <c r="CO19" s="43">
        <v>0.3</v>
      </c>
      <c r="CP19" s="43">
        <v>0.3</v>
      </c>
      <c r="CQ19" s="43">
        <v>0</v>
      </c>
      <c r="CR19" s="43">
        <v>0.2</v>
      </c>
      <c r="CS19" s="43">
        <v>0</v>
      </c>
      <c r="CT19" s="43">
        <v>0.5</v>
      </c>
      <c r="CU19" s="43">
        <v>0.5</v>
      </c>
      <c r="CV19" s="43">
        <v>0.5</v>
      </c>
      <c r="CW19" s="43">
        <v>0.5</v>
      </c>
      <c r="CX19" s="43">
        <v>0.1</v>
      </c>
      <c r="CY19" s="43">
        <v>0.1</v>
      </c>
      <c r="CZ19" s="43">
        <v>0.2</v>
      </c>
      <c r="DA19" s="43">
        <v>0</v>
      </c>
      <c r="DB19" s="13"/>
      <c r="DC19" s="13"/>
      <c r="DD19" s="13"/>
      <c r="DE19" s="13"/>
      <c r="DF19" s="13"/>
      <c r="DG19" s="13"/>
    </row>
    <row r="20" spans="1:111" ht="18.600000000000001" thickBot="1">
      <c r="M20" s="2"/>
      <c r="N20" s="76"/>
      <c r="O20" s="20" t="s">
        <v>50</v>
      </c>
      <c r="P20" s="44">
        <f t="shared" ref="P20:AK20" si="0">SUM(P17:P19)</f>
        <v>1.5999999999999999</v>
      </c>
      <c r="Q20" s="44">
        <f t="shared" si="0"/>
        <v>0.99999999999999989</v>
      </c>
      <c r="R20" s="44">
        <f t="shared" si="0"/>
        <v>17.3</v>
      </c>
      <c r="S20" s="44">
        <f t="shared" si="0"/>
        <v>4.3</v>
      </c>
      <c r="T20" s="44">
        <f t="shared" si="0"/>
        <v>0.79999999999999993</v>
      </c>
      <c r="U20" s="44">
        <f t="shared" si="0"/>
        <v>0.6</v>
      </c>
      <c r="V20" s="44">
        <f t="shared" si="0"/>
        <v>0.6</v>
      </c>
      <c r="W20" s="44">
        <f t="shared" si="0"/>
        <v>2.1999999999999997</v>
      </c>
      <c r="X20" s="44">
        <f t="shared" si="0"/>
        <v>0</v>
      </c>
      <c r="Y20" s="44">
        <f t="shared" si="0"/>
        <v>2.5999999999999996</v>
      </c>
      <c r="Z20" s="44">
        <f t="shared" si="0"/>
        <v>1.5000000000000002</v>
      </c>
      <c r="AA20" s="44">
        <f t="shared" si="0"/>
        <v>0</v>
      </c>
      <c r="AB20" s="44">
        <f t="shared" si="0"/>
        <v>1.4</v>
      </c>
      <c r="AC20" s="44">
        <f t="shared" si="0"/>
        <v>0</v>
      </c>
      <c r="AD20" s="44">
        <f t="shared" si="0"/>
        <v>3.5</v>
      </c>
      <c r="AE20" s="44">
        <f t="shared" si="0"/>
        <v>2.5</v>
      </c>
      <c r="AF20" s="44">
        <f t="shared" si="0"/>
        <v>4</v>
      </c>
      <c r="AG20" s="44">
        <f t="shared" si="0"/>
        <v>3</v>
      </c>
      <c r="AH20" s="44">
        <f t="shared" si="0"/>
        <v>0.79999999999999993</v>
      </c>
      <c r="AI20" s="44">
        <f t="shared" si="0"/>
        <v>0.5</v>
      </c>
      <c r="AJ20" s="44">
        <f t="shared" si="0"/>
        <v>2</v>
      </c>
      <c r="AK20" s="44">
        <f t="shared" si="0"/>
        <v>0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76"/>
      <c r="BD20" s="20" t="s">
        <v>50</v>
      </c>
      <c r="BE20" s="44">
        <f>SUM(BE17:BE19)</f>
        <v>1.5999999999999999</v>
      </c>
      <c r="BF20" s="44">
        <f>SUM(BF17:BF19)</f>
        <v>0.99999999999999989</v>
      </c>
      <c r="BG20" s="44">
        <f>SUM(BG17:BG19)</f>
        <v>17.3</v>
      </c>
      <c r="BH20" s="44">
        <f>SUM(BH17:BH19)</f>
        <v>4.3</v>
      </c>
      <c r="BI20" s="44">
        <f>SUM(BI17:BI19)</f>
        <v>0.79999999999999993</v>
      </c>
      <c r="BJ20" s="44">
        <f>SUM(BJ17:BJ19)</f>
        <v>0.6</v>
      </c>
      <c r="BK20" s="44">
        <f>SUM(BK17:BK19)</f>
        <v>0.6</v>
      </c>
      <c r="BL20" s="44">
        <f>SUM(BL17:BL19)</f>
        <v>2.1999999999999997</v>
      </c>
      <c r="BM20" s="44">
        <f>SUM(BM17:BM19)</f>
        <v>0</v>
      </c>
      <c r="BN20" s="44">
        <f>SUM(BN17:BN19)</f>
        <v>2.5999999999999996</v>
      </c>
      <c r="BO20" s="44">
        <f>SUM(BO17:BO19)</f>
        <v>1.5000000000000002</v>
      </c>
      <c r="BP20" s="44">
        <f>SUM(BP17:BP19)</f>
        <v>0</v>
      </c>
      <c r="BQ20" s="44">
        <f>SUM(BQ17:BQ19)</f>
        <v>1.4</v>
      </c>
      <c r="BR20" s="44">
        <f>SUM(BR17:BR19)</f>
        <v>0</v>
      </c>
      <c r="BS20" s="44">
        <f>SUM(BS17:BS19)</f>
        <v>3.5</v>
      </c>
      <c r="BT20" s="44">
        <f>SUM(BT17:BT19)</f>
        <v>2.5</v>
      </c>
      <c r="BU20" s="44">
        <f>SUM(BU17:BU19)</f>
        <v>4</v>
      </c>
      <c r="BV20" s="44">
        <f>SUM(BV17:BV19)</f>
        <v>3</v>
      </c>
      <c r="BW20" s="44">
        <f>SUM(BW17:BW19)</f>
        <v>0.79999999999999993</v>
      </c>
      <c r="BX20" s="44">
        <f>SUM(BX17:BX19)</f>
        <v>0.5</v>
      </c>
      <c r="BY20" s="44">
        <f>SUM(BY17:BY19)</f>
        <v>2</v>
      </c>
      <c r="BZ20" s="44">
        <f>SUM(BZ17:BZ19)</f>
        <v>0</v>
      </c>
      <c r="CA20" s="15"/>
      <c r="CB20" s="15"/>
      <c r="CD20" s="76"/>
      <c r="CE20" s="20" t="s">
        <v>50</v>
      </c>
      <c r="CF20" s="44">
        <f>SUM(CF17:CF19)</f>
        <v>1.5999999999999999</v>
      </c>
      <c r="CG20" s="44">
        <f>SUM(CG17:CG19)</f>
        <v>0.99999999999999989</v>
      </c>
      <c r="CH20" s="44">
        <f>SUM(CH17:CH19)</f>
        <v>17.3</v>
      </c>
      <c r="CI20" s="44">
        <f>SUM(CI17:CI19)</f>
        <v>4.3</v>
      </c>
      <c r="CJ20" s="44">
        <f>SUM(CJ17:CJ19)</f>
        <v>0.79999999999999993</v>
      </c>
      <c r="CK20" s="44">
        <f>SUM(CK17:CK19)</f>
        <v>0.6</v>
      </c>
      <c r="CL20" s="44">
        <f>SUM(CL17:CL19)</f>
        <v>0.6</v>
      </c>
      <c r="CM20" s="44">
        <f>SUM(CM17:CM19)</f>
        <v>2.1999999999999997</v>
      </c>
      <c r="CN20" s="44">
        <f>SUM(CN17:CN19)</f>
        <v>0</v>
      </c>
      <c r="CO20" s="44">
        <f>SUM(CO17:CO19)</f>
        <v>2.5999999999999996</v>
      </c>
      <c r="CP20" s="44">
        <f>SUM(CP17:CP19)</f>
        <v>1.5000000000000002</v>
      </c>
      <c r="CQ20" s="44">
        <f>SUM(CQ17:CQ19)</f>
        <v>0</v>
      </c>
      <c r="CR20" s="44">
        <f>SUM(CR17:CR19)</f>
        <v>1.4</v>
      </c>
      <c r="CS20" s="44">
        <f>SUM(CS17:CS19)</f>
        <v>0</v>
      </c>
      <c r="CT20" s="44">
        <f>SUM(CT17:CT19)</f>
        <v>3.5</v>
      </c>
      <c r="CU20" s="44">
        <f>SUM(CU17:CU19)</f>
        <v>2.5</v>
      </c>
      <c r="CV20" s="44">
        <f>SUM(CV17:CV19)</f>
        <v>4</v>
      </c>
      <c r="CW20" s="44">
        <f>SUM(CW17:CW19)</f>
        <v>3</v>
      </c>
      <c r="CX20" s="44">
        <f>SUM(CX17:CX19)</f>
        <v>0.79999999999999993</v>
      </c>
      <c r="CY20" s="44">
        <f>SUM(CY17:CY19)</f>
        <v>0.5</v>
      </c>
      <c r="CZ20" s="44">
        <f>SUM(CZ17:CZ19)</f>
        <v>2</v>
      </c>
      <c r="DA20" s="44">
        <f>SUM(DA17:DA19)</f>
        <v>0</v>
      </c>
      <c r="DB20" s="15"/>
      <c r="DC20" s="15"/>
      <c r="DD20" s="15"/>
      <c r="DE20" s="15"/>
      <c r="DF20" s="15"/>
      <c r="DG20" s="15"/>
    </row>
    <row r="21" spans="1:111" ht="18.600000000000001" thickBot="1">
      <c r="M21" s="2"/>
      <c r="N21" s="62" t="s">
        <v>55</v>
      </c>
      <c r="O21" s="19" t="s">
        <v>56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62" t="s">
        <v>55</v>
      </c>
      <c r="BD21" s="19" t="s">
        <v>56</v>
      </c>
      <c r="BE21" s="45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12"/>
      <c r="CB21" s="12"/>
      <c r="CD21" s="62" t="s">
        <v>55</v>
      </c>
      <c r="CE21" s="19" t="s">
        <v>56</v>
      </c>
      <c r="CF21" s="45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12"/>
      <c r="DC21" s="12"/>
      <c r="DD21" s="12"/>
      <c r="DE21" s="12"/>
      <c r="DF21" s="12"/>
      <c r="DG21" s="12"/>
    </row>
    <row r="22" spans="1:111" ht="18.600000000000001" thickBot="1">
      <c r="N22" s="63"/>
      <c r="O22" s="19" t="s">
        <v>52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63"/>
      <c r="BD22" s="19" t="s">
        <v>52</v>
      </c>
      <c r="BE22" s="47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13"/>
      <c r="CB22" s="13"/>
      <c r="CD22" s="63"/>
      <c r="CE22" s="19" t="s">
        <v>52</v>
      </c>
      <c r="CF22" s="47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13"/>
      <c r="DC22" s="13"/>
      <c r="DD22" s="13"/>
      <c r="DE22" s="13"/>
      <c r="DF22" s="13"/>
      <c r="DG22" s="13"/>
    </row>
    <row r="23" spans="1:111" ht="18.600000000000001" thickBot="1">
      <c r="N23" s="63"/>
      <c r="O23" s="19" t="s">
        <v>53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63"/>
      <c r="BD23" s="19" t="s">
        <v>53</v>
      </c>
      <c r="BE23" s="48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13"/>
      <c r="CB23" s="13"/>
      <c r="CD23" s="63"/>
      <c r="CE23" s="19" t="s">
        <v>53</v>
      </c>
      <c r="CF23" s="48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13"/>
      <c r="DC23" s="13"/>
      <c r="DD23" s="13"/>
      <c r="DE23" s="13"/>
      <c r="DF23" s="13"/>
      <c r="DG23" s="13"/>
    </row>
    <row r="24" spans="1:111" ht="26.45" thickBot="1">
      <c r="N24" s="63"/>
      <c r="O24" s="19" t="s">
        <v>54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63"/>
      <c r="BD24" s="19" t="s">
        <v>54</v>
      </c>
      <c r="BE24" s="48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13"/>
      <c r="CB24" s="13"/>
      <c r="CD24" s="63"/>
      <c r="CE24" s="19" t="s">
        <v>54</v>
      </c>
      <c r="CF24" s="48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13"/>
      <c r="DC24" s="13"/>
      <c r="DD24" s="13"/>
      <c r="DE24" s="13"/>
      <c r="DF24" s="13"/>
      <c r="DG24" s="13"/>
    </row>
    <row r="25" spans="1:111">
      <c r="N25" s="63"/>
      <c r="O25" s="20" t="s">
        <v>50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63"/>
      <c r="BD25" s="20" t="s">
        <v>50</v>
      </c>
      <c r="BE25" s="49">
        <f>SUM(BE22:BE24)</f>
        <v>0</v>
      </c>
      <c r="BF25" s="50">
        <f>SUM(BF22:BF24)</f>
        <v>0</v>
      </c>
      <c r="BG25" s="50">
        <f>SUM(BG22:BG24)</f>
        <v>0</v>
      </c>
      <c r="BH25" s="50">
        <f>SUM(BH22:BH24)</f>
        <v>0</v>
      </c>
      <c r="BI25" s="50">
        <f>SUM(BI22:BI24)</f>
        <v>0</v>
      </c>
      <c r="BJ25" s="50">
        <f>SUM(BJ22:BJ24)</f>
        <v>0</v>
      </c>
      <c r="BK25" s="50">
        <f>SUM(BK22:BK24)</f>
        <v>0</v>
      </c>
      <c r="BL25" s="50">
        <f>SUM(BL22:BL24)</f>
        <v>0</v>
      </c>
      <c r="BM25" s="50">
        <f>SUM(BM22:BM24)</f>
        <v>0</v>
      </c>
      <c r="BN25" s="50">
        <f>SUM(BN22:BN24)</f>
        <v>0</v>
      </c>
      <c r="BO25" s="50">
        <f>SUM(BO22:BO24)</f>
        <v>0</v>
      </c>
      <c r="BP25" s="50">
        <f>SUM(BP22:BP24)</f>
        <v>0</v>
      </c>
      <c r="BQ25" s="50">
        <f>SUM(BQ22:BQ24)</f>
        <v>0</v>
      </c>
      <c r="BR25" s="50">
        <f>SUM(BR22:BR24)</f>
        <v>0</v>
      </c>
      <c r="BS25" s="50">
        <f>SUM(BS22:BS24)</f>
        <v>0</v>
      </c>
      <c r="BT25" s="50">
        <f>SUM(BT22:BT24)</f>
        <v>0</v>
      </c>
      <c r="BU25" s="50">
        <f>SUM(BU22:BU24)</f>
        <v>0</v>
      </c>
      <c r="BV25" s="50">
        <f>SUM(BV22:BV24)</f>
        <v>0</v>
      </c>
      <c r="BW25" s="50">
        <f>SUM(BW22:BW24)</f>
        <v>0</v>
      </c>
      <c r="BX25" s="50">
        <f>SUM(BX22:BX24)</f>
        <v>0</v>
      </c>
      <c r="BY25" s="50">
        <f>SUM(BY22:BY24)</f>
        <v>0</v>
      </c>
      <c r="BZ25" s="50">
        <f>SUM(BZ22:BZ24)</f>
        <v>0</v>
      </c>
      <c r="CA25" s="15"/>
      <c r="CB25" s="15"/>
      <c r="CD25" s="63"/>
      <c r="CE25" s="20" t="s">
        <v>50</v>
      </c>
      <c r="CF25" s="49">
        <f>SUM(CF22:CF24)</f>
        <v>0</v>
      </c>
      <c r="CG25" s="50">
        <f>SUM(CG22:CG24)</f>
        <v>0</v>
      </c>
      <c r="CH25" s="50">
        <f>SUM(CH22:CH24)</f>
        <v>0</v>
      </c>
      <c r="CI25" s="50">
        <f>SUM(CI22:CI24)</f>
        <v>0</v>
      </c>
      <c r="CJ25" s="50">
        <f>SUM(CJ22:CJ24)</f>
        <v>0</v>
      </c>
      <c r="CK25" s="50">
        <f>SUM(CK22:CK24)</f>
        <v>0</v>
      </c>
      <c r="CL25" s="50">
        <f>SUM(CL22:CL24)</f>
        <v>0</v>
      </c>
      <c r="CM25" s="50">
        <f>SUM(CM22:CM24)</f>
        <v>0</v>
      </c>
      <c r="CN25" s="50">
        <f>SUM(CN22:CN24)</f>
        <v>0</v>
      </c>
      <c r="CO25" s="50">
        <f>SUM(CO22:CO24)</f>
        <v>0</v>
      </c>
      <c r="CP25" s="50">
        <f>SUM(CP22:CP24)</f>
        <v>0</v>
      </c>
      <c r="CQ25" s="50">
        <f>SUM(CQ22:CQ24)</f>
        <v>0</v>
      </c>
      <c r="CR25" s="50">
        <f>SUM(CR22:CR24)</f>
        <v>0</v>
      </c>
      <c r="CS25" s="50">
        <f>SUM(CS22:CS24)</f>
        <v>0</v>
      </c>
      <c r="CT25" s="50">
        <f>SUM(CT22:CT24)</f>
        <v>0</v>
      </c>
      <c r="CU25" s="50">
        <f>SUM(CU22:CU24)</f>
        <v>0</v>
      </c>
      <c r="CV25" s="50">
        <f>SUM(CV22:CV24)</f>
        <v>0</v>
      </c>
      <c r="CW25" s="50">
        <f>SUM(CW22:CW24)</f>
        <v>0</v>
      </c>
      <c r="CX25" s="50">
        <f>SUM(CX22:CX24)</f>
        <v>0</v>
      </c>
      <c r="CY25" s="50">
        <f>SUM(CY22:CY24)</f>
        <v>0</v>
      </c>
      <c r="CZ25" s="50">
        <f>SUM(CZ22:CZ24)</f>
        <v>0</v>
      </c>
      <c r="DA25" s="50">
        <f>SUM(DA22:DA24)</f>
        <v>0</v>
      </c>
      <c r="DB25" s="15"/>
      <c r="DC25" s="15"/>
      <c r="DD25" s="15"/>
      <c r="DE25" s="15"/>
      <c r="DF25" s="15"/>
      <c r="DG25" s="15"/>
    </row>
    <row r="26" spans="1:111">
      <c r="M26" s="2"/>
      <c r="N26" s="3" t="s">
        <v>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57</v>
      </c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D26" s="3" t="s">
        <v>57</v>
      </c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</row>
    <row r="27" spans="1:111">
      <c r="M27" s="2"/>
      <c r="N27" s="3" t="s">
        <v>58</v>
      </c>
      <c r="O27" s="3"/>
      <c r="P27" s="51" t="s">
        <v>59</v>
      </c>
      <c r="Q27" s="51" t="s">
        <v>59</v>
      </c>
      <c r="R27" s="51" t="s">
        <v>59</v>
      </c>
      <c r="S27" s="51" t="s">
        <v>59</v>
      </c>
      <c r="T27" s="51" t="s">
        <v>59</v>
      </c>
      <c r="U27" s="51" t="s">
        <v>59</v>
      </c>
      <c r="V27" s="51" t="s">
        <v>59</v>
      </c>
      <c r="W27" s="51" t="s">
        <v>59</v>
      </c>
      <c r="X27" s="51"/>
      <c r="Y27" s="51" t="s">
        <v>59</v>
      </c>
      <c r="Z27" s="51" t="s">
        <v>59</v>
      </c>
      <c r="AA27" s="51"/>
      <c r="AB27" s="51" t="s">
        <v>59</v>
      </c>
      <c r="AC27" s="51"/>
      <c r="AD27" s="51" t="s">
        <v>59</v>
      </c>
      <c r="AE27" s="51" t="s">
        <v>59</v>
      </c>
      <c r="AF27" s="51" t="s">
        <v>59</v>
      </c>
      <c r="AG27" s="51" t="s">
        <v>59</v>
      </c>
      <c r="AH27" s="51" t="s">
        <v>59</v>
      </c>
      <c r="AI27" s="51" t="s">
        <v>59</v>
      </c>
      <c r="AJ27" s="51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58</v>
      </c>
      <c r="BD27" s="3"/>
      <c r="BE27" s="51" t="s">
        <v>59</v>
      </c>
      <c r="BF27" s="51" t="s">
        <v>59</v>
      </c>
      <c r="BG27" s="51" t="s">
        <v>59</v>
      </c>
      <c r="BH27" s="51" t="s">
        <v>59</v>
      </c>
      <c r="BI27" s="51" t="s">
        <v>59</v>
      </c>
      <c r="BJ27" s="51" t="s">
        <v>59</v>
      </c>
      <c r="BK27" s="51" t="s">
        <v>59</v>
      </c>
      <c r="BL27" s="51" t="s">
        <v>59</v>
      </c>
      <c r="BM27" s="51"/>
      <c r="BN27" s="51" t="s">
        <v>59</v>
      </c>
      <c r="BO27" s="51" t="s">
        <v>59</v>
      </c>
      <c r="BP27" s="51"/>
      <c r="BQ27" s="51" t="s">
        <v>59</v>
      </c>
      <c r="BR27" s="51"/>
      <c r="BS27" s="51" t="s">
        <v>59</v>
      </c>
      <c r="BT27" s="51" t="s">
        <v>59</v>
      </c>
      <c r="BU27" s="51" t="s">
        <v>59</v>
      </c>
      <c r="BV27" s="51" t="s">
        <v>59</v>
      </c>
      <c r="BW27" s="51" t="s">
        <v>59</v>
      </c>
      <c r="BX27" s="51" t="s">
        <v>59</v>
      </c>
      <c r="BY27" s="51" t="s">
        <v>59</v>
      </c>
      <c r="BZ27" s="3"/>
      <c r="CA27" s="3"/>
      <c r="CB27" s="3"/>
      <c r="CD27" s="3" t="s">
        <v>58</v>
      </c>
      <c r="CE27" s="3"/>
      <c r="CF27" s="51" t="s">
        <v>59</v>
      </c>
      <c r="CG27" s="51" t="s">
        <v>59</v>
      </c>
      <c r="CH27" s="51" t="s">
        <v>59</v>
      </c>
      <c r="CI27" s="51" t="s">
        <v>59</v>
      </c>
      <c r="CJ27" s="51" t="s">
        <v>59</v>
      </c>
      <c r="CK27" s="51" t="s">
        <v>59</v>
      </c>
      <c r="CL27" s="51" t="s">
        <v>59</v>
      </c>
      <c r="CM27" s="51" t="s">
        <v>59</v>
      </c>
      <c r="CN27" s="51"/>
      <c r="CO27" s="51" t="s">
        <v>59</v>
      </c>
      <c r="CP27" s="51" t="s">
        <v>59</v>
      </c>
      <c r="CQ27" s="51"/>
      <c r="CR27" s="51" t="s">
        <v>59</v>
      </c>
      <c r="CS27" s="51"/>
      <c r="CT27" s="51" t="s">
        <v>59</v>
      </c>
      <c r="CU27" s="51" t="s">
        <v>59</v>
      </c>
      <c r="CV27" s="51" t="s">
        <v>59</v>
      </c>
      <c r="CW27" s="51" t="s">
        <v>59</v>
      </c>
      <c r="CX27" s="51" t="s">
        <v>59</v>
      </c>
      <c r="CY27" s="51" t="s">
        <v>59</v>
      </c>
      <c r="CZ27" s="51" t="s">
        <v>59</v>
      </c>
      <c r="DA27" s="3"/>
      <c r="DB27" s="3"/>
      <c r="DC27" s="3"/>
      <c r="DD27" s="3"/>
      <c r="DE27" s="3"/>
      <c r="DF27" s="3"/>
      <c r="DG27" s="3"/>
    </row>
    <row r="28" spans="1:111">
      <c r="B28" t="s">
        <v>60</v>
      </c>
      <c r="N28" s="4" t="s">
        <v>61</v>
      </c>
      <c r="O28" s="4"/>
      <c r="P28" s="4">
        <f>COUNTIF(P31:P10027,"〇")</f>
        <v>22</v>
      </c>
      <c r="Q28" s="4">
        <f t="shared" ref="Q28:AI28" si="1">COUNTIF(Q31:Q10027,"〇")</f>
        <v>22</v>
      </c>
      <c r="R28" s="4">
        <f t="shared" si="1"/>
        <v>19</v>
      </c>
      <c r="S28" s="4">
        <f t="shared" si="1"/>
        <v>19</v>
      </c>
      <c r="T28" s="4">
        <f t="shared" si="1"/>
        <v>7</v>
      </c>
      <c r="U28" s="4">
        <f t="shared" si="1"/>
        <v>1</v>
      </c>
      <c r="V28" s="4">
        <f t="shared" si="1"/>
        <v>1</v>
      </c>
      <c r="W28" s="4">
        <f t="shared" si="1"/>
        <v>1</v>
      </c>
      <c r="X28" s="4">
        <f t="shared" si="1"/>
        <v>1</v>
      </c>
      <c r="Y28" s="4">
        <f t="shared" si="1"/>
        <v>1</v>
      </c>
      <c r="Z28" s="4">
        <f t="shared" si="1"/>
        <v>1</v>
      </c>
      <c r="AA28" s="4">
        <f t="shared" si="1"/>
        <v>3</v>
      </c>
      <c r="AB28" s="4">
        <f t="shared" si="1"/>
        <v>1</v>
      </c>
      <c r="AC28" s="4">
        <f t="shared" si="1"/>
        <v>1</v>
      </c>
      <c r="AD28" s="4">
        <f t="shared" si="1"/>
        <v>0</v>
      </c>
      <c r="AE28" s="4">
        <f t="shared" si="1"/>
        <v>1</v>
      </c>
      <c r="AF28" s="4">
        <f t="shared" si="1"/>
        <v>7</v>
      </c>
      <c r="AG28" s="4">
        <f t="shared" si="1"/>
        <v>1</v>
      </c>
      <c r="AH28" s="4">
        <f t="shared" si="1"/>
        <v>1</v>
      </c>
      <c r="AI28" s="4">
        <f t="shared" si="1"/>
        <v>1</v>
      </c>
      <c r="AJ28" s="4">
        <f>COUNTIF(AJ31:AJ10027,"〇")</f>
        <v>1</v>
      </c>
      <c r="AK28" s="4">
        <f t="shared" ref="AK28:BA28" si="2">COUNTIF(AK31:AK10027,"〇")</f>
        <v>1</v>
      </c>
      <c r="AL28" s="4">
        <f t="shared" si="2"/>
        <v>0</v>
      </c>
      <c r="AM28" s="4">
        <f t="shared" si="2"/>
        <v>0</v>
      </c>
      <c r="AN28" s="4">
        <f t="shared" si="2"/>
        <v>0</v>
      </c>
      <c r="AO28" s="4">
        <f t="shared" si="2"/>
        <v>0</v>
      </c>
      <c r="AP28" s="4">
        <f t="shared" si="2"/>
        <v>0</v>
      </c>
      <c r="AQ28" s="4">
        <f t="shared" si="2"/>
        <v>0</v>
      </c>
      <c r="AR28" s="4">
        <f t="shared" si="2"/>
        <v>0</v>
      </c>
      <c r="AS28" s="4">
        <f t="shared" si="2"/>
        <v>0</v>
      </c>
      <c r="AT28" s="4">
        <f t="shared" si="2"/>
        <v>0</v>
      </c>
      <c r="AU28" s="4">
        <f t="shared" si="2"/>
        <v>0</v>
      </c>
      <c r="AV28" s="4">
        <f t="shared" si="2"/>
        <v>0</v>
      </c>
      <c r="AW28" s="4">
        <f t="shared" si="2"/>
        <v>0</v>
      </c>
      <c r="AX28" s="4">
        <f t="shared" si="2"/>
        <v>0</v>
      </c>
      <c r="AY28" s="4">
        <f t="shared" si="2"/>
        <v>0</v>
      </c>
      <c r="AZ28" s="4">
        <f t="shared" si="2"/>
        <v>0</v>
      </c>
      <c r="BA28" s="4">
        <f t="shared" si="2"/>
        <v>0</v>
      </c>
      <c r="BC28" s="4" t="s">
        <v>61</v>
      </c>
      <c r="BD28" s="4"/>
      <c r="BE28" s="4">
        <f>COUNTIF(BE31:BE10027,"〇")</f>
        <v>22</v>
      </c>
      <c r="BF28" s="4">
        <f t="shared" ref="BF28:BZ28" si="3">COUNTIF(BF31:BF10027,"〇")</f>
        <v>22</v>
      </c>
      <c r="BG28" s="4">
        <f t="shared" si="3"/>
        <v>19</v>
      </c>
      <c r="BH28" s="4">
        <f t="shared" si="3"/>
        <v>19</v>
      </c>
      <c r="BI28" s="4">
        <f t="shared" si="3"/>
        <v>7</v>
      </c>
      <c r="BJ28" s="4">
        <f t="shared" si="3"/>
        <v>1</v>
      </c>
      <c r="BK28" s="4">
        <f t="shared" si="3"/>
        <v>1</v>
      </c>
      <c r="BL28" s="4">
        <f t="shared" si="3"/>
        <v>1</v>
      </c>
      <c r="BM28" s="4">
        <f t="shared" si="3"/>
        <v>1</v>
      </c>
      <c r="BN28" s="4">
        <f t="shared" si="3"/>
        <v>1</v>
      </c>
      <c r="BO28" s="4">
        <f t="shared" si="3"/>
        <v>1</v>
      </c>
      <c r="BP28" s="4">
        <f t="shared" si="3"/>
        <v>3</v>
      </c>
      <c r="BQ28" s="4">
        <f t="shared" si="3"/>
        <v>1</v>
      </c>
      <c r="BR28" s="4">
        <f t="shared" si="3"/>
        <v>1</v>
      </c>
      <c r="BS28" s="4">
        <f t="shared" si="3"/>
        <v>0</v>
      </c>
      <c r="BT28" s="4">
        <f t="shared" si="3"/>
        <v>1</v>
      </c>
      <c r="BU28" s="4">
        <f t="shared" si="3"/>
        <v>7</v>
      </c>
      <c r="BV28" s="4">
        <f t="shared" si="3"/>
        <v>1</v>
      </c>
      <c r="BW28" s="4">
        <f t="shared" si="3"/>
        <v>1</v>
      </c>
      <c r="BX28" s="4">
        <f t="shared" si="3"/>
        <v>1</v>
      </c>
      <c r="BY28" s="4">
        <f t="shared" si="3"/>
        <v>1</v>
      </c>
      <c r="BZ28" s="4">
        <f t="shared" si="3"/>
        <v>1</v>
      </c>
      <c r="CA28" s="4"/>
      <c r="CB28" s="4">
        <f t="shared" ref="CB28" si="4">COUNTIF(CB31:CB10027,"〇")</f>
        <v>0</v>
      </c>
      <c r="CD28" s="4" t="s">
        <v>61</v>
      </c>
      <c r="CE28" s="4"/>
      <c r="CF28" s="4">
        <f>COUNTIF(CF31:CF10027,"〇")</f>
        <v>22</v>
      </c>
      <c r="CG28" s="4">
        <f t="shared" ref="CG28:DA28" si="5">COUNTIF(CG31:CG10027,"〇")</f>
        <v>22</v>
      </c>
      <c r="CH28" s="4">
        <f t="shared" si="5"/>
        <v>19</v>
      </c>
      <c r="CI28" s="4">
        <f t="shared" si="5"/>
        <v>19</v>
      </c>
      <c r="CJ28" s="4">
        <f t="shared" si="5"/>
        <v>7</v>
      </c>
      <c r="CK28" s="4">
        <f t="shared" si="5"/>
        <v>1</v>
      </c>
      <c r="CL28" s="4">
        <f t="shared" si="5"/>
        <v>1</v>
      </c>
      <c r="CM28" s="4">
        <f t="shared" si="5"/>
        <v>1</v>
      </c>
      <c r="CN28" s="4">
        <f t="shared" si="5"/>
        <v>1</v>
      </c>
      <c r="CO28" s="4">
        <f t="shared" si="5"/>
        <v>1</v>
      </c>
      <c r="CP28" s="4">
        <f t="shared" si="5"/>
        <v>1</v>
      </c>
      <c r="CQ28" s="4">
        <f t="shared" si="5"/>
        <v>3</v>
      </c>
      <c r="CR28" s="4">
        <f t="shared" si="5"/>
        <v>1</v>
      </c>
      <c r="CS28" s="4">
        <f t="shared" si="5"/>
        <v>1</v>
      </c>
      <c r="CT28" s="4">
        <f t="shared" si="5"/>
        <v>0</v>
      </c>
      <c r="CU28" s="4">
        <f t="shared" si="5"/>
        <v>1</v>
      </c>
      <c r="CV28" s="4">
        <f t="shared" si="5"/>
        <v>7</v>
      </c>
      <c r="CW28" s="4">
        <f t="shared" si="5"/>
        <v>1</v>
      </c>
      <c r="CX28" s="4">
        <f t="shared" si="5"/>
        <v>1</v>
      </c>
      <c r="CY28" s="4">
        <f t="shared" si="5"/>
        <v>1</v>
      </c>
      <c r="CZ28" s="4">
        <f t="shared" si="5"/>
        <v>1</v>
      </c>
      <c r="DA28" s="4">
        <f t="shared" si="5"/>
        <v>1</v>
      </c>
      <c r="DB28" s="4"/>
      <c r="DC28" s="4"/>
      <c r="DD28" s="4"/>
      <c r="DE28" s="4"/>
      <c r="DF28" s="4"/>
      <c r="DG28" s="4"/>
    </row>
    <row r="29" spans="1:111">
      <c r="B29" t="s">
        <v>62</v>
      </c>
      <c r="D29" t="s">
        <v>63</v>
      </c>
      <c r="G29" t="s">
        <v>64</v>
      </c>
    </row>
    <row r="30" spans="1:111">
      <c r="A30" t="s">
        <v>65</v>
      </c>
      <c r="B30" t="s">
        <v>66</v>
      </c>
      <c r="C30" t="s">
        <v>67</v>
      </c>
      <c r="D30" t="s">
        <v>66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t="s">
        <v>72</v>
      </c>
      <c r="K30" t="s">
        <v>73</v>
      </c>
      <c r="N30" s="1"/>
    </row>
    <row r="31" spans="1:111">
      <c r="C31" s="24" t="s">
        <v>74</v>
      </c>
      <c r="D31" s="24" t="s">
        <v>75</v>
      </c>
      <c r="E31" s="24" t="s">
        <v>76</v>
      </c>
      <c r="F31" s="24" t="s">
        <v>75</v>
      </c>
      <c r="G31" s="24" t="s">
        <v>76</v>
      </c>
      <c r="H31" s="24" t="s">
        <v>77</v>
      </c>
      <c r="I31" s="52" t="s">
        <v>78</v>
      </c>
      <c r="N31" s="1"/>
      <c r="P31" s="24"/>
      <c r="R31" t="s">
        <v>79</v>
      </c>
      <c r="S31" t="s">
        <v>79</v>
      </c>
      <c r="BE31" s="24"/>
      <c r="BG31" t="s">
        <v>79</v>
      </c>
      <c r="BH31" t="s">
        <v>79</v>
      </c>
      <c r="CF31" s="24"/>
      <c r="CH31" t="s">
        <v>79</v>
      </c>
      <c r="CI31" t="s">
        <v>79</v>
      </c>
    </row>
    <row r="32" spans="1:111">
      <c r="C32" s="24" t="s">
        <v>80</v>
      </c>
      <c r="D32" s="24" t="s">
        <v>75</v>
      </c>
      <c r="E32" s="24" t="s">
        <v>76</v>
      </c>
      <c r="F32" s="24" t="s">
        <v>75</v>
      </c>
      <c r="G32" s="24" t="s">
        <v>76</v>
      </c>
      <c r="H32" s="24" t="s">
        <v>77</v>
      </c>
      <c r="I32" s="52" t="s">
        <v>81</v>
      </c>
      <c r="N32" s="1"/>
      <c r="P32" s="24"/>
      <c r="R32" t="s">
        <v>79</v>
      </c>
      <c r="S32" t="s">
        <v>79</v>
      </c>
      <c r="BE32" s="24"/>
      <c r="BG32" t="s">
        <v>79</v>
      </c>
      <c r="BH32" t="s">
        <v>79</v>
      </c>
      <c r="CF32" s="24"/>
      <c r="CH32" t="s">
        <v>79</v>
      </c>
      <c r="CI32" t="s">
        <v>79</v>
      </c>
    </row>
    <row r="33" spans="3:105">
      <c r="C33" s="24" t="s">
        <v>82</v>
      </c>
      <c r="D33" s="24" t="s">
        <v>75</v>
      </c>
      <c r="E33" s="24" t="s">
        <v>76</v>
      </c>
      <c r="F33" s="24" t="s">
        <v>75</v>
      </c>
      <c r="G33" s="24" t="s">
        <v>76</v>
      </c>
      <c r="H33" s="24" t="s">
        <v>77</v>
      </c>
      <c r="I33" s="52" t="s">
        <v>83</v>
      </c>
      <c r="N33" s="1"/>
      <c r="P33" s="24"/>
      <c r="R33" t="s">
        <v>79</v>
      </c>
      <c r="S33" t="s">
        <v>79</v>
      </c>
      <c r="BE33" s="24"/>
      <c r="BG33" t="s">
        <v>79</v>
      </c>
      <c r="BH33" t="s">
        <v>79</v>
      </c>
      <c r="CF33" s="24"/>
      <c r="CH33" t="s">
        <v>79</v>
      </c>
      <c r="CI33" t="s">
        <v>79</v>
      </c>
    </row>
    <row r="34" spans="3:105">
      <c r="C34" s="24" t="s">
        <v>84</v>
      </c>
      <c r="D34" s="24" t="s">
        <v>75</v>
      </c>
      <c r="E34" s="24" t="s">
        <v>76</v>
      </c>
      <c r="F34" s="24" t="s">
        <v>75</v>
      </c>
      <c r="G34" s="24" t="s">
        <v>76</v>
      </c>
      <c r="H34" s="24" t="s">
        <v>85</v>
      </c>
      <c r="I34" s="52" t="s">
        <v>86</v>
      </c>
      <c r="N34" s="1"/>
      <c r="AE34" t="s">
        <v>79</v>
      </c>
      <c r="BT34" t="s">
        <v>79</v>
      </c>
      <c r="CU34" t="s">
        <v>79</v>
      </c>
    </row>
    <row r="35" spans="3:105">
      <c r="C35" s="24" t="s">
        <v>87</v>
      </c>
      <c r="D35" s="24" t="s">
        <v>75</v>
      </c>
      <c r="E35" s="24" t="s">
        <v>76</v>
      </c>
      <c r="F35" s="24" t="s">
        <v>75</v>
      </c>
      <c r="G35" s="24" t="s">
        <v>76</v>
      </c>
      <c r="H35" s="24" t="s">
        <v>77</v>
      </c>
      <c r="I35" s="52" t="s">
        <v>88</v>
      </c>
      <c r="N35" s="1"/>
      <c r="U35" t="s">
        <v>79</v>
      </c>
      <c r="BJ35" t="s">
        <v>79</v>
      </c>
      <c r="CK35" t="s">
        <v>79</v>
      </c>
    </row>
    <row r="36" spans="3:105">
      <c r="C36" s="24" t="s">
        <v>89</v>
      </c>
      <c r="D36" s="24" t="s">
        <v>75</v>
      </c>
      <c r="E36" s="24" t="s">
        <v>76</v>
      </c>
      <c r="F36" s="24" t="s">
        <v>75</v>
      </c>
      <c r="G36" s="24" t="s">
        <v>76</v>
      </c>
      <c r="H36" s="24" t="s">
        <v>77</v>
      </c>
      <c r="I36" s="52" t="s">
        <v>90</v>
      </c>
      <c r="N36" s="1"/>
      <c r="T36" t="s">
        <v>79</v>
      </c>
      <c r="AA36" t="s">
        <v>79</v>
      </c>
      <c r="BI36" t="s">
        <v>79</v>
      </c>
      <c r="BP36" t="s">
        <v>79</v>
      </c>
      <c r="CJ36" t="s">
        <v>79</v>
      </c>
      <c r="CQ36" t="s">
        <v>79</v>
      </c>
    </row>
    <row r="37" spans="3:105">
      <c r="C37" s="24" t="s">
        <v>91</v>
      </c>
      <c r="D37" s="24" t="s">
        <v>75</v>
      </c>
      <c r="E37" s="24" t="s">
        <v>76</v>
      </c>
      <c r="F37" s="24" t="s">
        <v>75</v>
      </c>
      <c r="G37" s="24" t="s">
        <v>76</v>
      </c>
      <c r="H37" s="24" t="s">
        <v>77</v>
      </c>
      <c r="I37" s="52" t="s">
        <v>92</v>
      </c>
      <c r="N37" s="1"/>
      <c r="T37" t="s">
        <v>79</v>
      </c>
      <c r="AA37" s="52" t="s">
        <v>79</v>
      </c>
      <c r="AK37" t="s">
        <v>79</v>
      </c>
      <c r="BI37" t="s">
        <v>79</v>
      </c>
      <c r="BP37" s="52" t="s">
        <v>79</v>
      </c>
      <c r="BZ37" t="s">
        <v>79</v>
      </c>
      <c r="CJ37" t="s">
        <v>79</v>
      </c>
      <c r="CQ37" s="52" t="s">
        <v>79</v>
      </c>
      <c r="DA37" t="s">
        <v>79</v>
      </c>
    </row>
    <row r="38" spans="3:105">
      <c r="C38" s="24" t="s">
        <v>93</v>
      </c>
      <c r="D38" s="24" t="s">
        <v>75</v>
      </c>
      <c r="E38" s="24" t="s">
        <v>76</v>
      </c>
      <c r="F38" s="24" t="s">
        <v>75</v>
      </c>
      <c r="G38" s="24" t="s">
        <v>76</v>
      </c>
      <c r="H38" s="24" t="s">
        <v>77</v>
      </c>
      <c r="I38" s="52" t="s">
        <v>94</v>
      </c>
      <c r="N38" s="1"/>
      <c r="T38" t="s">
        <v>79</v>
      </c>
      <c r="BI38" t="s">
        <v>79</v>
      </c>
      <c r="CJ38" t="s">
        <v>79</v>
      </c>
    </row>
    <row r="39" spans="3:105">
      <c r="C39" s="24" t="s">
        <v>95</v>
      </c>
      <c r="D39" s="24" t="s">
        <v>75</v>
      </c>
      <c r="E39" s="24" t="s">
        <v>76</v>
      </c>
      <c r="F39" s="24" t="s">
        <v>75</v>
      </c>
      <c r="G39" s="24" t="s">
        <v>76</v>
      </c>
      <c r="H39" s="24" t="s">
        <v>77</v>
      </c>
      <c r="I39" s="52" t="s">
        <v>96</v>
      </c>
      <c r="N39" s="1"/>
      <c r="V39" t="s">
        <v>79</v>
      </c>
      <c r="BK39" t="s">
        <v>79</v>
      </c>
      <c r="CL39" t="s">
        <v>79</v>
      </c>
    </row>
    <row r="40" spans="3:105">
      <c r="C40" s="24" t="s">
        <v>97</v>
      </c>
      <c r="D40" s="24" t="s">
        <v>75</v>
      </c>
      <c r="E40" s="24" t="s">
        <v>76</v>
      </c>
      <c r="F40" s="24" t="s">
        <v>75</v>
      </c>
      <c r="G40" s="24" t="s">
        <v>76</v>
      </c>
      <c r="H40" s="24" t="s">
        <v>98</v>
      </c>
      <c r="I40" s="52" t="s">
        <v>99</v>
      </c>
      <c r="N40" s="1"/>
      <c r="R40" t="s">
        <v>79</v>
      </c>
      <c r="S40" t="s">
        <v>79</v>
      </c>
      <c r="BG40" t="s">
        <v>79</v>
      </c>
      <c r="BH40" t="s">
        <v>79</v>
      </c>
      <c r="CH40" t="s">
        <v>79</v>
      </c>
      <c r="CI40" t="s">
        <v>79</v>
      </c>
    </row>
    <row r="41" spans="3:105">
      <c r="C41" s="24" t="s">
        <v>100</v>
      </c>
      <c r="D41" s="24" t="s">
        <v>75</v>
      </c>
      <c r="E41" s="24" t="s">
        <v>76</v>
      </c>
      <c r="F41" s="24" t="s">
        <v>75</v>
      </c>
      <c r="G41" s="24" t="s">
        <v>76</v>
      </c>
      <c r="H41" s="24" t="s">
        <v>98</v>
      </c>
      <c r="I41" s="52" t="s">
        <v>101</v>
      </c>
      <c r="N41" s="1"/>
      <c r="AG41" t="s">
        <v>79</v>
      </c>
      <c r="BV41" t="s">
        <v>79</v>
      </c>
      <c r="CW41" t="s">
        <v>79</v>
      </c>
    </row>
    <row r="42" spans="3:105">
      <c r="C42" s="24" t="s">
        <v>102</v>
      </c>
      <c r="D42" s="24" t="s">
        <v>75</v>
      </c>
      <c r="E42" s="24" t="s">
        <v>76</v>
      </c>
      <c r="F42" s="24" t="s">
        <v>75</v>
      </c>
      <c r="G42" s="24" t="s">
        <v>76</v>
      </c>
      <c r="H42" s="24" t="s">
        <v>103</v>
      </c>
      <c r="I42" s="52" t="s">
        <v>104</v>
      </c>
      <c r="N42" s="1"/>
      <c r="Y42" t="s">
        <v>79</v>
      </c>
      <c r="Z42" t="s">
        <v>79</v>
      </c>
      <c r="AJ42" t="s">
        <v>79</v>
      </c>
      <c r="BN42" t="s">
        <v>79</v>
      </c>
      <c r="BO42" t="s">
        <v>79</v>
      </c>
      <c r="BY42" t="s">
        <v>79</v>
      </c>
      <c r="CO42" t="s">
        <v>79</v>
      </c>
      <c r="CP42" t="s">
        <v>79</v>
      </c>
      <c r="CZ42" t="s">
        <v>79</v>
      </c>
    </row>
    <row r="43" spans="3:105">
      <c r="C43" s="24" t="s">
        <v>105</v>
      </c>
      <c r="D43" s="24" t="s">
        <v>75</v>
      </c>
      <c r="E43" s="24" t="s">
        <v>76</v>
      </c>
      <c r="F43" s="24" t="s">
        <v>75</v>
      </c>
      <c r="G43" s="24" t="s">
        <v>76</v>
      </c>
      <c r="H43" s="24" t="s">
        <v>106</v>
      </c>
      <c r="I43" s="52" t="s">
        <v>107</v>
      </c>
      <c r="N43" s="1"/>
      <c r="P43" t="s">
        <v>79</v>
      </c>
      <c r="Q43" t="s">
        <v>79</v>
      </c>
      <c r="R43" t="s">
        <v>79</v>
      </c>
      <c r="S43" t="s">
        <v>79</v>
      </c>
      <c r="BE43" t="s">
        <v>79</v>
      </c>
      <c r="BF43" t="s">
        <v>79</v>
      </c>
      <c r="BG43" t="s">
        <v>79</v>
      </c>
      <c r="BH43" t="s">
        <v>79</v>
      </c>
      <c r="CF43" t="s">
        <v>79</v>
      </c>
      <c r="CG43" t="s">
        <v>79</v>
      </c>
      <c r="CH43" t="s">
        <v>79</v>
      </c>
      <c r="CI43" t="s">
        <v>79</v>
      </c>
    </row>
    <row r="44" spans="3:105">
      <c r="C44" s="24" t="s">
        <v>108</v>
      </c>
      <c r="D44" s="24" t="s">
        <v>75</v>
      </c>
      <c r="E44" s="24" t="s">
        <v>76</v>
      </c>
      <c r="F44" s="24" t="s">
        <v>75</v>
      </c>
      <c r="G44" s="24" t="s">
        <v>76</v>
      </c>
      <c r="H44" s="24" t="s">
        <v>77</v>
      </c>
      <c r="I44" s="24" t="s">
        <v>109</v>
      </c>
      <c r="N44" s="1"/>
      <c r="T44" t="s">
        <v>79</v>
      </c>
      <c r="BI44" t="s">
        <v>79</v>
      </c>
      <c r="CJ44" t="s">
        <v>79</v>
      </c>
    </row>
    <row r="45" spans="3:105">
      <c r="C45" s="24" t="s">
        <v>110</v>
      </c>
      <c r="D45" s="24" t="s">
        <v>75</v>
      </c>
      <c r="E45" s="24" t="s">
        <v>76</v>
      </c>
      <c r="F45" s="24" t="s">
        <v>75</v>
      </c>
      <c r="G45" s="24" t="s">
        <v>76</v>
      </c>
      <c r="H45" s="24" t="s">
        <v>77</v>
      </c>
      <c r="I45" s="24" t="s">
        <v>111</v>
      </c>
      <c r="N45" s="1"/>
      <c r="R45" t="s">
        <v>79</v>
      </c>
      <c r="S45" t="s">
        <v>79</v>
      </c>
      <c r="BG45" t="s">
        <v>79</v>
      </c>
      <c r="BH45" t="s">
        <v>79</v>
      </c>
      <c r="CH45" t="s">
        <v>79</v>
      </c>
      <c r="CI45" t="s">
        <v>79</v>
      </c>
    </row>
    <row r="46" spans="3:105">
      <c r="C46" s="24" t="s">
        <v>112</v>
      </c>
      <c r="D46" s="24" t="s">
        <v>75</v>
      </c>
      <c r="E46" s="24" t="s">
        <v>76</v>
      </c>
      <c r="F46" s="24" t="s">
        <v>75</v>
      </c>
      <c r="G46" s="24" t="s">
        <v>76</v>
      </c>
      <c r="H46" s="24" t="s">
        <v>106</v>
      </c>
      <c r="I46" s="24" t="s">
        <v>113</v>
      </c>
      <c r="N46" s="1"/>
      <c r="P46" t="s">
        <v>79</v>
      </c>
      <c r="Q46" t="s">
        <v>79</v>
      </c>
      <c r="BE46" t="s">
        <v>79</v>
      </c>
      <c r="BF46" t="s">
        <v>79</v>
      </c>
      <c r="CF46" t="s">
        <v>79</v>
      </c>
      <c r="CG46" t="s">
        <v>79</v>
      </c>
    </row>
    <row r="47" spans="3:105">
      <c r="C47" s="24" t="s">
        <v>114</v>
      </c>
      <c r="D47" s="24" t="s">
        <v>75</v>
      </c>
      <c r="E47" s="24" t="s">
        <v>76</v>
      </c>
      <c r="F47" s="24" t="s">
        <v>75</v>
      </c>
      <c r="G47" s="24" t="s">
        <v>76</v>
      </c>
      <c r="H47" s="24" t="s">
        <v>77</v>
      </c>
      <c r="I47" s="24" t="s">
        <v>115</v>
      </c>
      <c r="N47" s="1"/>
      <c r="R47" t="s">
        <v>79</v>
      </c>
      <c r="S47" t="s">
        <v>79</v>
      </c>
      <c r="BG47" t="s">
        <v>79</v>
      </c>
      <c r="BH47" t="s">
        <v>79</v>
      </c>
      <c r="CH47" t="s">
        <v>79</v>
      </c>
      <c r="CI47" t="s">
        <v>79</v>
      </c>
    </row>
    <row r="48" spans="3:105">
      <c r="C48" s="24" t="s">
        <v>116</v>
      </c>
      <c r="D48" s="24" t="s">
        <v>75</v>
      </c>
      <c r="E48" s="24" t="s">
        <v>76</v>
      </c>
      <c r="F48" s="24" t="s">
        <v>75</v>
      </c>
      <c r="G48" s="24" t="s">
        <v>76</v>
      </c>
      <c r="H48" s="24" t="s">
        <v>106</v>
      </c>
      <c r="I48" s="24" t="s">
        <v>117</v>
      </c>
      <c r="N48" s="1"/>
      <c r="P48" t="s">
        <v>79</v>
      </c>
      <c r="Q48" t="s">
        <v>79</v>
      </c>
      <c r="BE48" t="s">
        <v>79</v>
      </c>
      <c r="BF48" t="s">
        <v>79</v>
      </c>
      <c r="CF48" t="s">
        <v>79</v>
      </c>
      <c r="CG48" t="s">
        <v>79</v>
      </c>
    </row>
    <row r="49" spans="3:87">
      <c r="C49" s="24" t="s">
        <v>118</v>
      </c>
      <c r="D49" s="24" t="s">
        <v>75</v>
      </c>
      <c r="E49" s="24" t="s">
        <v>76</v>
      </c>
      <c r="F49" s="24" t="s">
        <v>75</v>
      </c>
      <c r="G49" s="24" t="s">
        <v>76</v>
      </c>
      <c r="H49" s="24" t="s">
        <v>77</v>
      </c>
      <c r="I49" s="24" t="s">
        <v>119</v>
      </c>
      <c r="N49" s="1"/>
      <c r="R49" t="s">
        <v>79</v>
      </c>
      <c r="S49" t="s">
        <v>79</v>
      </c>
      <c r="BG49" t="s">
        <v>79</v>
      </c>
      <c r="BH49" t="s">
        <v>79</v>
      </c>
      <c r="CH49" t="s">
        <v>79</v>
      </c>
      <c r="CI49" t="s">
        <v>79</v>
      </c>
    </row>
    <row r="50" spans="3:87">
      <c r="C50" s="24" t="s">
        <v>120</v>
      </c>
      <c r="D50" s="24" t="s">
        <v>75</v>
      </c>
      <c r="E50" s="24" t="s">
        <v>76</v>
      </c>
      <c r="F50" s="24" t="s">
        <v>75</v>
      </c>
      <c r="G50" s="24" t="s">
        <v>76</v>
      </c>
      <c r="H50" s="24" t="s">
        <v>106</v>
      </c>
      <c r="I50" s="24" t="s">
        <v>121</v>
      </c>
      <c r="N50" s="1"/>
      <c r="P50" t="s">
        <v>79</v>
      </c>
      <c r="Q50" t="s">
        <v>79</v>
      </c>
      <c r="BE50" t="s">
        <v>79</v>
      </c>
      <c r="BF50" t="s">
        <v>79</v>
      </c>
      <c r="CF50" t="s">
        <v>79</v>
      </c>
      <c r="CG50" t="s">
        <v>79</v>
      </c>
    </row>
    <row r="51" spans="3:87">
      <c r="C51" s="24" t="s">
        <v>122</v>
      </c>
      <c r="D51" s="24" t="s">
        <v>75</v>
      </c>
      <c r="E51" s="24" t="s">
        <v>76</v>
      </c>
      <c r="F51" s="24" t="s">
        <v>75</v>
      </c>
      <c r="G51" s="24" t="s">
        <v>76</v>
      </c>
      <c r="H51" s="24" t="s">
        <v>77</v>
      </c>
      <c r="I51" s="24" t="s">
        <v>123</v>
      </c>
      <c r="N51" s="1"/>
      <c r="R51" t="s">
        <v>79</v>
      </c>
      <c r="S51" t="s">
        <v>79</v>
      </c>
      <c r="BG51" t="s">
        <v>79</v>
      </c>
      <c r="BH51" t="s">
        <v>79</v>
      </c>
      <c r="CH51" t="s">
        <v>79</v>
      </c>
      <c r="CI51" t="s">
        <v>79</v>
      </c>
    </row>
    <row r="52" spans="3:87">
      <c r="C52" s="24" t="s">
        <v>124</v>
      </c>
      <c r="D52" s="24" t="s">
        <v>75</v>
      </c>
      <c r="E52" s="24" t="s">
        <v>76</v>
      </c>
      <c r="F52" s="24" t="s">
        <v>75</v>
      </c>
      <c r="G52" s="24" t="s">
        <v>76</v>
      </c>
      <c r="H52" s="24" t="s">
        <v>106</v>
      </c>
      <c r="I52" s="24" t="s">
        <v>125</v>
      </c>
      <c r="N52" s="1"/>
      <c r="P52" t="s">
        <v>79</v>
      </c>
      <c r="Q52" t="s">
        <v>79</v>
      </c>
      <c r="BE52" t="s">
        <v>79</v>
      </c>
      <c r="BF52" t="s">
        <v>79</v>
      </c>
      <c r="CF52" t="s">
        <v>79</v>
      </c>
      <c r="CG52" t="s">
        <v>79</v>
      </c>
    </row>
    <row r="53" spans="3:87">
      <c r="C53" s="24" t="s">
        <v>126</v>
      </c>
      <c r="D53" s="24" t="s">
        <v>75</v>
      </c>
      <c r="E53" s="24" t="s">
        <v>76</v>
      </c>
      <c r="F53" s="24" t="s">
        <v>75</v>
      </c>
      <c r="G53" s="24" t="s">
        <v>76</v>
      </c>
      <c r="H53" s="24" t="s">
        <v>77</v>
      </c>
      <c r="I53" s="24" t="s">
        <v>127</v>
      </c>
      <c r="N53" s="1"/>
      <c r="R53" t="s">
        <v>79</v>
      </c>
      <c r="S53" t="s">
        <v>79</v>
      </c>
      <c r="BG53" t="s">
        <v>79</v>
      </c>
      <c r="BH53" t="s">
        <v>79</v>
      </c>
      <c r="CH53" t="s">
        <v>79</v>
      </c>
      <c r="CI53" t="s">
        <v>79</v>
      </c>
    </row>
    <row r="54" spans="3:87">
      <c r="C54" s="24" t="s">
        <v>128</v>
      </c>
      <c r="D54" s="24" t="s">
        <v>75</v>
      </c>
      <c r="E54" s="24" t="s">
        <v>76</v>
      </c>
      <c r="F54" s="24" t="s">
        <v>75</v>
      </c>
      <c r="G54" s="24" t="s">
        <v>76</v>
      </c>
      <c r="H54" s="24" t="s">
        <v>106</v>
      </c>
      <c r="I54" s="24" t="s">
        <v>129</v>
      </c>
      <c r="N54" s="1"/>
      <c r="P54" t="s">
        <v>79</v>
      </c>
      <c r="Q54" t="s">
        <v>79</v>
      </c>
      <c r="BE54" t="s">
        <v>79</v>
      </c>
      <c r="BF54" t="s">
        <v>79</v>
      </c>
      <c r="CF54" t="s">
        <v>79</v>
      </c>
      <c r="CG54" t="s">
        <v>79</v>
      </c>
    </row>
    <row r="55" spans="3:87">
      <c r="C55" s="24" t="s">
        <v>130</v>
      </c>
      <c r="D55" s="24" t="s">
        <v>75</v>
      </c>
      <c r="E55" s="24" t="s">
        <v>76</v>
      </c>
      <c r="F55" s="24" t="s">
        <v>75</v>
      </c>
      <c r="G55" s="24" t="s">
        <v>76</v>
      </c>
      <c r="H55" s="24" t="s">
        <v>77</v>
      </c>
      <c r="I55" s="24" t="s">
        <v>131</v>
      </c>
      <c r="N55" s="1"/>
      <c r="R55" t="s">
        <v>79</v>
      </c>
      <c r="S55" t="s">
        <v>79</v>
      </c>
      <c r="BG55" t="s">
        <v>79</v>
      </c>
      <c r="BH55" t="s">
        <v>79</v>
      </c>
      <c r="CH55" t="s">
        <v>79</v>
      </c>
      <c r="CI55" t="s">
        <v>79</v>
      </c>
    </row>
    <row r="56" spans="3:87">
      <c r="C56" s="24" t="s">
        <v>132</v>
      </c>
      <c r="D56" s="24" t="s">
        <v>75</v>
      </c>
      <c r="E56" s="24" t="s">
        <v>76</v>
      </c>
      <c r="F56" s="24" t="s">
        <v>75</v>
      </c>
      <c r="G56" s="24" t="s">
        <v>76</v>
      </c>
      <c r="H56" s="24" t="s">
        <v>106</v>
      </c>
      <c r="I56" s="24" t="s">
        <v>133</v>
      </c>
      <c r="N56" s="1"/>
      <c r="P56" t="s">
        <v>79</v>
      </c>
      <c r="Q56" t="s">
        <v>79</v>
      </c>
      <c r="BE56" t="s">
        <v>79</v>
      </c>
      <c r="BF56" t="s">
        <v>79</v>
      </c>
      <c r="CF56" t="s">
        <v>79</v>
      </c>
      <c r="CG56" t="s">
        <v>79</v>
      </c>
    </row>
    <row r="57" spans="3:87">
      <c r="C57" s="24" t="s">
        <v>134</v>
      </c>
      <c r="D57" s="24" t="s">
        <v>75</v>
      </c>
      <c r="E57" s="24" t="s">
        <v>76</v>
      </c>
      <c r="F57" s="24" t="s">
        <v>75</v>
      </c>
      <c r="G57" s="24" t="s">
        <v>76</v>
      </c>
      <c r="H57" s="24" t="s">
        <v>77</v>
      </c>
      <c r="I57" s="24" t="s">
        <v>135</v>
      </c>
      <c r="N57" s="1"/>
      <c r="R57" t="s">
        <v>79</v>
      </c>
      <c r="S57" t="s">
        <v>79</v>
      </c>
      <c r="BG57" t="s">
        <v>79</v>
      </c>
      <c r="BH57" t="s">
        <v>79</v>
      </c>
      <c r="CH57" t="s">
        <v>79</v>
      </c>
      <c r="CI57" t="s">
        <v>79</v>
      </c>
    </row>
    <row r="58" spans="3:87">
      <c r="C58" s="24" t="s">
        <v>136</v>
      </c>
      <c r="D58" s="24" t="s">
        <v>75</v>
      </c>
      <c r="E58" s="24" t="s">
        <v>76</v>
      </c>
      <c r="F58" s="24" t="s">
        <v>75</v>
      </c>
      <c r="G58" s="24" t="s">
        <v>76</v>
      </c>
      <c r="H58" s="24" t="s">
        <v>77</v>
      </c>
      <c r="I58" s="24" t="s">
        <v>137</v>
      </c>
      <c r="N58" s="1"/>
      <c r="R58" t="s">
        <v>79</v>
      </c>
      <c r="S58" t="s">
        <v>79</v>
      </c>
      <c r="BG58" t="s">
        <v>79</v>
      </c>
      <c r="BH58" t="s">
        <v>79</v>
      </c>
      <c r="CH58" t="s">
        <v>79</v>
      </c>
      <c r="CI58" t="s">
        <v>79</v>
      </c>
    </row>
    <row r="59" spans="3:87">
      <c r="C59" s="24" t="s">
        <v>138</v>
      </c>
      <c r="D59" s="24" t="s">
        <v>75</v>
      </c>
      <c r="E59" s="24" t="s">
        <v>76</v>
      </c>
      <c r="F59" s="24" t="s">
        <v>75</v>
      </c>
      <c r="G59" s="24" t="s">
        <v>76</v>
      </c>
      <c r="H59" s="24" t="s">
        <v>106</v>
      </c>
      <c r="I59" s="24" t="s">
        <v>139</v>
      </c>
      <c r="N59" s="1"/>
      <c r="P59" t="s">
        <v>79</v>
      </c>
      <c r="Q59" t="s">
        <v>79</v>
      </c>
      <c r="BE59" t="s">
        <v>79</v>
      </c>
      <c r="BF59" t="s">
        <v>79</v>
      </c>
      <c r="CF59" t="s">
        <v>79</v>
      </c>
      <c r="CG59" t="s">
        <v>79</v>
      </c>
    </row>
    <row r="60" spans="3:87">
      <c r="C60" s="24" t="s">
        <v>140</v>
      </c>
      <c r="D60" s="24" t="s">
        <v>75</v>
      </c>
      <c r="E60" s="24" t="s">
        <v>76</v>
      </c>
      <c r="F60" s="24" t="s">
        <v>75</v>
      </c>
      <c r="G60" s="24" t="s">
        <v>76</v>
      </c>
      <c r="H60" s="24" t="s">
        <v>77</v>
      </c>
      <c r="I60" s="24" t="s">
        <v>141</v>
      </c>
      <c r="N60" s="1"/>
      <c r="R60" t="s">
        <v>79</v>
      </c>
      <c r="S60" t="s">
        <v>79</v>
      </c>
      <c r="BG60" t="s">
        <v>79</v>
      </c>
      <c r="BH60" t="s">
        <v>79</v>
      </c>
      <c r="CH60" t="s">
        <v>79</v>
      </c>
      <c r="CI60" t="s">
        <v>79</v>
      </c>
    </row>
    <row r="61" spans="3:87">
      <c r="C61" s="24" t="s">
        <v>142</v>
      </c>
      <c r="D61" s="24" t="s">
        <v>75</v>
      </c>
      <c r="E61" s="24" t="s">
        <v>76</v>
      </c>
      <c r="F61" s="24" t="s">
        <v>75</v>
      </c>
      <c r="G61" s="24" t="s">
        <v>76</v>
      </c>
      <c r="H61" s="24" t="s">
        <v>106</v>
      </c>
      <c r="I61" s="24" t="s">
        <v>143</v>
      </c>
      <c r="N61" s="1"/>
      <c r="P61" t="s">
        <v>79</v>
      </c>
      <c r="Q61" t="s">
        <v>79</v>
      </c>
      <c r="BE61" t="s">
        <v>79</v>
      </c>
      <c r="BF61" t="s">
        <v>79</v>
      </c>
      <c r="CF61" t="s">
        <v>79</v>
      </c>
      <c r="CG61" t="s">
        <v>79</v>
      </c>
    </row>
    <row r="62" spans="3:87">
      <c r="C62" s="24" t="s">
        <v>144</v>
      </c>
      <c r="D62" s="24" t="s">
        <v>75</v>
      </c>
      <c r="E62" s="24" t="s">
        <v>76</v>
      </c>
      <c r="F62" s="24" t="s">
        <v>75</v>
      </c>
      <c r="G62" s="24" t="s">
        <v>76</v>
      </c>
      <c r="H62" s="24" t="s">
        <v>77</v>
      </c>
      <c r="I62" s="24" t="s">
        <v>145</v>
      </c>
      <c r="N62" s="1"/>
      <c r="R62" t="s">
        <v>79</v>
      </c>
      <c r="S62" t="s">
        <v>79</v>
      </c>
      <c r="BG62" t="s">
        <v>79</v>
      </c>
      <c r="BH62" t="s">
        <v>79</v>
      </c>
      <c r="CH62" t="s">
        <v>79</v>
      </c>
      <c r="CI62" t="s">
        <v>79</v>
      </c>
    </row>
    <row r="63" spans="3:87">
      <c r="C63" s="24" t="s">
        <v>146</v>
      </c>
      <c r="D63" s="24" t="s">
        <v>75</v>
      </c>
      <c r="E63" s="24" t="s">
        <v>76</v>
      </c>
      <c r="F63" s="24" t="s">
        <v>75</v>
      </c>
      <c r="G63" s="24" t="s">
        <v>76</v>
      </c>
      <c r="H63" s="24" t="s">
        <v>106</v>
      </c>
      <c r="I63" s="24" t="s">
        <v>147</v>
      </c>
      <c r="N63" s="1"/>
      <c r="P63" t="s">
        <v>79</v>
      </c>
      <c r="Q63" t="s">
        <v>79</v>
      </c>
      <c r="BE63" t="s">
        <v>79</v>
      </c>
      <c r="BF63" t="s">
        <v>79</v>
      </c>
      <c r="CF63" t="s">
        <v>79</v>
      </c>
      <c r="CG63" t="s">
        <v>79</v>
      </c>
    </row>
    <row r="64" spans="3:87">
      <c r="C64" s="24" t="s">
        <v>148</v>
      </c>
      <c r="D64" s="24" t="s">
        <v>75</v>
      </c>
      <c r="E64" s="24" t="s">
        <v>76</v>
      </c>
      <c r="F64" s="24" t="s">
        <v>75</v>
      </c>
      <c r="G64" s="24" t="s">
        <v>76</v>
      </c>
      <c r="H64" s="24" t="s">
        <v>77</v>
      </c>
      <c r="I64" s="24" t="s">
        <v>149</v>
      </c>
      <c r="N64" s="1"/>
      <c r="R64" t="s">
        <v>79</v>
      </c>
      <c r="S64" t="s">
        <v>79</v>
      </c>
      <c r="BG64" t="s">
        <v>79</v>
      </c>
      <c r="BH64" t="s">
        <v>79</v>
      </c>
      <c r="CH64" t="s">
        <v>79</v>
      </c>
      <c r="CI64" t="s">
        <v>79</v>
      </c>
    </row>
    <row r="65" spans="3:103">
      <c r="C65" s="24" t="s">
        <v>150</v>
      </c>
      <c r="D65" s="24" t="s">
        <v>75</v>
      </c>
      <c r="E65" s="24" t="s">
        <v>76</v>
      </c>
      <c r="F65" s="24" t="s">
        <v>75</v>
      </c>
      <c r="G65" s="24" t="s">
        <v>76</v>
      </c>
      <c r="H65" s="24" t="s">
        <v>106</v>
      </c>
      <c r="I65" s="24" t="s">
        <v>151</v>
      </c>
      <c r="N65" s="1"/>
      <c r="P65" t="s">
        <v>79</v>
      </c>
      <c r="Q65" t="s">
        <v>79</v>
      </c>
      <c r="BE65" t="s">
        <v>79</v>
      </c>
      <c r="BF65" t="s">
        <v>79</v>
      </c>
      <c r="CF65" t="s">
        <v>79</v>
      </c>
      <c r="CG65" t="s">
        <v>79</v>
      </c>
    </row>
    <row r="66" spans="3:103">
      <c r="C66" s="24" t="s">
        <v>152</v>
      </c>
      <c r="D66" s="24" t="s">
        <v>75</v>
      </c>
      <c r="E66" s="24" t="s">
        <v>76</v>
      </c>
      <c r="F66" s="24" t="s">
        <v>75</v>
      </c>
      <c r="G66" s="24" t="s">
        <v>76</v>
      </c>
      <c r="H66" s="24" t="s">
        <v>77</v>
      </c>
      <c r="I66" s="24" t="s">
        <v>153</v>
      </c>
      <c r="N66" s="1"/>
      <c r="R66" t="s">
        <v>79</v>
      </c>
      <c r="S66" t="s">
        <v>79</v>
      </c>
      <c r="BG66" t="s">
        <v>79</v>
      </c>
      <c r="BH66" t="s">
        <v>79</v>
      </c>
      <c r="CH66" t="s">
        <v>79</v>
      </c>
      <c r="CI66" t="s">
        <v>79</v>
      </c>
    </row>
    <row r="67" spans="3:103">
      <c r="C67" s="24" t="s">
        <v>154</v>
      </c>
      <c r="D67" s="24" t="s">
        <v>75</v>
      </c>
      <c r="E67" s="24" t="s">
        <v>76</v>
      </c>
      <c r="F67" s="24" t="s">
        <v>75</v>
      </c>
      <c r="G67" s="24" t="s">
        <v>76</v>
      </c>
      <c r="H67" s="24" t="s">
        <v>106</v>
      </c>
      <c r="I67" s="24" t="s">
        <v>155</v>
      </c>
      <c r="N67" s="1"/>
      <c r="P67" t="s">
        <v>79</v>
      </c>
      <c r="Q67" t="s">
        <v>79</v>
      </c>
      <c r="BE67" t="s">
        <v>79</v>
      </c>
      <c r="BF67" t="s">
        <v>79</v>
      </c>
      <c r="CF67" t="s">
        <v>79</v>
      </c>
      <c r="CG67" t="s">
        <v>79</v>
      </c>
    </row>
    <row r="68" spans="3:103">
      <c r="C68" s="24" t="s">
        <v>156</v>
      </c>
      <c r="D68" s="24" t="s">
        <v>75</v>
      </c>
      <c r="E68" s="24" t="s">
        <v>76</v>
      </c>
      <c r="F68" s="24" t="s">
        <v>75</v>
      </c>
      <c r="G68" s="24" t="s">
        <v>76</v>
      </c>
      <c r="H68" s="24" t="s">
        <v>77</v>
      </c>
      <c r="I68" s="24" t="s">
        <v>157</v>
      </c>
      <c r="N68" s="1"/>
      <c r="R68" t="s">
        <v>79</v>
      </c>
      <c r="S68" t="s">
        <v>79</v>
      </c>
      <c r="BG68" t="s">
        <v>79</v>
      </c>
      <c r="BH68" t="s">
        <v>79</v>
      </c>
      <c r="CH68" t="s">
        <v>79</v>
      </c>
      <c r="CI68" t="s">
        <v>79</v>
      </c>
    </row>
    <row r="69" spans="3:103">
      <c r="C69" s="24" t="s">
        <v>158</v>
      </c>
      <c r="D69" s="24" t="s">
        <v>75</v>
      </c>
      <c r="E69" s="24" t="s">
        <v>76</v>
      </c>
      <c r="F69" s="24" t="s">
        <v>75</v>
      </c>
      <c r="G69" s="24" t="s">
        <v>76</v>
      </c>
      <c r="H69" s="24" t="s">
        <v>106</v>
      </c>
      <c r="I69" s="24" t="s">
        <v>159</v>
      </c>
      <c r="N69" s="1"/>
      <c r="P69" t="s">
        <v>79</v>
      </c>
      <c r="Q69" t="s">
        <v>79</v>
      </c>
      <c r="BE69" t="s">
        <v>79</v>
      </c>
      <c r="BF69" t="s">
        <v>79</v>
      </c>
      <c r="CF69" t="s">
        <v>79</v>
      </c>
      <c r="CG69" t="s">
        <v>79</v>
      </c>
    </row>
    <row r="70" spans="3:103">
      <c r="C70" s="24" t="s">
        <v>160</v>
      </c>
      <c r="D70" s="24" t="s">
        <v>75</v>
      </c>
      <c r="E70" s="24" t="s">
        <v>76</v>
      </c>
      <c r="F70" s="24" t="s">
        <v>75</v>
      </c>
      <c r="G70" s="24" t="s">
        <v>76</v>
      </c>
      <c r="H70" s="24" t="s">
        <v>77</v>
      </c>
      <c r="I70" s="24" t="s">
        <v>161</v>
      </c>
      <c r="N70" s="1"/>
      <c r="R70" s="53"/>
      <c r="S70" s="53"/>
      <c r="AH70" t="s">
        <v>79</v>
      </c>
      <c r="AI70" t="s">
        <v>79</v>
      </c>
      <c r="BG70" s="53"/>
      <c r="BH70" s="53"/>
      <c r="BW70" t="s">
        <v>79</v>
      </c>
      <c r="BX70" t="s">
        <v>79</v>
      </c>
      <c r="CH70" s="53"/>
      <c r="CI70" s="53"/>
      <c r="CX70" t="s">
        <v>79</v>
      </c>
      <c r="CY70" t="s">
        <v>79</v>
      </c>
    </row>
    <row r="71" spans="3:103">
      <c r="C71" s="24" t="s">
        <v>162</v>
      </c>
      <c r="D71" s="24" t="s">
        <v>75</v>
      </c>
      <c r="E71" s="24" t="s">
        <v>76</v>
      </c>
      <c r="F71" s="24" t="s">
        <v>75</v>
      </c>
      <c r="G71" s="24" t="s">
        <v>76</v>
      </c>
      <c r="H71" s="24" t="s">
        <v>106</v>
      </c>
      <c r="I71" s="24" t="s">
        <v>163</v>
      </c>
      <c r="N71" s="1"/>
      <c r="P71" t="s">
        <v>79</v>
      </c>
      <c r="Q71" t="s">
        <v>79</v>
      </c>
      <c r="BE71" t="s">
        <v>79</v>
      </c>
      <c r="BF71" t="s">
        <v>79</v>
      </c>
      <c r="CF71" t="s">
        <v>79</v>
      </c>
      <c r="CG71" t="s">
        <v>79</v>
      </c>
    </row>
    <row r="72" spans="3:103">
      <c r="C72" s="24" t="s">
        <v>164</v>
      </c>
      <c r="D72" s="24" t="s">
        <v>75</v>
      </c>
      <c r="E72" s="24" t="s">
        <v>76</v>
      </c>
      <c r="F72" s="24" t="s">
        <v>75</v>
      </c>
      <c r="G72" s="24" t="s">
        <v>76</v>
      </c>
      <c r="H72" s="24" t="s">
        <v>77</v>
      </c>
      <c r="I72" s="24" t="s">
        <v>165</v>
      </c>
      <c r="N72" s="1"/>
      <c r="R72" s="53"/>
      <c r="S72" s="53"/>
      <c r="AA72" t="s">
        <v>79</v>
      </c>
      <c r="BG72" s="53"/>
      <c r="BH72" s="53"/>
      <c r="BP72" t="s">
        <v>79</v>
      </c>
      <c r="CH72" s="53"/>
      <c r="CI72" s="53"/>
      <c r="CQ72" t="s">
        <v>79</v>
      </c>
    </row>
    <row r="73" spans="3:103">
      <c r="C73" s="24" t="s">
        <v>166</v>
      </c>
      <c r="D73" s="24" t="s">
        <v>75</v>
      </c>
      <c r="E73" s="24" t="s">
        <v>76</v>
      </c>
      <c r="F73" s="24" t="s">
        <v>75</v>
      </c>
      <c r="G73" s="24" t="s">
        <v>76</v>
      </c>
      <c r="H73" s="24" t="s">
        <v>106</v>
      </c>
      <c r="I73" s="24" t="s">
        <v>167</v>
      </c>
      <c r="N73" s="1"/>
      <c r="P73" t="s">
        <v>79</v>
      </c>
      <c r="Q73" t="s">
        <v>79</v>
      </c>
      <c r="BE73" t="s">
        <v>79</v>
      </c>
      <c r="BF73" t="s">
        <v>79</v>
      </c>
      <c r="CF73" t="s">
        <v>79</v>
      </c>
      <c r="CG73" t="s">
        <v>79</v>
      </c>
    </row>
    <row r="74" spans="3:103">
      <c r="C74" s="24" t="s">
        <v>168</v>
      </c>
      <c r="D74" s="24" t="s">
        <v>75</v>
      </c>
      <c r="E74" s="24" t="s">
        <v>76</v>
      </c>
      <c r="F74" s="24" t="s">
        <v>75</v>
      </c>
      <c r="G74" s="24" t="s">
        <v>76</v>
      </c>
      <c r="H74" s="24" t="s">
        <v>106</v>
      </c>
      <c r="I74" s="24" t="s">
        <v>169</v>
      </c>
      <c r="N74" s="1"/>
      <c r="P74" t="s">
        <v>79</v>
      </c>
      <c r="Q74" t="s">
        <v>79</v>
      </c>
      <c r="BE74" t="s">
        <v>79</v>
      </c>
      <c r="BF74" t="s">
        <v>79</v>
      </c>
      <c r="CF74" t="s">
        <v>79</v>
      </c>
      <c r="CG74" t="s">
        <v>79</v>
      </c>
    </row>
    <row r="75" spans="3:103">
      <c r="C75" s="24" t="s">
        <v>170</v>
      </c>
      <c r="D75" s="24" t="s">
        <v>75</v>
      </c>
      <c r="E75" s="24" t="s">
        <v>76</v>
      </c>
      <c r="F75" s="24" t="s">
        <v>75</v>
      </c>
      <c r="G75" s="24" t="s">
        <v>76</v>
      </c>
      <c r="H75" s="24" t="s">
        <v>77</v>
      </c>
      <c r="I75" s="24" t="s">
        <v>171</v>
      </c>
      <c r="N75" s="1"/>
      <c r="T75" t="s">
        <v>79</v>
      </c>
      <c r="BI75" t="s">
        <v>79</v>
      </c>
      <c r="CJ75" t="s">
        <v>79</v>
      </c>
    </row>
    <row r="76" spans="3:103">
      <c r="C76" s="24" t="s">
        <v>172</v>
      </c>
      <c r="D76" s="24" t="s">
        <v>75</v>
      </c>
      <c r="E76" s="24" t="s">
        <v>76</v>
      </c>
      <c r="F76" s="24" t="s">
        <v>75</v>
      </c>
      <c r="G76" s="24" t="s">
        <v>76</v>
      </c>
      <c r="H76" s="24" t="s">
        <v>106</v>
      </c>
      <c r="I76" s="24" t="s">
        <v>173</v>
      </c>
      <c r="N76" s="1"/>
      <c r="P76" t="s">
        <v>79</v>
      </c>
      <c r="Q76" t="s">
        <v>79</v>
      </c>
      <c r="BE76" t="s">
        <v>79</v>
      </c>
      <c r="BF76" t="s">
        <v>79</v>
      </c>
      <c r="CF76" t="s">
        <v>79</v>
      </c>
      <c r="CG76" t="s">
        <v>79</v>
      </c>
    </row>
    <row r="77" spans="3:103">
      <c r="C77" s="24" t="s">
        <v>174</v>
      </c>
      <c r="D77" s="24" t="s">
        <v>75</v>
      </c>
      <c r="E77" s="24" t="s">
        <v>76</v>
      </c>
      <c r="F77" s="24" t="s">
        <v>75</v>
      </c>
      <c r="G77" s="24" t="s">
        <v>76</v>
      </c>
      <c r="H77" s="24" t="s">
        <v>77</v>
      </c>
      <c r="I77" s="24" t="s">
        <v>175</v>
      </c>
      <c r="N77" s="1"/>
      <c r="T77" t="s">
        <v>79</v>
      </c>
      <c r="BI77" t="s">
        <v>79</v>
      </c>
      <c r="CJ77" t="s">
        <v>79</v>
      </c>
    </row>
    <row r="78" spans="3:103">
      <c r="C78" s="24" t="s">
        <v>176</v>
      </c>
      <c r="D78" s="24" t="s">
        <v>75</v>
      </c>
      <c r="E78" s="24" t="s">
        <v>76</v>
      </c>
      <c r="F78" s="24" t="s">
        <v>75</v>
      </c>
      <c r="G78" s="24" t="s">
        <v>76</v>
      </c>
      <c r="H78" s="24" t="s">
        <v>106</v>
      </c>
      <c r="I78" s="24" t="s">
        <v>177</v>
      </c>
      <c r="N78" s="1"/>
      <c r="P78" t="s">
        <v>79</v>
      </c>
      <c r="Q78" t="s">
        <v>79</v>
      </c>
      <c r="BE78" t="s">
        <v>79</v>
      </c>
      <c r="BF78" t="s">
        <v>79</v>
      </c>
      <c r="CF78" t="s">
        <v>79</v>
      </c>
      <c r="CG78" t="s">
        <v>79</v>
      </c>
    </row>
    <row r="79" spans="3:103">
      <c r="C79" s="24" t="s">
        <v>178</v>
      </c>
      <c r="D79" s="24" t="s">
        <v>75</v>
      </c>
      <c r="E79" s="24" t="s">
        <v>76</v>
      </c>
      <c r="F79" s="24" t="s">
        <v>75</v>
      </c>
      <c r="G79" s="24" t="s">
        <v>76</v>
      </c>
      <c r="H79" s="24" t="s">
        <v>77</v>
      </c>
      <c r="I79" s="24" t="s">
        <v>179</v>
      </c>
      <c r="N79" s="1"/>
      <c r="T79" t="s">
        <v>79</v>
      </c>
      <c r="BI79" t="s">
        <v>79</v>
      </c>
      <c r="CJ79" t="s">
        <v>79</v>
      </c>
    </row>
    <row r="80" spans="3:103">
      <c r="C80" s="24" t="s">
        <v>180</v>
      </c>
      <c r="D80" s="24" t="s">
        <v>75</v>
      </c>
      <c r="E80" s="24" t="s">
        <v>76</v>
      </c>
      <c r="F80" s="24" t="s">
        <v>75</v>
      </c>
      <c r="G80" s="24" t="s">
        <v>76</v>
      </c>
      <c r="H80" s="24" t="s">
        <v>106</v>
      </c>
      <c r="I80" s="24" t="s">
        <v>181</v>
      </c>
      <c r="N80" s="1"/>
      <c r="P80" t="s">
        <v>79</v>
      </c>
      <c r="Q80" t="s">
        <v>79</v>
      </c>
      <c r="BE80" t="s">
        <v>79</v>
      </c>
      <c r="BF80" t="s">
        <v>79</v>
      </c>
      <c r="CF80" t="s">
        <v>79</v>
      </c>
      <c r="CG80" t="s">
        <v>79</v>
      </c>
    </row>
    <row r="81" spans="3:100">
      <c r="C81" s="24" t="s">
        <v>182</v>
      </c>
      <c r="D81" s="24" t="s">
        <v>75</v>
      </c>
      <c r="E81" s="24" t="s">
        <v>76</v>
      </c>
      <c r="F81" s="24" t="s">
        <v>75</v>
      </c>
      <c r="G81" s="24" t="s">
        <v>76</v>
      </c>
      <c r="H81" s="24" t="s">
        <v>77</v>
      </c>
      <c r="I81" s="24" t="s">
        <v>183</v>
      </c>
      <c r="N81" s="1"/>
      <c r="AF81" t="s">
        <v>79</v>
      </c>
      <c r="BU81" t="s">
        <v>79</v>
      </c>
      <c r="CV81" t="s">
        <v>79</v>
      </c>
    </row>
    <row r="82" spans="3:100">
      <c r="C82" s="24" t="s">
        <v>184</v>
      </c>
      <c r="D82" s="24" t="s">
        <v>75</v>
      </c>
      <c r="E82" s="24" t="s">
        <v>76</v>
      </c>
      <c r="F82" s="24" t="s">
        <v>75</v>
      </c>
      <c r="G82" s="24" t="s">
        <v>76</v>
      </c>
      <c r="H82" s="24" t="s">
        <v>77</v>
      </c>
      <c r="I82" s="24" t="s">
        <v>185</v>
      </c>
      <c r="N82" s="1"/>
      <c r="AF82" t="s">
        <v>79</v>
      </c>
      <c r="BU82" t="s">
        <v>79</v>
      </c>
      <c r="CV82" t="s">
        <v>79</v>
      </c>
    </row>
    <row r="83" spans="3:100">
      <c r="C83" s="24" t="s">
        <v>186</v>
      </c>
      <c r="D83" s="24" t="s">
        <v>75</v>
      </c>
      <c r="E83" s="24" t="s">
        <v>76</v>
      </c>
      <c r="F83" s="24" t="s">
        <v>75</v>
      </c>
      <c r="G83" s="24" t="s">
        <v>76</v>
      </c>
      <c r="H83" s="24" t="s">
        <v>77</v>
      </c>
      <c r="I83" s="24" t="s">
        <v>187</v>
      </c>
      <c r="N83" s="1"/>
      <c r="AF83" t="s">
        <v>79</v>
      </c>
      <c r="BU83" t="s">
        <v>79</v>
      </c>
      <c r="CV83" t="s">
        <v>79</v>
      </c>
    </row>
    <row r="84" spans="3:100">
      <c r="C84" s="24" t="s">
        <v>188</v>
      </c>
      <c r="D84" s="24" t="s">
        <v>75</v>
      </c>
      <c r="E84" s="24" t="s">
        <v>76</v>
      </c>
      <c r="F84" s="24" t="s">
        <v>75</v>
      </c>
      <c r="G84" s="24" t="s">
        <v>76</v>
      </c>
      <c r="H84" s="24" t="s">
        <v>77</v>
      </c>
      <c r="I84" s="24" t="s">
        <v>189</v>
      </c>
      <c r="N84" s="1"/>
      <c r="AF84" t="s">
        <v>79</v>
      </c>
      <c r="BU84" t="s">
        <v>79</v>
      </c>
      <c r="CV84" t="s">
        <v>79</v>
      </c>
    </row>
    <row r="85" spans="3:100">
      <c r="C85" s="24" t="s">
        <v>190</v>
      </c>
      <c r="D85" s="24" t="s">
        <v>75</v>
      </c>
      <c r="E85" s="24" t="s">
        <v>76</v>
      </c>
      <c r="F85" s="24" t="s">
        <v>75</v>
      </c>
      <c r="G85" s="24" t="s">
        <v>76</v>
      </c>
      <c r="H85" s="24" t="s">
        <v>77</v>
      </c>
      <c r="I85" s="24" t="s">
        <v>191</v>
      </c>
      <c r="N85" s="1"/>
      <c r="AF85" t="s">
        <v>79</v>
      </c>
      <c r="BU85" t="s">
        <v>79</v>
      </c>
      <c r="CV85" t="s">
        <v>79</v>
      </c>
    </row>
    <row r="86" spans="3:100">
      <c r="C86" s="24" t="s">
        <v>192</v>
      </c>
      <c r="D86" s="24" t="s">
        <v>75</v>
      </c>
      <c r="E86" s="24" t="s">
        <v>76</v>
      </c>
      <c r="F86" s="24" t="s">
        <v>75</v>
      </c>
      <c r="G86" s="24" t="s">
        <v>76</v>
      </c>
      <c r="H86" s="24" t="s">
        <v>77</v>
      </c>
      <c r="I86" s="52" t="s">
        <v>193</v>
      </c>
      <c r="N86" s="1"/>
      <c r="AF86" t="s">
        <v>79</v>
      </c>
      <c r="BU86" t="s">
        <v>79</v>
      </c>
      <c r="CV86" t="s">
        <v>79</v>
      </c>
    </row>
    <row r="87" spans="3:100">
      <c r="C87" s="24" t="s">
        <v>194</v>
      </c>
      <c r="D87" s="24" t="s">
        <v>75</v>
      </c>
      <c r="E87" s="24" t="s">
        <v>76</v>
      </c>
      <c r="F87" s="24" t="s">
        <v>75</v>
      </c>
      <c r="G87" s="24" t="s">
        <v>76</v>
      </c>
      <c r="H87" s="24" t="s">
        <v>106</v>
      </c>
      <c r="I87" s="52" t="s">
        <v>195</v>
      </c>
      <c r="N87" s="1"/>
      <c r="P87" t="s">
        <v>79</v>
      </c>
      <c r="Q87" t="s">
        <v>79</v>
      </c>
      <c r="R87" s="53"/>
      <c r="S87" s="54"/>
      <c r="AF87" t="s">
        <v>79</v>
      </c>
      <c r="BE87" t="s">
        <v>79</v>
      </c>
      <c r="BF87" t="s">
        <v>79</v>
      </c>
      <c r="BG87" s="53"/>
      <c r="BH87" s="54"/>
      <c r="BU87" t="s">
        <v>79</v>
      </c>
      <c r="CF87" t="s">
        <v>79</v>
      </c>
      <c r="CG87" t="s">
        <v>79</v>
      </c>
      <c r="CH87" s="53"/>
      <c r="CI87" s="54"/>
      <c r="CV87" t="s">
        <v>79</v>
      </c>
    </row>
    <row r="88" spans="3:100">
      <c r="C88" s="24" t="s">
        <v>196</v>
      </c>
      <c r="D88" s="24" t="s">
        <v>75</v>
      </c>
      <c r="E88" s="24" t="s">
        <v>76</v>
      </c>
      <c r="F88" s="24" t="s">
        <v>75</v>
      </c>
      <c r="G88" s="24" t="s">
        <v>76</v>
      </c>
      <c r="H88" s="24" t="s">
        <v>106</v>
      </c>
      <c r="I88" s="52" t="s">
        <v>197</v>
      </c>
      <c r="N88" s="1"/>
      <c r="P88" t="s">
        <v>79</v>
      </c>
      <c r="Q88" t="s">
        <v>79</v>
      </c>
      <c r="R88" s="53"/>
      <c r="S88" s="54"/>
      <c r="BE88" t="s">
        <v>79</v>
      </c>
      <c r="BF88" t="s">
        <v>79</v>
      </c>
      <c r="BG88" s="53"/>
      <c r="BH88" s="54"/>
      <c r="CF88" t="s">
        <v>79</v>
      </c>
      <c r="CG88" t="s">
        <v>79</v>
      </c>
      <c r="CH88" s="53"/>
      <c r="CI88" s="54"/>
    </row>
    <row r="89" spans="3:100">
      <c r="C89" s="24" t="s">
        <v>198</v>
      </c>
      <c r="D89" s="24" t="s">
        <v>75</v>
      </c>
      <c r="E89" s="24" t="s">
        <v>76</v>
      </c>
      <c r="F89" s="24" t="s">
        <v>75</v>
      </c>
      <c r="G89" s="24" t="s">
        <v>76</v>
      </c>
      <c r="H89" s="24" t="s">
        <v>77</v>
      </c>
      <c r="I89" s="52" t="s">
        <v>199</v>
      </c>
      <c r="N89" s="1"/>
      <c r="AB89" t="s">
        <v>79</v>
      </c>
      <c r="BQ89" t="s">
        <v>79</v>
      </c>
      <c r="CR89" t="s">
        <v>79</v>
      </c>
    </row>
    <row r="90" spans="3:100">
      <c r="C90" s="24" t="s">
        <v>200</v>
      </c>
      <c r="D90" s="24" t="s">
        <v>75</v>
      </c>
      <c r="E90" s="24" t="s">
        <v>76</v>
      </c>
      <c r="F90" s="24" t="s">
        <v>75</v>
      </c>
      <c r="G90" s="24" t="s">
        <v>76</v>
      </c>
      <c r="H90" s="24" t="s">
        <v>77</v>
      </c>
      <c r="I90" s="24" t="s">
        <v>201</v>
      </c>
      <c r="N90" s="1"/>
      <c r="AC90" t="s">
        <v>79</v>
      </c>
      <c r="BR90" t="s">
        <v>79</v>
      </c>
      <c r="CS90" t="s">
        <v>79</v>
      </c>
    </row>
    <row r="91" spans="3:100">
      <c r="C91" s="24" t="s">
        <v>202</v>
      </c>
      <c r="D91" s="24" t="s">
        <v>75</v>
      </c>
      <c r="E91" s="24" t="s">
        <v>76</v>
      </c>
      <c r="F91" s="24" t="s">
        <v>75</v>
      </c>
      <c r="G91" s="24" t="s">
        <v>76</v>
      </c>
      <c r="H91" s="24" t="s">
        <v>106</v>
      </c>
      <c r="I91" s="24" t="s">
        <v>203</v>
      </c>
      <c r="N91" s="1"/>
      <c r="P91" t="s">
        <v>79</v>
      </c>
      <c r="Q91" t="s">
        <v>79</v>
      </c>
      <c r="W91" t="s">
        <v>79</v>
      </c>
      <c r="X91" t="s">
        <v>79</v>
      </c>
      <c r="BE91" t="s">
        <v>79</v>
      </c>
      <c r="BF91" t="s">
        <v>79</v>
      </c>
      <c r="BL91" t="s">
        <v>79</v>
      </c>
      <c r="BM91" t="s">
        <v>79</v>
      </c>
      <c r="CF91" t="s">
        <v>79</v>
      </c>
      <c r="CG91" t="s">
        <v>79</v>
      </c>
      <c r="CM91" t="s">
        <v>79</v>
      </c>
      <c r="CN91" t="s">
        <v>79</v>
      </c>
    </row>
    <row r="92" spans="3:100">
      <c r="C92" s="24" t="s">
        <v>204</v>
      </c>
      <c r="D92" s="24" t="s">
        <v>75</v>
      </c>
      <c r="E92" s="24" t="s">
        <v>76</v>
      </c>
      <c r="F92" s="24" t="s">
        <v>75</v>
      </c>
      <c r="G92" s="24" t="s">
        <v>76</v>
      </c>
      <c r="H92" s="24" t="s">
        <v>106</v>
      </c>
      <c r="I92" s="24" t="s">
        <v>205</v>
      </c>
      <c r="N92" s="1"/>
      <c r="R92" t="s">
        <v>79</v>
      </c>
      <c r="S92" t="s">
        <v>79</v>
      </c>
      <c r="BG92" t="s">
        <v>79</v>
      </c>
      <c r="BH92" t="s">
        <v>79</v>
      </c>
      <c r="CH92" t="s">
        <v>79</v>
      </c>
      <c r="CI92" t="s">
        <v>79</v>
      </c>
    </row>
    <row r="93" spans="3:100">
      <c r="N93" s="1"/>
    </row>
    <row r="94" spans="3:100">
      <c r="N94" s="1"/>
    </row>
    <row r="95" spans="3:100">
      <c r="N95" s="1"/>
    </row>
    <row r="96" spans="3:100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CD2:CD3"/>
    <mergeCell ref="BC4:BC5"/>
    <mergeCell ref="CD4:CD5"/>
    <mergeCell ref="BC6:BD6"/>
    <mergeCell ref="CD6:CE6"/>
    <mergeCell ref="BC7:BD7"/>
    <mergeCell ref="CD7:CE7"/>
    <mergeCell ref="BC8:BD8"/>
    <mergeCell ref="CD8:CE8"/>
    <mergeCell ref="BC9:BD9"/>
    <mergeCell ref="CD9:CE9"/>
    <mergeCell ref="BC21:BC25"/>
    <mergeCell ref="CD21:CD25"/>
    <mergeCell ref="BC10:BD10"/>
    <mergeCell ref="CD10:CE10"/>
    <mergeCell ref="BC11:BC16"/>
    <mergeCell ref="CD11:CD16"/>
    <mergeCell ref="BC17:BC20"/>
    <mergeCell ref="CD17:CD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CF10:DG10 BE10:CB10" xr:uid="{3E08F63C-5DFE-463E-8BBB-91BC8C5CA168}">
      <formula1>$I$25:$I$31</formula1>
    </dataValidation>
    <dataValidation type="list" allowBlank="1" showInputMessage="1" showErrorMessage="1" sqref="P8:AJ8 CF8:DG8 BE8:CB8" xr:uid="{CF218043-BD2A-464F-A746-28681B001786}">
      <formula1>$G$25:$G$29</formula1>
    </dataValidation>
    <dataValidation type="list" allowBlank="1" showInputMessage="1" showErrorMessage="1" sqref="P9:AJ9 CF9:DG9 BE9:CB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AD29EF82-32C4-49ED-B18A-241BF711CC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OTA, SHUGO</cp:lastModifiedBy>
  <cp:revision/>
  <dcterms:created xsi:type="dcterms:W3CDTF">2022-11-25T05:56:28Z</dcterms:created>
  <dcterms:modified xsi:type="dcterms:W3CDTF">2024-02-16T00:57:26Z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