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"/>
    </mc:Choice>
  </mc:AlternateContent>
  <xr:revisionPtr revIDLastSave="0" documentId="13_ncr:1_{3E3EDEE4-946D-4074-B461-0A9E10771D64}" xr6:coauthVersionLast="47" xr6:coauthVersionMax="47" xr10:uidLastSave="{00000000-0000-0000-0000-000000000000}"/>
  <bookViews>
    <workbookView xWindow="-110" yWindow="-110" windowWidth="19420" windowHeight="1042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Z20" i="7" l="1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0" l="1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<sst xmlns="http://schemas.openxmlformats.org/spreadsheetml/2006/main" count="2535" uniqueCount="301">
  <si>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</si>
  <si>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</si>
  <si>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C01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</si>
  <si>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</si>
  <si>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操縦安定性乗心地
Handling&amp;Ridecomfort</t>
    <rPh sb="0" eb="2">
      <t>ソウジュウ</t>
    </rPh>
    <rPh sb="2" eb="5">
      <t>アンテイセイ</t>
    </rPh>
    <rPh sb="5" eb="6">
      <t>ジョウ</t>
    </rPh>
    <rPh sb="6" eb="8">
      <t>ココチ</t>
    </rPh>
    <phoneticPr fontId="3"/>
  </si>
  <si>
    <t>ｼｬｼｰ異音
Chassis Abnormal Noise</t>
    <rPh sb="4" eb="6">
      <t>イオン</t>
    </rPh>
    <phoneticPr fontId="3"/>
  </si>
  <si>
    <t>CADICS項目</t>
    <rPh sb="6" eb="8">
      <t>コウモク</t>
    </rPh>
    <phoneticPr fontId="3"/>
  </si>
  <si>
    <t>NO.</t>
    <phoneticPr fontId="3"/>
  </si>
  <si>
    <t>MSTR-003-40900</t>
    <phoneticPr fontId="3"/>
  </si>
  <si>
    <t>MSTR-003-38600</t>
    <phoneticPr fontId="3"/>
  </si>
  <si>
    <t>MSTR-003-40800</t>
    <phoneticPr fontId="3"/>
  </si>
  <si>
    <t>MSTR-003-38800</t>
    <phoneticPr fontId="3"/>
  </si>
  <si>
    <t>MSTR-003-39400</t>
    <phoneticPr fontId="3"/>
  </si>
  <si>
    <t>MSTR-003-39500</t>
    <phoneticPr fontId="3"/>
  </si>
  <si>
    <t>MSTR-003-39900</t>
    <phoneticPr fontId="3"/>
  </si>
  <si>
    <t>MSTR-003-39700</t>
    <phoneticPr fontId="3"/>
  </si>
  <si>
    <t>MSTR-003-39200</t>
    <phoneticPr fontId="3"/>
  </si>
  <si>
    <t>MSTR-003-39100</t>
    <phoneticPr fontId="3"/>
  </si>
  <si>
    <t>MSTR-003-40300, 40400</t>
    <phoneticPr fontId="3"/>
  </si>
  <si>
    <t>MSTR-003-40600, 40700</t>
    <phoneticPr fontId="3"/>
  </si>
  <si>
    <t>MSTR-003-52800</t>
    <phoneticPr fontId="3"/>
  </si>
  <si>
    <t>MSTR-003-46200,46300,46600</t>
    <phoneticPr fontId="3"/>
  </si>
  <si>
    <t>MSTR-003-46100</t>
    <phoneticPr fontId="3"/>
  </si>
  <si>
    <t>MSTR-003-40200</t>
    <phoneticPr fontId="3"/>
  </si>
  <si>
    <t>MSTR-003-42800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</si>
  <si>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</si>
  <si>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</si>
  <si>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初物検定
Safety check</t>
    <rPh sb="0" eb="2">
      <t>ハツモノ</t>
    </rPh>
    <rPh sb="2" eb="4">
      <t>ケンテイ</t>
    </rPh>
    <phoneticPr fontId="3"/>
  </si>
  <si>
    <t>初期品質確認
Initial quality check</t>
    <rPh sb="0" eb="2">
      <t>ショキ</t>
    </rPh>
    <rPh sb="2" eb="4">
      <t>ヒンシツ</t>
    </rPh>
    <rPh sb="4" eb="6">
      <t>カクニン</t>
    </rPh>
    <phoneticPr fontId="3"/>
  </si>
  <si>
    <t>シャシー基本特性(KD2-41012)
KnC</t>
    <rPh sb="4" eb="6">
      <t>キホン</t>
    </rPh>
    <rPh sb="6" eb="8">
      <t>トクセイ</t>
    </rPh>
    <phoneticPr fontId="3"/>
  </si>
  <si>
    <t>重心高、慣性モーメント(KD2-41027)
Height of Gravity of center and Inertia</t>
    <rPh sb="0" eb="2">
      <t>ジュウシン</t>
    </rPh>
    <rPh sb="2" eb="3">
      <t>ダカ</t>
    </rPh>
    <rPh sb="4" eb="6">
      <t>カンセイ</t>
    </rPh>
    <phoneticPr fontId="3"/>
  </si>
  <si>
    <t>操安実車性能:タイプテスト項目(KD2-42280)
Handling type test</t>
    <rPh sb="0" eb="2">
      <t>ソウアン</t>
    </rPh>
    <rPh sb="2" eb="4">
      <t>ジッシャ</t>
    </rPh>
    <rPh sb="4" eb="6">
      <t>セイノウ</t>
    </rPh>
    <rPh sb="13" eb="15">
      <t>コウモク</t>
    </rPh>
    <phoneticPr fontId="3"/>
  </si>
  <si>
    <t>低μ総合評価（車両性能）寒地実験(KD2-42248)
Handling performance on low my road</t>
    <rPh sb="0" eb="1">
      <t>テイ</t>
    </rPh>
    <rPh sb="2" eb="4">
      <t>ソウゴウ</t>
    </rPh>
    <rPh sb="4" eb="6">
      <t>ヒョウカ</t>
    </rPh>
    <rPh sb="7" eb="9">
      <t>シャリョウ</t>
    </rPh>
    <rPh sb="9" eb="11">
      <t>セイノウ</t>
    </rPh>
    <rPh sb="12" eb="14">
      <t>カンチ</t>
    </rPh>
    <rPh sb="14" eb="16">
      <t>ジッケン</t>
    </rPh>
    <phoneticPr fontId="3"/>
  </si>
  <si>
    <t>片流れ(KD2-42404)
Vehicle pull</t>
    <rPh sb="0" eb="1">
      <t>カタ</t>
    </rPh>
    <rPh sb="1" eb="2">
      <t>ナガ</t>
    </rPh>
    <phoneticPr fontId="3"/>
  </si>
  <si>
    <t>横風安定性(KD2-42225)
Cross wind test</t>
    <rPh sb="0" eb="2">
      <t>ヨコカゼ</t>
    </rPh>
    <rPh sb="2" eb="5">
      <t>アンテイセイ</t>
    </rPh>
    <phoneticPr fontId="3"/>
  </si>
  <si>
    <t>舵手放し安定性(KD2-42222)
Steering Wheel Released Stability Test</t>
    <rPh sb="0" eb="1">
      <t>ダ</t>
    </rPh>
    <rPh sb="1" eb="2">
      <t>テ</t>
    </rPh>
    <rPh sb="2" eb="3">
      <t>ハナ</t>
    </rPh>
    <rPh sb="4" eb="7">
      <t>アンテイセイ</t>
    </rPh>
    <phoneticPr fontId="3"/>
  </si>
  <si>
    <t>急転舵追従性(KD2-42207,42215)
 Steering assist Test at Quick Steering input</t>
    <rPh sb="0" eb="1">
      <t>キュウ</t>
    </rPh>
    <rPh sb="1" eb="3">
      <t>テンダ</t>
    </rPh>
    <rPh sb="3" eb="6">
      <t>ツイジュウセイ</t>
    </rPh>
    <phoneticPr fontId="3"/>
  </si>
  <si>
    <t xml:space="preserve">ＥＰＳ据切り急転舵追従性(KD2-42207)
 Steering assist Test at Quick Steering input </t>
    <rPh sb="3" eb="4">
      <t>キョ</t>
    </rPh>
    <rPh sb="4" eb="5">
      <t>キ</t>
    </rPh>
    <rPh sb="6" eb="7">
      <t>キュウ</t>
    </rPh>
    <rPh sb="7" eb="9">
      <t>テンダ</t>
    </rPh>
    <rPh sb="9" eb="12">
      <t>ツイジュウセイ</t>
    </rPh>
    <phoneticPr fontId="3"/>
  </si>
  <si>
    <t>ＳＴＲＧ復元性(KD2-42228,42249)
Steering Returnavility</t>
    <rPh sb="4" eb="6">
      <t>フクゲン</t>
    </rPh>
    <rPh sb="6" eb="7">
      <t>セイ</t>
    </rPh>
    <phoneticPr fontId="3"/>
  </si>
  <si>
    <t>キックバック(KD2-42244)
Steering Kick Back Test</t>
    <phoneticPr fontId="3"/>
  </si>
  <si>
    <t xml:space="preserve">トルクステア・加速時片流れ(KD2-42219)
 Torque Steer test </t>
    <rPh sb="7" eb="9">
      <t>カソク</t>
    </rPh>
    <rPh sb="9" eb="10">
      <t>ジ</t>
    </rPh>
    <rPh sb="10" eb="13">
      <t>カタ</t>
    </rPh>
    <phoneticPr fontId="3"/>
  </si>
  <si>
    <t>大Ｒ旋回制動(KD2-42205)
Braking in a Large Radius Turn-Test</t>
    <rPh sb="0" eb="1">
      <t>ダイ</t>
    </rPh>
    <rPh sb="2" eb="4">
      <t>センカイ</t>
    </rPh>
    <rPh sb="4" eb="6">
      <t>セイドウ</t>
    </rPh>
    <phoneticPr fontId="3"/>
  </si>
  <si>
    <t>応急（ｏｒランフフラット）タイヤ装着時性能(KD2-42237,42289)
Performance Test with Temporary Use Spare Tyres</t>
    <rPh sb="0" eb="2">
      <t>オウキュウ</t>
    </rPh>
    <rPh sb="16" eb="18">
      <t>ソウチャク</t>
    </rPh>
    <rPh sb="18" eb="19">
      <t>ジ</t>
    </rPh>
    <rPh sb="19" eb="21">
      <t>セイノウ</t>
    </rPh>
    <phoneticPr fontId="3"/>
  </si>
  <si>
    <t>最大積載時安定性(KD2-42221,42231)
Stability test with Maximum Load</t>
    <rPh sb="0" eb="2">
      <t>サイダイ</t>
    </rPh>
    <rPh sb="2" eb="4">
      <t>セキサイ</t>
    </rPh>
    <rPh sb="4" eb="5">
      <t>ジ</t>
    </rPh>
    <rPh sb="5" eb="7">
      <t>アンテイ</t>
    </rPh>
    <rPh sb="7" eb="8">
      <t>セイ</t>
    </rPh>
    <phoneticPr fontId="3"/>
  </si>
  <si>
    <t>ＶＤＡ(KD2-42290)</t>
  </si>
  <si>
    <t>パイロンスラローム
Piron slarom</t>
    <phoneticPr fontId="3"/>
  </si>
  <si>
    <t>乗心地台上加振:タイプテスト項目(KD2-42727)</t>
    <rPh sb="0" eb="3">
      <t>ノリココチ</t>
    </rPh>
    <rPh sb="3" eb="5">
      <t>ダイジョウ</t>
    </rPh>
    <rPh sb="5" eb="6">
      <t>クワエ</t>
    </rPh>
    <rPh sb="6" eb="7">
      <t>オサム</t>
    </rPh>
    <rPh sb="14" eb="16">
      <t>コウモク</t>
    </rPh>
    <phoneticPr fontId="3"/>
  </si>
  <si>
    <t>乗心地台上加振:仕向け地別路面再現(KD2-42704,42258,42725)</t>
    <rPh sb="0" eb="3">
      <t>ノリ</t>
    </rPh>
    <rPh sb="3" eb="5">
      <t>ダイジョウ</t>
    </rPh>
    <rPh sb="5" eb="7">
      <t>カシン</t>
    </rPh>
    <rPh sb="8" eb="10">
      <t>シム</t>
    </rPh>
    <rPh sb="11" eb="12">
      <t>チ</t>
    </rPh>
    <rPh sb="12" eb="13">
      <t>ベツ</t>
    </rPh>
    <rPh sb="13" eb="15">
      <t>ロメン</t>
    </rPh>
    <rPh sb="15" eb="17">
      <t>サイゲン</t>
    </rPh>
    <phoneticPr fontId="3"/>
  </si>
  <si>
    <t>乗心地実車性能:タイプテスト項目(KD2-42721)
Ride comfort type test</t>
    <rPh sb="0" eb="3">
      <t>ノリココチ</t>
    </rPh>
    <rPh sb="3" eb="5">
      <t>ジッシャ</t>
    </rPh>
    <rPh sb="5" eb="7">
      <t>セイノウ</t>
    </rPh>
    <rPh sb="14" eb="16">
      <t>コウモク</t>
    </rPh>
    <phoneticPr fontId="3"/>
  </si>
  <si>
    <t>ボトミング実走(KD2-42121)
Objective Evaluation on Bottoming Road</t>
    <rPh sb="5" eb="7">
      <t>ジッソウ</t>
    </rPh>
    <phoneticPr fontId="3"/>
  </si>
  <si>
    <t>ＳＴＲＧ・シャシー音振(KD2-45307)
STRG and chassis abnormal noise</t>
    <rPh sb="9" eb="10">
      <t>オト</t>
    </rPh>
    <rPh sb="10" eb="11">
      <t>オサム</t>
    </rPh>
    <phoneticPr fontId="3"/>
  </si>
  <si>
    <t>運動性能総合評価:ＨＰＧ(KD2-42403)
control safety test on HPG road</t>
    <rPh sb="0" eb="2">
      <t>ウンドウ</t>
    </rPh>
    <rPh sb="2" eb="4">
      <t>セイノウ</t>
    </rPh>
    <rPh sb="4" eb="6">
      <t>ソウゴウ</t>
    </rPh>
    <rPh sb="6" eb="8">
      <t>ヒョウカ</t>
    </rPh>
    <phoneticPr fontId="3"/>
  </si>
  <si>
    <t>運動性能総合評価:筑波サーキット(KD2-42403)
control safety test on Tsukuba circuit</t>
    <rPh sb="0" eb="2">
      <t>ウンドウ</t>
    </rPh>
    <rPh sb="2" eb="4">
      <t>セイノウ</t>
    </rPh>
    <rPh sb="4" eb="6">
      <t>ソウゴウ</t>
    </rPh>
    <rPh sb="6" eb="8">
      <t>ヒョウカ</t>
    </rPh>
    <rPh sb="9" eb="11">
      <t>ツクバ</t>
    </rPh>
    <phoneticPr fontId="3"/>
  </si>
  <si>
    <t>付加デバイス性能（４ＷＡＳ）
4WAS performance evaluation</t>
    <rPh sb="0" eb="2">
      <t>フカ</t>
    </rPh>
    <rPh sb="6" eb="8">
      <t>セイノウ</t>
    </rPh>
    <phoneticPr fontId="3"/>
  </si>
  <si>
    <t>トレーラートーイング(KD2-41101)
Trailer combinations - Stability test</t>
    <phoneticPr fontId="3"/>
  </si>
  <si>
    <t>ＮＣＡＰ試験(KD2-42286)
NCAP test</t>
    <rPh sb="4" eb="6">
      <t>シケン</t>
    </rPh>
    <phoneticPr fontId="3"/>
  </si>
  <si>
    <t>オフロード走破性:ＨＰＧ(KD2-42405)
Off Road Capability Evaluation on HPG</t>
    <rPh sb="5" eb="8">
      <t>ソウハセイ</t>
    </rPh>
    <phoneticPr fontId="3"/>
  </si>
  <si>
    <t>オフロード走破性:ＭＰＧ
Off Road Capability Evaluation on MPG</t>
    <rPh sb="5" eb="8">
      <t>ソウハセイ</t>
    </rPh>
    <phoneticPr fontId="3"/>
  </si>
  <si>
    <t>Ｄａｍｐｅｒチューニング
damper tuning</t>
    <phoneticPr fontId="3"/>
  </si>
  <si>
    <t>制御ＰＳ、ＥＰＳ定数チューニング
EPS tuning</t>
    <rPh sb="0" eb="2">
      <t>セイギョ</t>
    </rPh>
    <rPh sb="8" eb="10">
      <t>ジョウスウ</t>
    </rPh>
    <phoneticPr fontId="3"/>
  </si>
  <si>
    <t>制御ＳＵＳＰ定数チューニング
E-SUSP tuning</t>
    <rPh sb="0" eb="2">
      <t>セイギョ</t>
    </rPh>
    <rPh sb="6" eb="8">
      <t>ジョウスウ</t>
    </rPh>
    <phoneticPr fontId="3"/>
  </si>
  <si>
    <t>駆動デバイス制御定数チューニング
vehicle motion control system tuning</t>
    <rPh sb="0" eb="2">
      <t>クドウ</t>
    </rPh>
    <rPh sb="6" eb="8">
      <t>セイギョ</t>
    </rPh>
    <rPh sb="8" eb="10">
      <t>ジョウスウ</t>
    </rPh>
    <phoneticPr fontId="3"/>
  </si>
  <si>
    <t>付加デバイス性能チューニング（４ＷＡＳ）
4WAS tuning</t>
    <rPh sb="0" eb="2">
      <t>フカ</t>
    </rPh>
    <rPh sb="6" eb="8">
      <t>セイノウ</t>
    </rPh>
    <phoneticPr fontId="3"/>
  </si>
  <si>
    <t xml:space="preserve">サスペンション入力測定
Mesurement of susp input </t>
    <phoneticPr fontId="3"/>
  </si>
  <si>
    <t>追加実験</t>
    <rPh sb="0" eb="2">
      <t>ツイカ</t>
    </rPh>
    <rPh sb="2" eb="4">
      <t>ジッケン</t>
    </rPh>
    <phoneticPr fontId="3"/>
  </si>
  <si>
    <t>05-07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</si>
  <si>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</si>
  <si>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</si>
  <si>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2：プラットフォーム変更</t>
    <rPh sb="10" eb="12">
      <t>ヘンコウ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</si>
  <si>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</si>
  <si>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</si>
  <si>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</si>
  <si>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4：寒地</t>
    <rPh sb="2" eb="4">
      <t>カンチ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</si>
  <si>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</si>
  <si>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</si>
  <si>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5：その他</t>
    <rPh sb="4" eb="5">
      <t>タ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</si>
  <si>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</si>
  <si>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</si>
  <si>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</si>
  <si>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</si>
  <si>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</si>
  <si>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</si>
  <si>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</si>
  <si>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</si>
  <si>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</si>
  <si>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</si>
  <si>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</si>
  <si>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</si>
  <si>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</si>
  <si>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</si>
  <si>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</si>
  <si>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</si>
  <si>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HPG</t>
    <phoneticPr fontId="1"/>
  </si>
  <si>
    <t>NTC/TPG</t>
    <phoneticPr fontId="1"/>
  </si>
  <si>
    <t>TC2000</t>
    <phoneticPr fontId="1"/>
  </si>
  <si>
    <t>MPG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</si>
  <si>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</si>
  <si>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</si>
  <si>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</si>
  <si>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</si>
  <si>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</si>
  <si>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</si>
  <si>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</si>
  <si>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</si>
  <si>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</si>
  <si>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</si>
  <si>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</si>
  <si>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</si>
  <si>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</si>
  <si>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</si>
  <si>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</si>
  <si>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MSTR-003-0038500</t>
  </si>
  <si>
    <t>運動性能・ブレーキ</t>
  </si>
  <si>
    <t>操安性能</t>
  </si>
  <si>
    <t>操安</t>
  </si>
  <si>
    <t>市場性管理項目</t>
  </si>
  <si>
    <t>一定速片流れ</t>
  </si>
  <si>
    <t>〇</t>
    <phoneticPr fontId="1"/>
  </si>
  <si>
    <t>MSTR-003-0038600</t>
  </si>
  <si>
    <t>わだち路安定性</t>
  </si>
  <si>
    <t>MSTR-003-0038700</t>
  </si>
  <si>
    <t>舵手放し安定性</t>
  </si>
  <si>
    <t>MSTR-003-0038800</t>
  </si>
  <si>
    <t>ﾀｯｸｲﾝ</t>
  </si>
  <si>
    <t>MSTR-003-0038900</t>
  </si>
  <si>
    <t>旋回制動（80R）</t>
  </si>
  <si>
    <t>MSTR-003-0039000</t>
  </si>
  <si>
    <t>旋回制動（340R）</t>
  </si>
  <si>
    <t>MSTR-003-0039100</t>
  </si>
  <si>
    <t>直進ﾄﾙｸｽﾃｱ</t>
  </si>
  <si>
    <t>MSTR-003-0039200</t>
  </si>
  <si>
    <t>加速時片流れ</t>
  </si>
  <si>
    <t>MSTR-003-0039300</t>
  </si>
  <si>
    <t>中低速急転舵追従性</t>
  </si>
  <si>
    <t>MSTR-003-0039400</t>
  </si>
  <si>
    <t>据切り急転舵追従性</t>
  </si>
  <si>
    <t>MSTR-003-0039500</t>
  </si>
  <si>
    <t>PSｱｼｽﾄ</t>
  </si>
  <si>
    <t>MSTR-003-0039600</t>
  </si>
  <si>
    <t>ｷｯｸﾊﾞｯｸ</t>
  </si>
  <si>
    <t>MSTR-003-0039700</t>
  </si>
  <si>
    <t>中低速復元性</t>
  </si>
  <si>
    <t>MSTR-003-0039800</t>
  </si>
  <si>
    <t>極低速復元性</t>
  </si>
  <si>
    <t>MSTR-003-0039900</t>
  </si>
  <si>
    <t>ﾚﾑﾆｽｹｰﾄ操舵力</t>
  </si>
  <si>
    <t>MSTR-003-0040000</t>
  </si>
  <si>
    <t>3本足</t>
  </si>
  <si>
    <t>MSTR-003-0040100</t>
  </si>
  <si>
    <t>ﾄﾚｰﾗｰﾄｰｲﾝｸﾞ</t>
  </si>
  <si>
    <t>MSTR-003-0040200</t>
  </si>
  <si>
    <t>応急用ﾀｲﾔ装着時性能</t>
  </si>
  <si>
    <t>MSTR-003-0040300</t>
  </si>
  <si>
    <t>ﾗﾝﾌﾗｯﾄﾀｲﾔ装着時性能</t>
  </si>
  <si>
    <t>MSTR-003-0040400</t>
  </si>
  <si>
    <t>安定性確認項目</t>
  </si>
  <si>
    <t>最大積載時 ﾖｰ共振周波数､O.2Hzﾖｰﾚｲﾄｹﾞｲﾝ</t>
  </si>
  <si>
    <t>MSTR-003-0040500</t>
  </si>
  <si>
    <t>最大積載時ﾛｰﾙ率</t>
  </si>
  <si>
    <t>MSTR-003-0040600</t>
  </si>
  <si>
    <t>最大積載時 4m/s2以下のｽﾃｱ特性</t>
  </si>
  <si>
    <t>MSTR-003-0040700</t>
  </si>
  <si>
    <t>横風安定性</t>
  </si>
  <si>
    <t>MSTR-003-0040800</t>
  </si>
  <si>
    <t>空車重心高､北米 R/O NCAP SSF</t>
  </si>
  <si>
    <t>MSTR-003-0040900</t>
  </si>
  <si>
    <t>直進性</t>
  </si>
  <si>
    <t>ｵﾝｾﾝﾀｰﾌｨｰﾙ</t>
  </si>
  <si>
    <t>MSTR-003-0041000</t>
  </si>
  <si>
    <t>操舵応答性</t>
  </si>
  <si>
    <t>定常ﾖｰﾚｲﾄｹﾞｲﾝ</t>
  </si>
  <si>
    <t>MSTR-003-0041100</t>
  </si>
  <si>
    <t>ﾖｰ共振周波数（120km/h）</t>
  </si>
  <si>
    <t>MSTR-003-0041200</t>
  </si>
  <si>
    <t>ﾖｰ/角位相</t>
  </si>
  <si>
    <t>MSTR-003-0041300</t>
  </si>
  <si>
    <t>横G/角位相</t>
  </si>
  <si>
    <t>MSTR-003-0041400</t>
  </si>
  <si>
    <t>ﾖｰﾀﾞﾝﾋﾟﾝｸﾞ（120km/h､静動比）</t>
  </si>
  <si>
    <t>MSTR-003-0041500</t>
  </si>
  <si>
    <t>旋回性</t>
  </si>
  <si>
    <t>FRｽﾘｯﾌﾟ角（4m/s2、0.9＊MAX G）</t>
  </si>
  <si>
    <t>MSTR-003-0041600</t>
  </si>
  <si>
    <t>RRｽﾘｯﾌﾟ角（4m/s2、0.9＊MAX G）</t>
  </si>
  <si>
    <t>MSTR-003-0041700</t>
  </si>
  <si>
    <t>最大求心加速度(DRY)</t>
  </si>
  <si>
    <t>MSTR-003-0041800</t>
  </si>
  <si>
    <t>最大求心加速度(WET)</t>
  </si>
  <si>
    <t>MSTR-003-0041900</t>
  </si>
  <si>
    <t>操舵力</t>
  </si>
  <si>
    <t>据え切り操舵力</t>
  </si>
  <si>
    <t>MSTR-003-0042000</t>
  </si>
  <si>
    <t>スラローム操舵力</t>
  </si>
  <si>
    <t>MSTR-003-0042100</t>
  </si>
  <si>
    <t>スラローム操舵力増加率</t>
  </si>
  <si>
    <t>MSTR-003-0042200</t>
  </si>
  <si>
    <t>スラローム保舵力</t>
  </si>
  <si>
    <t>MSTR-003-0042300</t>
  </si>
  <si>
    <t>復元性</t>
  </si>
  <si>
    <t>STRGねっとり感評価</t>
  </si>
  <si>
    <t>MSTR-003-0042400</t>
  </si>
  <si>
    <t>姿勢変化</t>
  </si>
  <si>
    <t>ダイブスカット</t>
  </si>
  <si>
    <t>MSTR-003-0042500</t>
  </si>
  <si>
    <t>高速吸い付き感官能評価</t>
  </si>
  <si>
    <t>MSTR-003-0042600</t>
  </si>
  <si>
    <t>ﾛｰﾙ率</t>
  </si>
  <si>
    <t>MSTR-003-0042700</t>
  </si>
  <si>
    <t>ｵﾌﾛｰﾄﾞ性能</t>
  </si>
  <si>
    <t>ｵﾌﾛｰﾄﾞ走破性</t>
  </si>
  <si>
    <t>MSTR-003-0042800</t>
  </si>
  <si>
    <t>運転のしやすさ</t>
  </si>
  <si>
    <t>最小回転半径</t>
  </si>
  <si>
    <t>MSTR-003-0042900</t>
  </si>
  <si>
    <t>中速旋回時修正操舵量評価</t>
  </si>
  <si>
    <t>MSTR-003-0043000</t>
  </si>
  <si>
    <t>高速直進時時修正操舵量評価</t>
  </si>
  <si>
    <t>MSTR-003-0043100</t>
  </si>
  <si>
    <t>総合評価</t>
  </si>
  <si>
    <t>直進性総合評価</t>
  </si>
  <si>
    <t>MSTR-003-0043200</t>
  </si>
  <si>
    <t>操舵応答性総合評価</t>
  </si>
  <si>
    <t>MSTR-003-0043300</t>
  </si>
  <si>
    <t>旋回性総合評価</t>
  </si>
  <si>
    <t>MSTR-003-0043400</t>
  </si>
  <si>
    <t>操舵感総合評価</t>
  </si>
  <si>
    <t>MSTR-003-0043500</t>
  </si>
  <si>
    <t>取り回し性総合評価</t>
  </si>
  <si>
    <t>MSTR-003-0043600</t>
  </si>
  <si>
    <t>姿勢変化総合評価</t>
  </si>
  <si>
    <t>MSTR-003-0043700</t>
  </si>
  <si>
    <t>安定性総合評価</t>
  </si>
  <si>
    <t>MSTR-003-0043800</t>
  </si>
  <si>
    <t>WET､低μ総合評価</t>
  </si>
  <si>
    <t>MSTR-003-0043900</t>
  </si>
  <si>
    <t>ﾌﾞﾚｰｷﾎｯﾌﾟ</t>
  </si>
  <si>
    <t>MSTR-003-0044000</t>
  </si>
  <si>
    <t>ﾊﾟﾜｰﾎｯﾌﾟ</t>
  </si>
  <si>
    <t>MSTR-003-0044100</t>
  </si>
  <si>
    <t>ﾄﾞﾗｲﾀｲﾔ性能</t>
  </si>
  <si>
    <t>MSTR-003-0044200</t>
  </si>
  <si>
    <t>ｳｪｯﾄﾀｲﾔ性能</t>
  </si>
  <si>
    <t>MSTR-003-0044300</t>
  </si>
  <si>
    <t>氷雪路ﾀｲﾔ性能</t>
  </si>
  <si>
    <t>MSTR-003-0044400</t>
  </si>
  <si>
    <t>ﾀｲﾔﾘﾑ外れ性能</t>
  </si>
  <si>
    <t>MSTR-003-0044500</t>
  </si>
  <si>
    <t>ｼｬｼｰ電制ｼｽﾃﾑ失陥時安全性能</t>
  </si>
  <si>
    <t>MSTR-003-0044600</t>
  </si>
  <si>
    <t>認証</t>
  </si>
  <si>
    <t>北米ﾀｲﾔ認証試験</t>
  </si>
  <si>
    <t>MVSS110ﾀｲﾔ選定とﾘﾑ</t>
  </si>
  <si>
    <t>MSTR-003-0044700</t>
  </si>
  <si>
    <t>MVSS120ﾀｲﾔ選定とﾘﾑ</t>
  </si>
  <si>
    <t>MSTR-003-0044800</t>
  </si>
  <si>
    <t>豪州ﾀｲﾔ認証試験</t>
  </si>
  <si>
    <t>ADR42/**-25一般安全要件</t>
  </si>
  <si>
    <t>MSTR-003-0044900</t>
  </si>
  <si>
    <t>中国 ｽﾃｱﾘﾝｸﾞ認証試験</t>
  </si>
  <si>
    <t>MSTR-003-0045000</t>
  </si>
  <si>
    <t>韓国 ｽﾃｱﾘﾝｸﾞ認証試験</t>
  </si>
  <si>
    <t>MSTR-003-0045100</t>
  </si>
  <si>
    <t>韓国 ﾀｲﾔ認証試験</t>
  </si>
  <si>
    <t>MSTR-003-0045200</t>
  </si>
  <si>
    <t>ロシア認証試験</t>
  </si>
  <si>
    <t>MSTR-003-0045300</t>
  </si>
  <si>
    <t>ｺﾝﾄﾛｰﾙｾｰﾌﾃｨ</t>
  </si>
  <si>
    <t>ﾌｨｯｼｭﾌｯｸ</t>
  </si>
  <si>
    <t>MSTR-003-0045400</t>
  </si>
  <si>
    <t>ﾀﾞﾌﾞﾙﾚｰﾝﾁｪﾝｼﾞ</t>
  </si>
  <si>
    <t>MSTR-003-0045500</t>
  </si>
  <si>
    <t>Consumer Reports評価PG内再現評価法</t>
  </si>
  <si>
    <t>MSTR-003-0045600</t>
  </si>
  <si>
    <t>ADAC Autotest PG内再現評価方法</t>
  </si>
  <si>
    <t>MSTR-003-0045700</t>
  </si>
  <si>
    <t>Sine with Dwellによる緊急回避性能評価法</t>
  </si>
  <si>
    <t>MSTR-003-0045800</t>
  </si>
  <si>
    <t>運動性能総合評価</t>
  </si>
  <si>
    <t>MSTR-003-0045900</t>
  </si>
  <si>
    <t>PS異音</t>
  </si>
  <si>
    <t>EPS作動音・異音</t>
  </si>
  <si>
    <t>MSTR-003-0046000</t>
  </si>
  <si>
    <t>SUSP異音</t>
  </si>
  <si>
    <t>MSTR-003-0097500</t>
  </si>
  <si>
    <t>法規性能</t>
  </si>
  <si>
    <t>Steering</t>
  </si>
  <si>
    <t>かじ取装置試験</t>
  </si>
  <si>
    <t>MSTR-003-0097700</t>
  </si>
  <si>
    <t>NCAP</t>
  </si>
  <si>
    <t>ダブルレーンチェンジ</t>
  </si>
  <si>
    <t>MSTR-003-0125900</t>
  </si>
  <si>
    <t>ﾖｰ共振周波数（120km/h）AD相当入力</t>
  </si>
  <si>
    <t>ＶＤＡ(KD2-42290)</t>
    <phoneticPr fontId="3"/>
  </si>
  <si>
    <t>3：ユニット変更</t>
    <rPh sb="6" eb="8">
      <t>ヘンコウ</t>
    </rPh>
    <phoneticPr fontId="3"/>
  </si>
  <si>
    <t>1：PT前半</t>
    <rPh sb="4" eb="6">
      <t>ゼンハン</t>
    </rPh>
    <phoneticPr fontId="3"/>
  </si>
  <si>
    <t>TPG</t>
    <phoneticPr fontId="3"/>
  </si>
  <si>
    <t>NTC/TPG</t>
    <phoneticPr fontId="3"/>
  </si>
  <si>
    <t>HPG</t>
    <phoneticPr fontId="3"/>
  </si>
  <si>
    <t>TC2000</t>
    <phoneticPr fontId="3"/>
  </si>
  <si>
    <t>〇</t>
    <phoneticPr fontId="3"/>
  </si>
  <si>
    <t>C(操安性能)原単位表</t>
    <rPh sb="2" eb="6">
      <t>ソウアンセイノウ</t>
    </rPh>
    <rPh sb="7" eb="11">
      <t>ゲンタンイヒョウ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</si>
</sst>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11" fillId="4" borderId="7" xfId="1" applyFont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11" fillId="4" borderId="8" xfId="1" applyFont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2" fillId="11" borderId="15" xfId="1" applyFill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11" fillId="11" borderId="15" xfId="1" applyFont="1" applyFill="1" applyBorder="1" applyAlignment="1" applyProtection="1">
      <alignment vertical="center" wrapText="1"/>
      <protection locked="0"/>
    </xf>
    <xf numFmtId="0" fontId="2" fillId="0" borderId="21" xfId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12" borderId="0" xfId="0" applyFont="1" applyFill="1">
      <alignment vertical="center"/>
    </xf>
    <xf numFmtId="0" fontId="2" fillId="0" borderId="20" xfId="1" applyBorder="1" applyAlignment="1" applyProtection="1">
      <alignment vertical="center" wrapText="1"/>
      <protection locked="0"/>
    </xf>
    <xf numFmtId="0" fontId="12" fillId="0" borderId="3" xfId="0" applyFont="1" applyBorder="1">
      <alignment vertical="center"/>
    </xf>
    <xf numFmtId="0" fontId="12" fillId="2" borderId="3" xfId="0" applyFont="1" applyFill="1" applyBorder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67" zoomScaleNormal="67" workbookViewId="0">
      <selection activeCell="N1" sqref="N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9" customWidth="1"/>
    <col min="46" max="47" width="9" customWidth="1"/>
    <col min="49" max="51" width="9" customWidth="1"/>
  </cols>
  <sheetData>
    <row r="1" spans="13:53" x14ac:dyDescent="0.55000000000000004">
      <c r="M1" s="3"/>
      <c r="N1" s="21" t="s">
        <v>300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 x14ac:dyDescent="0.55000000000000004">
      <c r="M2" s="3"/>
      <c r="N2" s="65" t="s">
        <v>0</v>
      </c>
      <c r="O2" s="16" t="s">
        <v>1</v>
      </c>
      <c r="P2" s="25" t="s">
        <v>2</v>
      </c>
      <c r="Q2" s="26" t="s">
        <v>2</v>
      </c>
      <c r="R2" s="26" t="s">
        <v>2</v>
      </c>
      <c r="S2" s="26" t="s">
        <v>2</v>
      </c>
      <c r="T2" s="26" t="s">
        <v>2</v>
      </c>
      <c r="U2" s="26" t="s">
        <v>2</v>
      </c>
      <c r="V2" s="26" t="s">
        <v>2</v>
      </c>
      <c r="W2" s="26" t="s">
        <v>2</v>
      </c>
      <c r="X2" s="26" t="s">
        <v>2</v>
      </c>
      <c r="Y2" s="26" t="s">
        <v>2</v>
      </c>
      <c r="Z2" s="26" t="s">
        <v>2</v>
      </c>
      <c r="AA2" s="26" t="s">
        <v>2</v>
      </c>
      <c r="AB2" s="26" t="s">
        <v>2</v>
      </c>
      <c r="AC2" s="26" t="s">
        <v>2</v>
      </c>
      <c r="AD2" s="26" t="s">
        <v>2</v>
      </c>
      <c r="AE2" s="26" t="s">
        <v>2</v>
      </c>
      <c r="AF2" s="26" t="s">
        <v>2</v>
      </c>
      <c r="AG2" s="26" t="s">
        <v>2</v>
      </c>
      <c r="AH2" s="26" t="s">
        <v>2</v>
      </c>
      <c r="AI2" s="26" t="s">
        <v>2</v>
      </c>
      <c r="AJ2" s="26" t="s">
        <v>2</v>
      </c>
      <c r="AK2" s="26" t="s">
        <v>2</v>
      </c>
      <c r="AL2" s="26" t="s">
        <v>2</v>
      </c>
      <c r="AM2" s="26" t="s">
        <v>2</v>
      </c>
      <c r="AN2" s="26" t="s">
        <v>2</v>
      </c>
      <c r="AO2" s="26" t="s">
        <v>2</v>
      </c>
      <c r="AP2" s="26" t="s">
        <v>2</v>
      </c>
      <c r="AQ2" s="26" t="s">
        <v>2</v>
      </c>
      <c r="AR2" s="26" t="s">
        <v>2</v>
      </c>
      <c r="AS2" s="26" t="s">
        <v>2</v>
      </c>
      <c r="AT2" s="26" t="s">
        <v>2</v>
      </c>
      <c r="AU2" s="26" t="s">
        <v>2</v>
      </c>
      <c r="AV2" s="26" t="s">
        <v>2</v>
      </c>
      <c r="AW2" s="26" t="s">
        <v>2</v>
      </c>
      <c r="AX2" s="26" t="s">
        <v>2</v>
      </c>
      <c r="AY2" s="26" t="s">
        <v>2</v>
      </c>
      <c r="AZ2" s="27" t="s">
        <v>2</v>
      </c>
      <c r="BA2" s="6"/>
    </row>
    <row r="3" spans="13:53" ht="175" customHeight="1" thickBot="1" x14ac:dyDescent="0.6">
      <c r="M3" s="3"/>
      <c r="N3" s="66"/>
      <c r="O3" s="17" t="s">
        <v>3</v>
      </c>
      <c r="P3" s="28" t="s">
        <v>4</v>
      </c>
      <c r="Q3" s="28" t="s">
        <v>4</v>
      </c>
      <c r="R3" s="28" t="s">
        <v>4</v>
      </c>
      <c r="S3" s="28" t="s">
        <v>4</v>
      </c>
      <c r="T3" s="28" t="s">
        <v>4</v>
      </c>
      <c r="U3" s="28" t="s">
        <v>4</v>
      </c>
      <c r="V3" s="28" t="s">
        <v>4</v>
      </c>
      <c r="W3" s="28" t="s">
        <v>4</v>
      </c>
      <c r="X3" s="28" t="s">
        <v>4</v>
      </c>
      <c r="Y3" s="28" t="s">
        <v>4</v>
      </c>
      <c r="Z3" s="28" t="s">
        <v>4</v>
      </c>
      <c r="AA3" s="28" t="s">
        <v>4</v>
      </c>
      <c r="AB3" s="28" t="s">
        <v>4</v>
      </c>
      <c r="AC3" s="28" t="s">
        <v>4</v>
      </c>
      <c r="AD3" s="28" t="s">
        <v>4</v>
      </c>
      <c r="AE3" s="28" t="s">
        <v>4</v>
      </c>
      <c r="AF3" s="28" t="s">
        <v>4</v>
      </c>
      <c r="AG3" s="28" t="s">
        <v>4</v>
      </c>
      <c r="AH3" s="28" t="s">
        <v>4</v>
      </c>
      <c r="AI3" s="28" t="s">
        <v>4</v>
      </c>
      <c r="AJ3" s="28" t="s">
        <v>4</v>
      </c>
      <c r="AK3" s="28" t="s">
        <v>4</v>
      </c>
      <c r="AL3" s="28" t="s">
        <v>4</v>
      </c>
      <c r="AM3" s="29" t="s">
        <v>5</v>
      </c>
      <c r="AN3" s="28" t="s">
        <v>4</v>
      </c>
      <c r="AO3" s="28" t="s">
        <v>4</v>
      </c>
      <c r="AP3" s="28" t="s">
        <v>4</v>
      </c>
      <c r="AQ3" s="28" t="s">
        <v>4</v>
      </c>
      <c r="AR3" s="28" t="s">
        <v>4</v>
      </c>
      <c r="AS3" s="28" t="s">
        <v>4</v>
      </c>
      <c r="AT3" s="28" t="s">
        <v>4</v>
      </c>
      <c r="AU3" s="28" t="s">
        <v>4</v>
      </c>
      <c r="AV3" s="28" t="s">
        <v>4</v>
      </c>
      <c r="AW3" s="28" t="s">
        <v>4</v>
      </c>
      <c r="AX3" s="28" t="s">
        <v>4</v>
      </c>
      <c r="AY3" s="28" t="s">
        <v>4</v>
      </c>
      <c r="AZ3" s="28" t="s">
        <v>4</v>
      </c>
      <c r="BA3" s="6"/>
    </row>
    <row r="4" spans="13:53" ht="64" customHeight="1" thickBot="1" x14ac:dyDescent="0.6">
      <c r="N4" s="67" t="s">
        <v>6</v>
      </c>
      <c r="O4" s="18" t="s">
        <v>7</v>
      </c>
      <c r="P4" s="31"/>
      <c r="Q4" s="32"/>
      <c r="R4" s="32"/>
      <c r="S4" s="32" t="s">
        <v>8</v>
      </c>
      <c r="T4" s="32"/>
      <c r="U4" s="32"/>
      <c r="V4" s="32" t="s">
        <v>9</v>
      </c>
      <c r="W4" s="32" t="s">
        <v>10</v>
      </c>
      <c r="X4" s="32" t="s">
        <v>11</v>
      </c>
      <c r="Y4" s="32" t="s">
        <v>12</v>
      </c>
      <c r="Z4" s="32" t="s">
        <v>13</v>
      </c>
      <c r="AA4" s="32" t="s">
        <v>14</v>
      </c>
      <c r="AB4" s="32" t="s">
        <v>15</v>
      </c>
      <c r="AC4" s="32" t="s">
        <v>16</v>
      </c>
      <c r="AD4" s="32" t="s">
        <v>17</v>
      </c>
      <c r="AE4" s="32" t="s">
        <v>18</v>
      </c>
      <c r="AF4" s="32" t="s">
        <v>19</v>
      </c>
      <c r="AG4" s="32"/>
      <c r="AH4" s="32"/>
      <c r="AI4" s="32"/>
      <c r="AJ4" s="32"/>
      <c r="AK4" s="32"/>
      <c r="AL4" s="32" t="s">
        <v>20</v>
      </c>
      <c r="AM4" s="32" t="s">
        <v>21</v>
      </c>
      <c r="AN4" s="32" t="s">
        <v>22</v>
      </c>
      <c r="AO4" s="32" t="s">
        <v>22</v>
      </c>
      <c r="AP4" s="32"/>
      <c r="AQ4" s="32" t="s">
        <v>23</v>
      </c>
      <c r="AR4" s="32"/>
      <c r="AS4" s="32" t="s">
        <v>24</v>
      </c>
      <c r="AT4" s="32" t="s">
        <v>24</v>
      </c>
      <c r="AU4" s="32"/>
      <c r="AV4" s="32"/>
      <c r="AW4" s="32"/>
      <c r="AX4" s="32"/>
      <c r="AY4" s="32"/>
      <c r="AZ4" s="32"/>
      <c r="BA4" s="7"/>
    </row>
    <row r="5" spans="13:53" x14ac:dyDescent="0.55000000000000004">
      <c r="N5" s="67"/>
      <c r="O5" s="18" t="s">
        <v>25</v>
      </c>
      <c r="P5" s="33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7"/>
    </row>
    <row r="6" spans="13:53" ht="18.5" thickBot="1" x14ac:dyDescent="0.6">
      <c r="N6" s="67" t="s">
        <v>7</v>
      </c>
      <c r="O6" s="67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5">
        <v>20</v>
      </c>
      <c r="AJ6" s="35">
        <v>21</v>
      </c>
      <c r="AK6" s="35">
        <v>22</v>
      </c>
      <c r="AL6" s="35">
        <v>23</v>
      </c>
      <c r="AM6" s="35">
        <v>24</v>
      </c>
      <c r="AN6" s="35">
        <v>25</v>
      </c>
      <c r="AO6" s="35">
        <v>26</v>
      </c>
      <c r="AP6" s="35">
        <v>27</v>
      </c>
      <c r="AQ6" s="35">
        <v>28</v>
      </c>
      <c r="AR6" s="35">
        <v>29</v>
      </c>
      <c r="AS6" s="35">
        <v>30</v>
      </c>
      <c r="AT6" s="35">
        <v>31</v>
      </c>
      <c r="AU6" s="35">
        <v>32</v>
      </c>
      <c r="AV6" s="35">
        <v>33</v>
      </c>
      <c r="AW6" s="35">
        <v>34</v>
      </c>
      <c r="AX6" s="35">
        <v>35</v>
      </c>
      <c r="AY6" s="35">
        <v>36</v>
      </c>
      <c r="AZ6" s="36">
        <v>37</v>
      </c>
      <c r="BA6" s="8"/>
    </row>
    <row r="7" spans="13:53" ht="156" customHeight="1" x14ac:dyDescent="0.55000000000000004">
      <c r="N7" s="68" t="s">
        <v>26</v>
      </c>
      <c r="O7" s="67"/>
      <c r="P7" s="51" t="s">
        <v>27</v>
      </c>
      <c r="Q7" s="38" t="s">
        <v>28</v>
      </c>
      <c r="R7" s="38" t="s">
        <v>29</v>
      </c>
      <c r="S7" s="38" t="s">
        <v>30</v>
      </c>
      <c r="T7" s="39" t="s">
        <v>31</v>
      </c>
      <c r="U7" s="39" t="s">
        <v>32</v>
      </c>
      <c r="V7" s="39" t="s">
        <v>33</v>
      </c>
      <c r="W7" s="39" t="s">
        <v>34</v>
      </c>
      <c r="X7" s="39" t="s">
        <v>35</v>
      </c>
      <c r="Y7" s="39" t="s">
        <v>36</v>
      </c>
      <c r="Z7" s="39" t="s">
        <v>37</v>
      </c>
      <c r="AA7" s="39" t="s">
        <v>38</v>
      </c>
      <c r="AB7" s="39" t="s">
        <v>39</v>
      </c>
      <c r="AC7" s="39" t="s">
        <v>40</v>
      </c>
      <c r="AD7" s="39" t="s">
        <v>41</v>
      </c>
      <c r="AE7" s="39" t="s">
        <v>42</v>
      </c>
      <c r="AF7" s="39" t="s">
        <v>43</v>
      </c>
      <c r="AG7" s="39" t="s">
        <v>44</v>
      </c>
      <c r="AH7" s="39" t="s">
        <v>45</v>
      </c>
      <c r="AI7" s="38" t="s">
        <v>46</v>
      </c>
      <c r="AJ7" s="39" t="s">
        <v>47</v>
      </c>
      <c r="AK7" s="38" t="s">
        <v>48</v>
      </c>
      <c r="AL7" s="39" t="s">
        <v>49</v>
      </c>
      <c r="AM7" s="39" t="s">
        <v>50</v>
      </c>
      <c r="AN7" s="39" t="s">
        <v>51</v>
      </c>
      <c r="AO7" s="39" t="s">
        <v>52</v>
      </c>
      <c r="AP7" s="39" t="s">
        <v>53</v>
      </c>
      <c r="AQ7" s="39" t="s">
        <v>54</v>
      </c>
      <c r="AR7" s="39" t="s">
        <v>55</v>
      </c>
      <c r="AS7" s="39" t="s">
        <v>56</v>
      </c>
      <c r="AT7" s="39" t="s">
        <v>57</v>
      </c>
      <c r="AU7" s="39" t="s">
        <v>58</v>
      </c>
      <c r="AV7" s="39" t="s">
        <v>59</v>
      </c>
      <c r="AW7" s="39" t="s">
        <v>60</v>
      </c>
      <c r="AX7" s="39" t="s">
        <v>61</v>
      </c>
      <c r="AY7" s="39" t="s">
        <v>62</v>
      </c>
      <c r="AZ7" s="39" t="s">
        <v>63</v>
      </c>
      <c r="BA7" s="10"/>
    </row>
    <row r="8" spans="13:53" ht="18.649999999999999" customHeight="1" thickBot="1" x14ac:dyDescent="0.6">
      <c r="N8" s="69" t="s">
        <v>64</v>
      </c>
      <c r="O8" s="7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 t="s">
        <v>65</v>
      </c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 t="s">
        <v>65</v>
      </c>
      <c r="AQ8" s="40" t="s">
        <v>65</v>
      </c>
      <c r="AR8" s="40" t="s">
        <v>65</v>
      </c>
      <c r="AS8" s="40" t="s">
        <v>65</v>
      </c>
      <c r="AT8" s="40" t="s">
        <v>65</v>
      </c>
      <c r="AU8" s="40"/>
      <c r="AV8" s="40"/>
      <c r="AW8" s="40"/>
      <c r="AX8" s="40"/>
      <c r="AY8" s="40" t="s">
        <v>65</v>
      </c>
      <c r="AZ8" s="40"/>
      <c r="BA8" s="11"/>
    </row>
    <row r="9" spans="13:53" ht="39.65" customHeight="1" thickBot="1" x14ac:dyDescent="0.6">
      <c r="N9" s="69" t="s">
        <v>66</v>
      </c>
      <c r="O9" s="70"/>
      <c r="P9" s="41" t="s">
        <v>67</v>
      </c>
      <c r="Q9" s="42" t="s">
        <v>67</v>
      </c>
      <c r="R9" s="42" t="s">
        <v>67</v>
      </c>
      <c r="S9" s="42" t="s">
        <v>67</v>
      </c>
      <c r="T9" s="42" t="s">
        <v>67</v>
      </c>
      <c r="U9" s="42" t="s">
        <v>68</v>
      </c>
      <c r="V9" s="42" t="s">
        <v>67</v>
      </c>
      <c r="W9" s="42" t="s">
        <v>67</v>
      </c>
      <c r="X9" s="42" t="s">
        <v>67</v>
      </c>
      <c r="Y9" s="42" t="s">
        <v>69</v>
      </c>
      <c r="Z9" s="42" t="s">
        <v>69</v>
      </c>
      <c r="AA9" s="42" t="s">
        <v>68</v>
      </c>
      <c r="AB9" s="42" t="s">
        <v>69</v>
      </c>
      <c r="AC9" s="42" t="s">
        <v>69</v>
      </c>
      <c r="AD9" s="42" t="s">
        <v>67</v>
      </c>
      <c r="AE9" s="42" t="s">
        <v>69</v>
      </c>
      <c r="AF9" s="42" t="s">
        <v>67</v>
      </c>
      <c r="AG9" s="42" t="s">
        <v>67</v>
      </c>
      <c r="AH9" s="42" t="s">
        <v>67</v>
      </c>
      <c r="AI9" s="42" t="s">
        <v>67</v>
      </c>
      <c r="AJ9" s="42" t="s">
        <v>67</v>
      </c>
      <c r="AK9" s="42" t="s">
        <v>67</v>
      </c>
      <c r="AL9" s="42" t="s">
        <v>68</v>
      </c>
      <c r="AM9" s="42" t="s">
        <v>67</v>
      </c>
      <c r="AN9" s="42" t="s">
        <v>67</v>
      </c>
      <c r="AO9" s="42" t="s">
        <v>67</v>
      </c>
      <c r="AP9" s="42" t="s">
        <v>69</v>
      </c>
      <c r="AQ9" s="42" t="s">
        <v>67</v>
      </c>
      <c r="AR9" s="42" t="s">
        <v>67</v>
      </c>
      <c r="AS9" s="42" t="s">
        <v>68</v>
      </c>
      <c r="AT9" s="42" t="s">
        <v>68</v>
      </c>
      <c r="AU9" s="42" t="s">
        <v>69</v>
      </c>
      <c r="AV9" s="42" t="s">
        <v>69</v>
      </c>
      <c r="AW9" s="42" t="s">
        <v>69</v>
      </c>
      <c r="AX9" s="42" t="s">
        <v>69</v>
      </c>
      <c r="AY9" s="42" t="s">
        <v>69</v>
      </c>
      <c r="AZ9" s="42"/>
      <c r="BA9" s="11"/>
    </row>
    <row r="10" spans="13:53" ht="26.5" customHeight="1" x14ac:dyDescent="0.55000000000000004">
      <c r="N10" s="68" t="s">
        <v>70</v>
      </c>
      <c r="O10" s="71"/>
      <c r="P10" s="43" t="s">
        <v>71</v>
      </c>
      <c r="Q10" s="44" t="s">
        <v>71</v>
      </c>
      <c r="R10" s="44" t="s">
        <v>71</v>
      </c>
      <c r="S10" s="44" t="s">
        <v>71</v>
      </c>
      <c r="T10" s="44" t="s">
        <v>71</v>
      </c>
      <c r="U10" s="44" t="s">
        <v>72</v>
      </c>
      <c r="V10" s="44" t="s">
        <v>71</v>
      </c>
      <c r="W10" s="44" t="s">
        <v>71</v>
      </c>
      <c r="X10" s="44" t="s">
        <v>73</v>
      </c>
      <c r="Y10" s="44" t="s">
        <v>73</v>
      </c>
      <c r="Z10" s="44" t="s">
        <v>73</v>
      </c>
      <c r="AA10" s="44" t="s">
        <v>73</v>
      </c>
      <c r="AB10" s="44" t="s">
        <v>73</v>
      </c>
      <c r="AC10" s="44" t="s">
        <v>71</v>
      </c>
      <c r="AD10" s="44" t="s">
        <v>73</v>
      </c>
      <c r="AE10" s="44" t="s">
        <v>73</v>
      </c>
      <c r="AF10" s="44" t="s">
        <v>74</v>
      </c>
      <c r="AG10" s="44" t="s">
        <v>73</v>
      </c>
      <c r="AH10" s="44" t="s">
        <v>73</v>
      </c>
      <c r="AI10" s="44" t="s">
        <v>71</v>
      </c>
      <c r="AJ10" s="44" t="s">
        <v>71</v>
      </c>
      <c r="AK10" s="44" t="s">
        <v>71</v>
      </c>
      <c r="AL10" s="44" t="s">
        <v>73</v>
      </c>
      <c r="AM10" s="44" t="s">
        <v>74</v>
      </c>
      <c r="AN10" s="44" t="s">
        <v>75</v>
      </c>
      <c r="AO10" s="44" t="s">
        <v>75</v>
      </c>
      <c r="AP10" s="44" t="s">
        <v>73</v>
      </c>
      <c r="AQ10" s="44" t="s">
        <v>73</v>
      </c>
      <c r="AR10" s="44" t="s">
        <v>73</v>
      </c>
      <c r="AS10" s="44" t="s">
        <v>73</v>
      </c>
      <c r="AT10" s="44" t="s">
        <v>71</v>
      </c>
      <c r="AU10" s="44" t="s">
        <v>74</v>
      </c>
      <c r="AV10" s="44" t="s">
        <v>74</v>
      </c>
      <c r="AW10" s="44" t="s">
        <v>74</v>
      </c>
      <c r="AX10" s="44" t="s">
        <v>74</v>
      </c>
      <c r="AY10" s="44" t="s">
        <v>74</v>
      </c>
      <c r="AZ10" s="44" t="s">
        <v>71</v>
      </c>
      <c r="BA10" s="12"/>
    </row>
    <row r="11" spans="13:53" ht="26.5" customHeight="1" x14ac:dyDescent="0.55000000000000004">
      <c r="N11" s="63" t="s">
        <v>76</v>
      </c>
      <c r="O11" s="19" t="s">
        <v>77</v>
      </c>
      <c r="P11" s="45">
        <v>2</v>
      </c>
      <c r="Q11" s="45">
        <v>2</v>
      </c>
      <c r="R11" s="45">
        <v>2</v>
      </c>
      <c r="S11" s="45">
        <v>2</v>
      </c>
      <c r="T11" s="45">
        <v>2</v>
      </c>
      <c r="U11" s="45">
        <v>4</v>
      </c>
      <c r="V11" s="45">
        <v>2</v>
      </c>
      <c r="W11" s="45">
        <v>2</v>
      </c>
      <c r="X11" s="45">
        <v>2</v>
      </c>
      <c r="Y11" s="45">
        <v>2</v>
      </c>
      <c r="Z11" s="45">
        <v>2</v>
      </c>
      <c r="AA11" s="45">
        <v>2</v>
      </c>
      <c r="AB11" s="45">
        <v>2</v>
      </c>
      <c r="AC11" s="45">
        <v>2</v>
      </c>
      <c r="AD11" s="45">
        <v>2</v>
      </c>
      <c r="AE11" s="45">
        <v>2</v>
      </c>
      <c r="AF11" s="45">
        <v>2</v>
      </c>
      <c r="AG11" s="45">
        <v>2</v>
      </c>
      <c r="AH11" s="45">
        <v>2</v>
      </c>
      <c r="AI11" s="45"/>
      <c r="AJ11" s="45"/>
      <c r="AK11" s="45">
        <v>2</v>
      </c>
      <c r="AL11" s="45">
        <v>2</v>
      </c>
      <c r="AM11" s="45">
        <v>2</v>
      </c>
      <c r="AN11" s="45">
        <v>2</v>
      </c>
      <c r="AO11" s="45">
        <v>2</v>
      </c>
      <c r="AP11" s="45">
        <v>4</v>
      </c>
      <c r="AQ11" s="45">
        <v>2</v>
      </c>
      <c r="AR11" s="45">
        <v>2</v>
      </c>
      <c r="AS11" s="45">
        <v>4</v>
      </c>
      <c r="AT11" s="45">
        <v>4</v>
      </c>
      <c r="AU11" s="45">
        <v>4</v>
      </c>
      <c r="AV11" s="45">
        <v>4</v>
      </c>
      <c r="AW11" s="45">
        <v>4</v>
      </c>
      <c r="AX11" s="45">
        <v>4</v>
      </c>
      <c r="AY11" s="45">
        <v>8</v>
      </c>
      <c r="AZ11" s="45"/>
      <c r="BA11" s="13"/>
    </row>
    <row r="12" spans="13:53" ht="26.5" customHeight="1" x14ac:dyDescent="0.55000000000000004">
      <c r="N12" s="64"/>
      <c r="O12" s="19" t="s">
        <v>78</v>
      </c>
      <c r="P12" s="46">
        <v>6</v>
      </c>
      <c r="Q12" s="46">
        <v>4</v>
      </c>
      <c r="R12" s="46">
        <v>10</v>
      </c>
      <c r="S12" s="46">
        <v>2</v>
      </c>
      <c r="T12" s="46">
        <v>8</v>
      </c>
      <c r="U12" s="46">
        <v>26</v>
      </c>
      <c r="V12" s="46">
        <v>6</v>
      </c>
      <c r="W12" s="46">
        <v>4</v>
      </c>
      <c r="X12" s="46">
        <v>4</v>
      </c>
      <c r="Y12" s="46">
        <v>4</v>
      </c>
      <c r="Z12" s="46">
        <v>4</v>
      </c>
      <c r="AA12" s="46">
        <v>4</v>
      </c>
      <c r="AB12" s="46">
        <v>4</v>
      </c>
      <c r="AC12" s="46">
        <v>4</v>
      </c>
      <c r="AD12" s="46">
        <v>4</v>
      </c>
      <c r="AE12" s="46">
        <v>4</v>
      </c>
      <c r="AF12" s="46">
        <v>4</v>
      </c>
      <c r="AG12" s="46">
        <v>4</v>
      </c>
      <c r="AH12" s="46">
        <v>4</v>
      </c>
      <c r="AI12" s="46"/>
      <c r="AJ12" s="46"/>
      <c r="AK12" s="46">
        <v>6</v>
      </c>
      <c r="AL12" s="46">
        <v>4</v>
      </c>
      <c r="AM12" s="46">
        <v>16</v>
      </c>
      <c r="AN12" s="46">
        <v>8</v>
      </c>
      <c r="AO12" s="46">
        <v>8</v>
      </c>
      <c r="AP12" s="46">
        <v>4</v>
      </c>
      <c r="AQ12" s="46">
        <v>8</v>
      </c>
      <c r="AR12" s="46">
        <v>16</v>
      </c>
      <c r="AS12" s="46">
        <v>12</v>
      </c>
      <c r="AT12" s="46">
        <v>12</v>
      </c>
      <c r="AU12" s="46">
        <v>6</v>
      </c>
      <c r="AV12" s="46">
        <v>6</v>
      </c>
      <c r="AW12" s="46">
        <v>6</v>
      </c>
      <c r="AX12" s="46">
        <v>6</v>
      </c>
      <c r="AY12" s="46">
        <v>6</v>
      </c>
      <c r="AZ12" s="46"/>
      <c r="BA12" s="13"/>
    </row>
    <row r="13" spans="13:53" ht="26.5" customHeight="1" x14ac:dyDescent="0.55000000000000004">
      <c r="N13" s="64"/>
      <c r="O13" s="19" t="s">
        <v>79</v>
      </c>
      <c r="P13" s="46">
        <v>8</v>
      </c>
      <c r="Q13" s="46">
        <v>8</v>
      </c>
      <c r="R13" s="46">
        <v>33</v>
      </c>
      <c r="S13" s="46">
        <v>4</v>
      </c>
      <c r="T13" s="46">
        <v>20</v>
      </c>
      <c r="U13" s="46">
        <v>12</v>
      </c>
      <c r="V13" s="46">
        <v>8</v>
      </c>
      <c r="W13" s="46">
        <v>4</v>
      </c>
      <c r="X13" s="46">
        <v>8</v>
      </c>
      <c r="Y13" s="46">
        <v>4</v>
      </c>
      <c r="Z13" s="46">
        <v>8</v>
      </c>
      <c r="AA13" s="46">
        <v>8</v>
      </c>
      <c r="AB13" s="46">
        <v>4</v>
      </c>
      <c r="AC13" s="46">
        <v>8</v>
      </c>
      <c r="AD13" s="46">
        <v>4</v>
      </c>
      <c r="AE13" s="46">
        <v>4</v>
      </c>
      <c r="AF13" s="46">
        <v>8</v>
      </c>
      <c r="AG13" s="46">
        <v>6</v>
      </c>
      <c r="AH13" s="46">
        <v>6</v>
      </c>
      <c r="AI13" s="46"/>
      <c r="AJ13" s="46"/>
      <c r="AK13" s="46">
        <v>20</v>
      </c>
      <c r="AL13" s="46">
        <v>4</v>
      </c>
      <c r="AM13" s="46">
        <v>24</v>
      </c>
      <c r="AN13" s="46">
        <v>16</v>
      </c>
      <c r="AO13" s="46">
        <v>4</v>
      </c>
      <c r="AP13" s="46">
        <v>16</v>
      </c>
      <c r="AQ13" s="46">
        <v>16</v>
      </c>
      <c r="AR13" s="46">
        <v>24</v>
      </c>
      <c r="AS13" s="46">
        <v>12</v>
      </c>
      <c r="AT13" s="46">
        <v>12</v>
      </c>
      <c r="AU13" s="46">
        <v>32</v>
      </c>
      <c r="AV13" s="46">
        <v>32</v>
      </c>
      <c r="AW13" s="46">
        <v>32</v>
      </c>
      <c r="AX13" s="46">
        <v>32</v>
      </c>
      <c r="AY13" s="46">
        <v>32</v>
      </c>
      <c r="AZ13" s="46"/>
      <c r="BA13" s="13"/>
    </row>
    <row r="14" spans="13:53" ht="26.5" customHeight="1" x14ac:dyDescent="0.55000000000000004">
      <c r="N14" s="64"/>
      <c r="O14" s="19" t="s">
        <v>80</v>
      </c>
      <c r="P14" s="46">
        <v>4</v>
      </c>
      <c r="Q14" s="46">
        <v>4</v>
      </c>
      <c r="R14" s="46">
        <v>6</v>
      </c>
      <c r="S14" s="46">
        <v>1</v>
      </c>
      <c r="T14" s="46">
        <v>11.5</v>
      </c>
      <c r="U14" s="46">
        <v>4</v>
      </c>
      <c r="V14" s="46">
        <v>3.5</v>
      </c>
      <c r="W14" s="46">
        <v>1.5</v>
      </c>
      <c r="X14" s="46">
        <v>1.5</v>
      </c>
      <c r="Y14" s="46">
        <v>1.5</v>
      </c>
      <c r="Z14" s="46">
        <v>1.5</v>
      </c>
      <c r="AA14" s="46">
        <v>1.5</v>
      </c>
      <c r="AB14" s="46">
        <v>1.5</v>
      </c>
      <c r="AC14" s="46">
        <v>1.5</v>
      </c>
      <c r="AD14" s="46">
        <v>1.5</v>
      </c>
      <c r="AE14" s="46">
        <v>1.5</v>
      </c>
      <c r="AF14" s="46">
        <v>1.5</v>
      </c>
      <c r="AG14" s="46">
        <v>4</v>
      </c>
      <c r="AH14" s="46">
        <v>2</v>
      </c>
      <c r="AI14" s="46"/>
      <c r="AJ14" s="46"/>
      <c r="AK14" s="46">
        <v>9.5</v>
      </c>
      <c r="AL14" s="46">
        <v>1.5</v>
      </c>
      <c r="AM14" s="46">
        <v>2</v>
      </c>
      <c r="AN14" s="46">
        <v>4</v>
      </c>
      <c r="AO14" s="46">
        <v>4</v>
      </c>
      <c r="AP14" s="46">
        <v>6</v>
      </c>
      <c r="AQ14" s="46">
        <v>4</v>
      </c>
      <c r="AR14" s="46">
        <v>4</v>
      </c>
      <c r="AS14" s="46">
        <v>4</v>
      </c>
      <c r="AT14" s="46">
        <v>4</v>
      </c>
      <c r="AU14" s="46">
        <v>2</v>
      </c>
      <c r="AV14" s="46">
        <v>2</v>
      </c>
      <c r="AW14" s="46">
        <v>2</v>
      </c>
      <c r="AX14" s="46">
        <v>2</v>
      </c>
      <c r="AY14" s="46">
        <v>16</v>
      </c>
      <c r="AZ14" s="46"/>
      <c r="BA14" s="13"/>
    </row>
    <row r="15" spans="13:53" ht="18.649999999999999" customHeight="1" x14ac:dyDescent="0.55000000000000004">
      <c r="N15" s="64"/>
      <c r="O15" s="19" t="s">
        <v>81</v>
      </c>
      <c r="P15" s="47">
        <v>2</v>
      </c>
      <c r="Q15" s="47">
        <v>2</v>
      </c>
      <c r="R15" s="47">
        <v>8</v>
      </c>
      <c r="S15" s="47">
        <v>2</v>
      </c>
      <c r="T15" s="47">
        <v>6</v>
      </c>
      <c r="U15" s="47">
        <v>4</v>
      </c>
      <c r="V15" s="47">
        <v>2</v>
      </c>
      <c r="W15" s="47">
        <v>2</v>
      </c>
      <c r="X15" s="47">
        <v>2</v>
      </c>
      <c r="Y15" s="47">
        <v>2</v>
      </c>
      <c r="Z15" s="47">
        <v>2</v>
      </c>
      <c r="AA15" s="47">
        <v>2</v>
      </c>
      <c r="AB15" s="47">
        <v>2</v>
      </c>
      <c r="AC15" s="47">
        <v>4</v>
      </c>
      <c r="AD15" s="47">
        <v>2</v>
      </c>
      <c r="AE15" s="47">
        <v>2</v>
      </c>
      <c r="AF15" s="47">
        <v>4</v>
      </c>
      <c r="AG15" s="47">
        <v>2</v>
      </c>
      <c r="AH15" s="47">
        <v>2</v>
      </c>
      <c r="AI15" s="47"/>
      <c r="AJ15" s="47"/>
      <c r="AK15" s="47">
        <v>6</v>
      </c>
      <c r="AL15" s="47">
        <v>4</v>
      </c>
      <c r="AM15" s="47">
        <v>4</v>
      </c>
      <c r="AN15" s="47">
        <v>4</v>
      </c>
      <c r="AO15" s="47">
        <v>4</v>
      </c>
      <c r="AP15" s="47">
        <v>16</v>
      </c>
      <c r="AQ15" s="47">
        <v>4</v>
      </c>
      <c r="AR15" s="47">
        <v>4</v>
      </c>
      <c r="AS15" s="47">
        <v>4</v>
      </c>
      <c r="AT15" s="47">
        <v>4</v>
      </c>
      <c r="AU15" s="47">
        <v>4</v>
      </c>
      <c r="AV15" s="47">
        <v>4</v>
      </c>
      <c r="AW15" s="60">
        <v>4</v>
      </c>
      <c r="AX15" s="60">
        <v>4</v>
      </c>
      <c r="AY15" s="60">
        <v>8</v>
      </c>
      <c r="AZ15" s="60"/>
      <c r="BA15" s="14"/>
    </row>
    <row r="16" spans="13:53" ht="18.649999999999999" customHeight="1" x14ac:dyDescent="0.55000000000000004">
      <c r="N16" s="64"/>
      <c r="O16" s="20" t="s">
        <v>82</v>
      </c>
      <c r="P16" s="48">
        <f t="shared" ref="P16:AZ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50</v>
      </c>
      <c r="V16" s="48">
        <f t="shared" si="0"/>
        <v>21.5</v>
      </c>
      <c r="W16" s="48">
        <f t="shared" si="0"/>
        <v>13.5</v>
      </c>
      <c r="X16" s="48">
        <f t="shared" si="0"/>
        <v>17.5</v>
      </c>
      <c r="Y16" s="48">
        <f t="shared" si="0"/>
        <v>13.5</v>
      </c>
      <c r="Z16" s="48">
        <f t="shared" si="0"/>
        <v>17.5</v>
      </c>
      <c r="AA16" s="48">
        <f t="shared" si="0"/>
        <v>17.5</v>
      </c>
      <c r="AB16" s="48">
        <f t="shared" si="0"/>
        <v>13.5</v>
      </c>
      <c r="AC16" s="48">
        <f t="shared" si="0"/>
        <v>19.5</v>
      </c>
      <c r="AD16" s="48">
        <f t="shared" si="0"/>
        <v>13.5</v>
      </c>
      <c r="AE16" s="48">
        <f t="shared" si="0"/>
        <v>13.5</v>
      </c>
      <c r="AF16" s="48">
        <f t="shared" si="0"/>
        <v>19.5</v>
      </c>
      <c r="AG16" s="48">
        <f t="shared" si="0"/>
        <v>18</v>
      </c>
      <c r="AH16" s="48">
        <f t="shared" si="0"/>
        <v>16</v>
      </c>
      <c r="AI16" s="48">
        <f t="shared" si="0"/>
        <v>0</v>
      </c>
      <c r="AJ16" s="48">
        <f t="shared" si="0"/>
        <v>0</v>
      </c>
      <c r="AK16" s="48">
        <f t="shared" si="0"/>
        <v>43.5</v>
      </c>
      <c r="AL16" s="48">
        <f t="shared" si="0"/>
        <v>15.5</v>
      </c>
      <c r="AM16" s="48">
        <f t="shared" si="0"/>
        <v>48</v>
      </c>
      <c r="AN16" s="48">
        <f t="shared" si="0"/>
        <v>34</v>
      </c>
      <c r="AO16" s="48">
        <f t="shared" si="0"/>
        <v>22</v>
      </c>
      <c r="AP16" s="48">
        <f t="shared" si="0"/>
        <v>46</v>
      </c>
      <c r="AQ16" s="48">
        <f t="shared" si="0"/>
        <v>34</v>
      </c>
      <c r="AR16" s="48">
        <f t="shared" si="0"/>
        <v>50</v>
      </c>
      <c r="AS16" s="48">
        <f t="shared" si="0"/>
        <v>36</v>
      </c>
      <c r="AT16" s="48">
        <f t="shared" si="0"/>
        <v>36</v>
      </c>
      <c r="AU16" s="48">
        <f t="shared" si="0"/>
        <v>48</v>
      </c>
      <c r="AV16" s="48">
        <f t="shared" si="0"/>
        <v>48</v>
      </c>
      <c r="AW16" s="48">
        <f t="shared" si="0"/>
        <v>48</v>
      </c>
      <c r="AX16" s="48">
        <f t="shared" si="0"/>
        <v>48</v>
      </c>
      <c r="AY16" s="48">
        <f t="shared" si="0"/>
        <v>70</v>
      </c>
      <c r="AZ16" s="48">
        <f t="shared" si="0"/>
        <v>0</v>
      </c>
      <c r="BA16" s="15"/>
    </row>
    <row r="17" spans="1:53" x14ac:dyDescent="0.55000000000000004">
      <c r="N17" s="72" t="s">
        <v>83</v>
      </c>
      <c r="O17" s="18" t="s">
        <v>84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1.5</v>
      </c>
      <c r="V17" s="49">
        <v>0.5</v>
      </c>
      <c r="W17" s="49">
        <v>0.5</v>
      </c>
      <c r="X17" s="49">
        <v>0.5</v>
      </c>
      <c r="Y17" s="49">
        <v>0.5</v>
      </c>
      <c r="Z17" s="49">
        <v>0.5</v>
      </c>
      <c r="AA17" s="49">
        <v>0.5</v>
      </c>
      <c r="AB17" s="49">
        <v>0.5</v>
      </c>
      <c r="AC17" s="49">
        <v>0.5</v>
      </c>
      <c r="AD17" s="49">
        <v>0.5</v>
      </c>
      <c r="AE17" s="49">
        <v>0.5</v>
      </c>
      <c r="AF17" s="49">
        <v>0.5</v>
      </c>
      <c r="AG17" s="49">
        <v>1</v>
      </c>
      <c r="AH17" s="49">
        <v>0.5</v>
      </c>
      <c r="AI17" s="49"/>
      <c r="AJ17" s="49"/>
      <c r="AK17" s="49">
        <v>0.4</v>
      </c>
      <c r="AL17" s="49">
        <v>0.5</v>
      </c>
      <c r="AM17" s="49">
        <v>1.5</v>
      </c>
      <c r="AN17" s="49">
        <v>1</v>
      </c>
      <c r="AO17" s="49">
        <v>1</v>
      </c>
      <c r="AP17" s="49">
        <v>2</v>
      </c>
      <c r="AQ17" s="49">
        <v>1</v>
      </c>
      <c r="AR17" s="49">
        <v>3</v>
      </c>
      <c r="AS17" s="49">
        <v>1</v>
      </c>
      <c r="AT17" s="49">
        <v>1</v>
      </c>
      <c r="AU17" s="49">
        <v>0.5</v>
      </c>
      <c r="AV17" s="49">
        <v>0.5</v>
      </c>
      <c r="AW17" s="49">
        <v>0.5</v>
      </c>
      <c r="AX17" s="49">
        <v>0.5</v>
      </c>
      <c r="AY17" s="49">
        <v>1</v>
      </c>
      <c r="AZ17" s="49">
        <v>3</v>
      </c>
      <c r="BA17" s="13"/>
    </row>
    <row r="18" spans="1:53" x14ac:dyDescent="0.55000000000000004">
      <c r="N18" s="72"/>
      <c r="O18" s="18" t="s">
        <v>85</v>
      </c>
      <c r="P18" s="46">
        <v>0.5</v>
      </c>
      <c r="Q18" s="46">
        <v>1</v>
      </c>
      <c r="R18" s="46">
        <v>2.5</v>
      </c>
      <c r="S18" s="46">
        <v>0.6</v>
      </c>
      <c r="T18" s="46">
        <v>6.5</v>
      </c>
      <c r="U18" s="46">
        <v>1.5</v>
      </c>
      <c r="V18" s="46">
        <v>4</v>
      </c>
      <c r="W18" s="46">
        <v>0.5</v>
      </c>
      <c r="X18" s="46">
        <v>1.5</v>
      </c>
      <c r="Y18" s="46">
        <v>1</v>
      </c>
      <c r="Z18" s="46">
        <v>1</v>
      </c>
      <c r="AA18" s="46">
        <v>1</v>
      </c>
      <c r="AB18" s="46">
        <v>1</v>
      </c>
      <c r="AC18" s="46">
        <v>1</v>
      </c>
      <c r="AD18" s="46">
        <v>1</v>
      </c>
      <c r="AE18" s="46">
        <v>1</v>
      </c>
      <c r="AF18" s="46">
        <v>1</v>
      </c>
      <c r="AG18" s="46">
        <v>0.5</v>
      </c>
      <c r="AH18" s="46">
        <v>0.5</v>
      </c>
      <c r="AI18" s="46"/>
      <c r="AJ18" s="46"/>
      <c r="AK18" s="46">
        <v>3.7</v>
      </c>
      <c r="AL18" s="46">
        <v>0.5</v>
      </c>
      <c r="AM18" s="46">
        <v>3</v>
      </c>
      <c r="AN18" s="46">
        <v>2</v>
      </c>
      <c r="AO18" s="46">
        <v>1</v>
      </c>
      <c r="AP18" s="46">
        <v>2</v>
      </c>
      <c r="AQ18" s="46">
        <v>3</v>
      </c>
      <c r="AR18" s="46">
        <v>4</v>
      </c>
      <c r="AS18" s="46">
        <v>2</v>
      </c>
      <c r="AT18" s="46">
        <v>2</v>
      </c>
      <c r="AU18" s="46">
        <v>4</v>
      </c>
      <c r="AV18" s="46">
        <v>4</v>
      </c>
      <c r="AW18" s="46">
        <v>4</v>
      </c>
      <c r="AX18" s="46">
        <v>4</v>
      </c>
      <c r="AY18" s="46">
        <v>3.5</v>
      </c>
      <c r="AZ18" s="46">
        <v>3</v>
      </c>
      <c r="BA18" s="13"/>
    </row>
    <row r="19" spans="1:53" ht="26" x14ac:dyDescent="0.55000000000000004">
      <c r="N19" s="72"/>
      <c r="O19" s="18" t="s">
        <v>86</v>
      </c>
      <c r="P19" s="46">
        <v>0.5</v>
      </c>
      <c r="Q19" s="46">
        <v>0.2</v>
      </c>
      <c r="R19" s="46">
        <v>1</v>
      </c>
      <c r="S19" s="46">
        <v>0.1</v>
      </c>
      <c r="T19" s="46">
        <v>0.5</v>
      </c>
      <c r="U19" s="46">
        <v>6</v>
      </c>
      <c r="V19" s="46">
        <v>0.5</v>
      </c>
      <c r="W19" s="46">
        <v>0.5</v>
      </c>
      <c r="X19" s="46">
        <v>0.5</v>
      </c>
      <c r="Y19" s="46">
        <v>0.5</v>
      </c>
      <c r="Z19" s="46">
        <v>0.5</v>
      </c>
      <c r="AA19" s="46">
        <v>0.5</v>
      </c>
      <c r="AB19" s="46">
        <v>0.5</v>
      </c>
      <c r="AC19" s="46">
        <v>0.5</v>
      </c>
      <c r="AD19" s="46">
        <v>0.5</v>
      </c>
      <c r="AE19" s="46">
        <v>0.5</v>
      </c>
      <c r="AF19" s="46">
        <v>0.5</v>
      </c>
      <c r="AG19" s="46">
        <v>0.5</v>
      </c>
      <c r="AH19" s="46">
        <v>0.5</v>
      </c>
      <c r="AI19" s="46"/>
      <c r="AJ19" s="46"/>
      <c r="AK19" s="46">
        <v>0.4</v>
      </c>
      <c r="AL19" s="46">
        <v>0.5</v>
      </c>
      <c r="AM19" s="46">
        <v>0.5</v>
      </c>
      <c r="AN19" s="46">
        <v>6</v>
      </c>
      <c r="AO19" s="46">
        <v>0.5</v>
      </c>
      <c r="AP19" s="46">
        <v>1</v>
      </c>
      <c r="AQ19" s="46">
        <v>1</v>
      </c>
      <c r="AR19" s="46">
        <v>2</v>
      </c>
      <c r="AS19" s="46">
        <v>6</v>
      </c>
      <c r="AT19" s="46">
        <v>1</v>
      </c>
      <c r="AU19" s="46">
        <v>0.5</v>
      </c>
      <c r="AV19" s="46">
        <v>0.5</v>
      </c>
      <c r="AW19" s="46">
        <v>0.5</v>
      </c>
      <c r="AX19" s="46">
        <v>0.5</v>
      </c>
      <c r="AY19" s="46">
        <v>0.5</v>
      </c>
      <c r="AZ19" s="46">
        <v>1</v>
      </c>
      <c r="BA19" s="13"/>
    </row>
    <row r="20" spans="1:53" x14ac:dyDescent="0.55000000000000004">
      <c r="M20" s="3"/>
      <c r="N20" s="72"/>
      <c r="O20" s="20" t="s">
        <v>82</v>
      </c>
      <c r="P20" s="50">
        <f t="shared" ref="P20:AZ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9</v>
      </c>
      <c r="V20" s="50">
        <f t="shared" si="1"/>
        <v>5</v>
      </c>
      <c r="W20" s="50">
        <f t="shared" si="1"/>
        <v>1.5</v>
      </c>
      <c r="X20" s="50">
        <f t="shared" si="1"/>
        <v>2.5</v>
      </c>
      <c r="Y20" s="50">
        <f t="shared" si="1"/>
        <v>2</v>
      </c>
      <c r="Z20" s="50">
        <f t="shared" si="1"/>
        <v>2</v>
      </c>
      <c r="AA20" s="50">
        <f t="shared" si="1"/>
        <v>2</v>
      </c>
      <c r="AB20" s="50">
        <f t="shared" si="1"/>
        <v>2</v>
      </c>
      <c r="AC20" s="50">
        <f t="shared" si="1"/>
        <v>2</v>
      </c>
      <c r="AD20" s="50">
        <f t="shared" si="1"/>
        <v>2</v>
      </c>
      <c r="AE20" s="50">
        <f t="shared" si="1"/>
        <v>2</v>
      </c>
      <c r="AF20" s="50">
        <f t="shared" si="1"/>
        <v>2</v>
      </c>
      <c r="AG20" s="50">
        <f t="shared" si="1"/>
        <v>2</v>
      </c>
      <c r="AH20" s="50">
        <f t="shared" si="1"/>
        <v>1.5</v>
      </c>
      <c r="AI20" s="50">
        <f t="shared" si="1"/>
        <v>0</v>
      </c>
      <c r="AJ20" s="50">
        <f t="shared" si="1"/>
        <v>0</v>
      </c>
      <c r="AK20" s="50">
        <f t="shared" si="1"/>
        <v>4.5000000000000009</v>
      </c>
      <c r="AL20" s="50">
        <f t="shared" si="1"/>
        <v>1.5</v>
      </c>
      <c r="AM20" s="50">
        <f t="shared" si="1"/>
        <v>5</v>
      </c>
      <c r="AN20" s="50">
        <f t="shared" si="1"/>
        <v>9</v>
      </c>
      <c r="AO20" s="50">
        <f t="shared" si="1"/>
        <v>2.5</v>
      </c>
      <c r="AP20" s="50">
        <f t="shared" si="1"/>
        <v>5</v>
      </c>
      <c r="AQ20" s="50">
        <f t="shared" si="1"/>
        <v>5</v>
      </c>
      <c r="AR20" s="50">
        <f t="shared" si="1"/>
        <v>9</v>
      </c>
      <c r="AS20" s="50">
        <f t="shared" si="1"/>
        <v>9</v>
      </c>
      <c r="AT20" s="50">
        <f t="shared" si="1"/>
        <v>4</v>
      </c>
      <c r="AU20" s="50">
        <f t="shared" si="1"/>
        <v>5</v>
      </c>
      <c r="AV20" s="50">
        <f t="shared" si="1"/>
        <v>5</v>
      </c>
      <c r="AW20" s="50">
        <f t="shared" si="1"/>
        <v>5</v>
      </c>
      <c r="AX20" s="50">
        <f t="shared" si="1"/>
        <v>5</v>
      </c>
      <c r="AY20" s="50">
        <f t="shared" si="1"/>
        <v>5</v>
      </c>
      <c r="AZ20" s="50">
        <f t="shared" si="1"/>
        <v>7</v>
      </c>
      <c r="BA20" s="15"/>
    </row>
    <row r="21" spans="1:53" hidden="1" x14ac:dyDescent="0.55000000000000004">
      <c r="M21" s="3"/>
      <c r="N21" s="63" t="s">
        <v>87</v>
      </c>
      <c r="O21" s="19" t="s">
        <v>88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idden="1" x14ac:dyDescent="0.55000000000000004">
      <c r="N22" s="64"/>
      <c r="O22" s="19" t="s">
        <v>84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 x14ac:dyDescent="0.55000000000000004">
      <c r="N23" s="64"/>
      <c r="O23" s="19" t="s">
        <v>85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" hidden="1" x14ac:dyDescent="0.55000000000000004">
      <c r="N24" s="64"/>
      <c r="O24" s="19" t="s">
        <v>86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 x14ac:dyDescent="0.55000000000000004">
      <c r="N25" s="64"/>
      <c r="O25" s="20" t="s">
        <v>82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x14ac:dyDescent="0.55000000000000004">
      <c r="M26" s="3"/>
      <c r="N26" s="4" t="s">
        <v>89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61"/>
      <c r="AX26" s="61"/>
      <c r="AY26" s="61"/>
      <c r="AZ26" s="61"/>
      <c r="BA26" s="4"/>
    </row>
    <row r="27" spans="1:53" x14ac:dyDescent="0.55000000000000004">
      <c r="M27" s="3"/>
      <c r="N27" s="4" t="s">
        <v>90</v>
      </c>
      <c r="O27" s="4"/>
      <c r="P27" s="4" t="s">
        <v>91</v>
      </c>
      <c r="Q27" s="4" t="s">
        <v>91</v>
      </c>
      <c r="R27" s="4" t="s">
        <v>91</v>
      </c>
      <c r="S27" s="4" t="s">
        <v>91</v>
      </c>
      <c r="T27" s="4" t="s">
        <v>91</v>
      </c>
      <c r="U27" s="4" t="s">
        <v>92</v>
      </c>
      <c r="V27" s="4" t="s">
        <v>91</v>
      </c>
      <c r="W27" s="4" t="s">
        <v>91</v>
      </c>
      <c r="X27" s="4" t="s">
        <v>91</v>
      </c>
      <c r="Y27" s="4" t="s">
        <v>91</v>
      </c>
      <c r="Z27" s="4" t="s">
        <v>91</v>
      </c>
      <c r="AA27" s="4" t="s">
        <v>91</v>
      </c>
      <c r="AB27" s="4" t="s">
        <v>91</v>
      </c>
      <c r="AC27" s="4" t="s">
        <v>91</v>
      </c>
      <c r="AD27" s="4" t="s">
        <v>91</v>
      </c>
      <c r="AE27" s="4" t="s">
        <v>91</v>
      </c>
      <c r="AF27" s="4" t="s">
        <v>91</v>
      </c>
      <c r="AG27" s="4" t="s">
        <v>91</v>
      </c>
      <c r="AH27" s="4" t="s">
        <v>91</v>
      </c>
      <c r="AI27" s="4" t="s">
        <v>93</v>
      </c>
      <c r="AJ27" s="4" t="s">
        <v>93</v>
      </c>
      <c r="AK27" s="4" t="s">
        <v>91</v>
      </c>
      <c r="AL27" s="4" t="s">
        <v>91</v>
      </c>
      <c r="AM27" s="4" t="s">
        <v>91</v>
      </c>
      <c r="AN27" s="4" t="s">
        <v>92</v>
      </c>
      <c r="AO27" s="4" t="s">
        <v>94</v>
      </c>
      <c r="AP27" s="4" t="s">
        <v>91</v>
      </c>
      <c r="AQ27" s="4" t="s">
        <v>91</v>
      </c>
      <c r="AR27" s="4" t="s">
        <v>91</v>
      </c>
      <c r="AS27" s="4" t="s">
        <v>92</v>
      </c>
      <c r="AT27" s="4" t="s">
        <v>95</v>
      </c>
      <c r="AU27" s="4" t="s">
        <v>91</v>
      </c>
      <c r="AV27" s="4" t="s">
        <v>91</v>
      </c>
      <c r="AW27" s="4" t="s">
        <v>91</v>
      </c>
      <c r="AX27" s="4" t="s">
        <v>91</v>
      </c>
      <c r="AY27" s="4" t="s">
        <v>91</v>
      </c>
      <c r="AZ27" s="4" t="s">
        <v>91</v>
      </c>
      <c r="BA27" s="4"/>
    </row>
    <row r="28" spans="1:53" x14ac:dyDescent="0.55000000000000004">
      <c r="B28" t="s">
        <v>96</v>
      </c>
      <c r="N28" s="5" t="s">
        <v>97</v>
      </c>
      <c r="O28" s="5"/>
      <c r="P28" s="5">
        <f>COUNTIF(P31:P10027,"〇")</f>
        <v>10</v>
      </c>
      <c r="Q28" s="5">
        <f t="shared" ref="Q28:AI28" si="2">COUNTIF(Q31:Q10027,"〇")</f>
        <v>15</v>
      </c>
      <c r="R28" s="5">
        <f t="shared" si="2"/>
        <v>10</v>
      </c>
      <c r="S28" s="5">
        <f t="shared" si="2"/>
        <v>1</v>
      </c>
      <c r="T28" s="5">
        <f t="shared" si="2"/>
        <v>30</v>
      </c>
      <c r="U28" s="5">
        <f t="shared" si="2"/>
        <v>1</v>
      </c>
      <c r="V28" s="5">
        <f t="shared" si="2"/>
        <v>1</v>
      </c>
      <c r="W28" s="5">
        <f t="shared" si="2"/>
        <v>1</v>
      </c>
      <c r="X28" s="5">
        <f t="shared" si="2"/>
        <v>1</v>
      </c>
      <c r="Y28" s="5">
        <f t="shared" si="2"/>
        <v>2</v>
      </c>
      <c r="Z28" s="5">
        <f t="shared" si="2"/>
        <v>1</v>
      </c>
      <c r="AA28" s="5">
        <f t="shared" si="2"/>
        <v>2</v>
      </c>
      <c r="AB28" s="5">
        <f t="shared" si="2"/>
        <v>1</v>
      </c>
      <c r="AC28" s="5">
        <f t="shared" si="2"/>
        <v>1</v>
      </c>
      <c r="AD28" s="5">
        <f t="shared" si="2"/>
        <v>2</v>
      </c>
      <c r="AE28" s="5">
        <f t="shared" si="2"/>
        <v>3</v>
      </c>
      <c r="AF28" s="5">
        <f t="shared" si="2"/>
        <v>3</v>
      </c>
      <c r="AG28" s="5">
        <f t="shared" si="2"/>
        <v>5</v>
      </c>
      <c r="AH28" s="5">
        <f t="shared" si="2"/>
        <v>3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2</v>
      </c>
      <c r="AN28" s="5">
        <f t="shared" si="3"/>
        <v>3</v>
      </c>
      <c r="AO28" s="5">
        <f t="shared" si="3"/>
        <v>1</v>
      </c>
      <c r="AP28" s="5">
        <f t="shared" si="3"/>
        <v>8</v>
      </c>
      <c r="AQ28" s="5">
        <f t="shared" si="3"/>
        <v>1</v>
      </c>
      <c r="AR28" s="5">
        <f t="shared" si="3"/>
        <v>7</v>
      </c>
      <c r="AS28" s="5">
        <f t="shared" si="3"/>
        <v>1</v>
      </c>
      <c r="AT28" s="5">
        <f t="shared" si="3"/>
        <v>2</v>
      </c>
      <c r="AU28" s="5">
        <f t="shared" si="3"/>
        <v>8</v>
      </c>
      <c r="AV28" s="5">
        <f t="shared" si="3"/>
        <v>19</v>
      </c>
      <c r="AW28" s="62">
        <f t="shared" si="3"/>
        <v>8</v>
      </c>
      <c r="AX28" s="62">
        <f t="shared" si="3"/>
        <v>8</v>
      </c>
      <c r="AY28" s="62">
        <f t="shared" si="3"/>
        <v>8</v>
      </c>
      <c r="AZ28" s="62">
        <f t="shared" si="3"/>
        <v>0</v>
      </c>
      <c r="BA28" s="5">
        <f t="shared" si="3"/>
        <v>0</v>
      </c>
    </row>
    <row r="29" spans="1:53" x14ac:dyDescent="0.55000000000000004">
      <c r="B29" t="s">
        <v>98</v>
      </c>
      <c r="D29" t="s">
        <v>99</v>
      </c>
      <c r="G29" t="s">
        <v>100</v>
      </c>
    </row>
    <row r="30" spans="1:53" x14ac:dyDescent="0.55000000000000004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 x14ac:dyDescent="0.55000000000000004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116</v>
      </c>
      <c r="N31" s="1"/>
      <c r="Q31" t="s">
        <v>117</v>
      </c>
      <c r="V31" t="s">
        <v>117</v>
      </c>
    </row>
    <row r="32" spans="1:53" x14ac:dyDescent="0.55000000000000004">
      <c r="A32" t="s">
        <v>118</v>
      </c>
      <c r="B32" t="s">
        <v>112</v>
      </c>
      <c r="C32" t="s">
        <v>113</v>
      </c>
      <c r="D32" t="s">
        <v>114</v>
      </c>
      <c r="E32" t="s">
        <v>115</v>
      </c>
      <c r="F32" t="s">
        <v>119</v>
      </c>
      <c r="N32" s="1"/>
      <c r="Q32" t="s">
        <v>117</v>
      </c>
    </row>
    <row r="33" spans="1:46" x14ac:dyDescent="0.55000000000000004">
      <c r="A33" t="s">
        <v>120</v>
      </c>
      <c r="B33" t="s">
        <v>112</v>
      </c>
      <c r="C33" t="s">
        <v>113</v>
      </c>
      <c r="D33" t="s">
        <v>114</v>
      </c>
      <c r="E33" t="s">
        <v>115</v>
      </c>
      <c r="F33" t="s">
        <v>121</v>
      </c>
      <c r="N33" s="1"/>
      <c r="Q33" t="s">
        <v>117</v>
      </c>
      <c r="X33" t="s">
        <v>117</v>
      </c>
    </row>
    <row r="34" spans="1:46" x14ac:dyDescent="0.55000000000000004">
      <c r="A34" t="s">
        <v>122</v>
      </c>
      <c r="B34" t="s">
        <v>112</v>
      </c>
      <c r="C34" t="s">
        <v>113</v>
      </c>
      <c r="D34" t="s">
        <v>114</v>
      </c>
      <c r="E34" t="s">
        <v>115</v>
      </c>
      <c r="F34" t="s">
        <v>123</v>
      </c>
      <c r="N34" s="1"/>
      <c r="Q34" t="s">
        <v>117</v>
      </c>
      <c r="T34" t="s">
        <v>117</v>
      </c>
    </row>
    <row r="35" spans="1:46" x14ac:dyDescent="0.55000000000000004">
      <c r="A35" t="s">
        <v>124</v>
      </c>
      <c r="B35" t="s">
        <v>112</v>
      </c>
      <c r="C35" t="s">
        <v>113</v>
      </c>
      <c r="D35" t="s">
        <v>114</v>
      </c>
      <c r="E35" t="s">
        <v>115</v>
      </c>
      <c r="F35" t="s">
        <v>125</v>
      </c>
      <c r="N35" s="1"/>
      <c r="T35" t="s">
        <v>117</v>
      </c>
      <c r="AD35" t="s">
        <v>117</v>
      </c>
    </row>
    <row r="36" spans="1:46" x14ac:dyDescent="0.55000000000000004">
      <c r="A36" t="s">
        <v>126</v>
      </c>
      <c r="B36" t="s">
        <v>112</v>
      </c>
      <c r="C36" t="s">
        <v>113</v>
      </c>
      <c r="D36" t="s">
        <v>114</v>
      </c>
      <c r="E36" t="s">
        <v>115</v>
      </c>
      <c r="F36" t="s">
        <v>127</v>
      </c>
      <c r="N36" s="1"/>
      <c r="T36" t="s">
        <v>117</v>
      </c>
      <c r="AD36" t="s">
        <v>117</v>
      </c>
    </row>
    <row r="37" spans="1:46" x14ac:dyDescent="0.55000000000000004">
      <c r="A37" t="s">
        <v>128</v>
      </c>
      <c r="B37" t="s">
        <v>112</v>
      </c>
      <c r="C37" t="s">
        <v>113</v>
      </c>
      <c r="D37" t="s">
        <v>114</v>
      </c>
      <c r="E37" t="s">
        <v>115</v>
      </c>
      <c r="F37" t="s">
        <v>129</v>
      </c>
      <c r="N37" s="1"/>
      <c r="T37" t="s">
        <v>117</v>
      </c>
      <c r="AC37" t="s">
        <v>117</v>
      </c>
    </row>
    <row r="38" spans="1:46" x14ac:dyDescent="0.55000000000000004">
      <c r="A38" t="s">
        <v>130</v>
      </c>
      <c r="B38" t="s">
        <v>112</v>
      </c>
      <c r="C38" t="s">
        <v>113</v>
      </c>
      <c r="D38" t="s">
        <v>114</v>
      </c>
      <c r="E38" t="s">
        <v>115</v>
      </c>
      <c r="F38" t="s">
        <v>131</v>
      </c>
      <c r="N38" s="1"/>
      <c r="T38" t="s">
        <v>117</v>
      </c>
    </row>
    <row r="39" spans="1:46" x14ac:dyDescent="0.55000000000000004">
      <c r="A39" t="s">
        <v>132</v>
      </c>
      <c r="B39" t="s">
        <v>112</v>
      </c>
      <c r="C39" t="s">
        <v>113</v>
      </c>
      <c r="D39" t="s">
        <v>114</v>
      </c>
      <c r="E39" t="s">
        <v>115</v>
      </c>
      <c r="F39" t="s">
        <v>133</v>
      </c>
      <c r="N39" s="1"/>
      <c r="T39" t="s">
        <v>117</v>
      </c>
      <c r="Y39" t="s">
        <v>117</v>
      </c>
    </row>
    <row r="40" spans="1:46" x14ac:dyDescent="0.55000000000000004">
      <c r="A40" t="s">
        <v>134</v>
      </c>
      <c r="B40" t="s">
        <v>112</v>
      </c>
      <c r="C40" t="s">
        <v>113</v>
      </c>
      <c r="D40" t="s">
        <v>114</v>
      </c>
      <c r="E40" t="s">
        <v>115</v>
      </c>
      <c r="F40" t="s">
        <v>135</v>
      </c>
      <c r="N40" s="1"/>
      <c r="T40" t="s">
        <v>117</v>
      </c>
      <c r="Z40" t="s">
        <v>117</v>
      </c>
    </row>
    <row r="41" spans="1:46" x14ac:dyDescent="0.55000000000000004">
      <c r="A41" t="s">
        <v>136</v>
      </c>
      <c r="B41" t="s">
        <v>112</v>
      </c>
      <c r="C41" t="s">
        <v>113</v>
      </c>
      <c r="D41" t="s">
        <v>114</v>
      </c>
      <c r="E41" t="s">
        <v>115</v>
      </c>
      <c r="F41" t="s">
        <v>137</v>
      </c>
      <c r="N41" s="1"/>
      <c r="Q41" t="s">
        <v>117</v>
      </c>
    </row>
    <row r="42" spans="1:46" x14ac:dyDescent="0.55000000000000004">
      <c r="A42" t="s">
        <v>138</v>
      </c>
      <c r="B42" t="s">
        <v>112</v>
      </c>
      <c r="C42" t="s">
        <v>113</v>
      </c>
      <c r="D42" t="s">
        <v>114</v>
      </c>
      <c r="E42" t="s">
        <v>115</v>
      </c>
      <c r="F42" t="s">
        <v>139</v>
      </c>
      <c r="N42" s="1"/>
      <c r="AB42" t="s">
        <v>117</v>
      </c>
    </row>
    <row r="43" spans="1:46" x14ac:dyDescent="0.55000000000000004">
      <c r="A43" t="s">
        <v>140</v>
      </c>
      <c r="B43" t="s">
        <v>112</v>
      </c>
      <c r="C43" t="s">
        <v>113</v>
      </c>
      <c r="D43" t="s">
        <v>114</v>
      </c>
      <c r="E43" t="s">
        <v>115</v>
      </c>
      <c r="F43" t="s">
        <v>141</v>
      </c>
      <c r="N43" s="1"/>
      <c r="AA43" t="s">
        <v>117</v>
      </c>
    </row>
    <row r="44" spans="1:46" x14ac:dyDescent="0.55000000000000004">
      <c r="A44" t="s">
        <v>142</v>
      </c>
      <c r="B44" t="s">
        <v>112</v>
      </c>
      <c r="C44" t="s">
        <v>113</v>
      </c>
      <c r="D44" t="s">
        <v>114</v>
      </c>
      <c r="E44" t="s">
        <v>115</v>
      </c>
      <c r="F44" t="s">
        <v>143</v>
      </c>
      <c r="N44" s="1"/>
      <c r="AA44" t="s">
        <v>117</v>
      </c>
    </row>
    <row r="45" spans="1:46" x14ac:dyDescent="0.55000000000000004">
      <c r="A45" t="s">
        <v>144</v>
      </c>
      <c r="B45" t="s">
        <v>112</v>
      </c>
      <c r="C45" t="s">
        <v>113</v>
      </c>
      <c r="D45" t="s">
        <v>114</v>
      </c>
      <c r="E45" t="s">
        <v>115</v>
      </c>
      <c r="F45" t="s">
        <v>145</v>
      </c>
      <c r="N45" s="1"/>
      <c r="Y45" t="s">
        <v>117</v>
      </c>
    </row>
    <row r="46" spans="1:46" x14ac:dyDescent="0.55000000000000004">
      <c r="A46" t="s">
        <v>146</v>
      </c>
      <c r="B46" t="s">
        <v>112</v>
      </c>
      <c r="C46" t="s">
        <v>113</v>
      </c>
      <c r="D46" t="s">
        <v>114</v>
      </c>
      <c r="E46" t="s">
        <v>115</v>
      </c>
      <c r="F46" t="s">
        <v>147</v>
      </c>
      <c r="N46" s="1"/>
      <c r="AT46" t="s">
        <v>117</v>
      </c>
    </row>
    <row r="47" spans="1:46" x14ac:dyDescent="0.55000000000000004">
      <c r="A47" t="s">
        <v>148</v>
      </c>
      <c r="B47" t="s">
        <v>112</v>
      </c>
      <c r="C47" t="s">
        <v>113</v>
      </c>
      <c r="D47" t="s">
        <v>114</v>
      </c>
      <c r="E47" t="s">
        <v>115</v>
      </c>
      <c r="F47" t="s">
        <v>149</v>
      </c>
      <c r="N47" s="1"/>
      <c r="AQ47" t="s">
        <v>117</v>
      </c>
    </row>
    <row r="48" spans="1:46" x14ac:dyDescent="0.55000000000000004">
      <c r="A48" t="s">
        <v>150</v>
      </c>
      <c r="B48" t="s">
        <v>112</v>
      </c>
      <c r="C48" t="s">
        <v>113</v>
      </c>
      <c r="D48" t="s">
        <v>114</v>
      </c>
      <c r="E48" t="s">
        <v>115</v>
      </c>
      <c r="F48" t="s">
        <v>151</v>
      </c>
      <c r="N48" s="1"/>
      <c r="AE48" t="s">
        <v>117</v>
      </c>
    </row>
    <row r="49" spans="1:48" x14ac:dyDescent="0.55000000000000004">
      <c r="A49" t="s">
        <v>152</v>
      </c>
      <c r="B49" t="s">
        <v>112</v>
      </c>
      <c r="C49" t="s">
        <v>113</v>
      </c>
      <c r="D49" t="s">
        <v>114</v>
      </c>
      <c r="E49" t="s">
        <v>115</v>
      </c>
      <c r="F49" t="s">
        <v>153</v>
      </c>
      <c r="N49" s="1"/>
      <c r="AE49" t="s">
        <v>117</v>
      </c>
    </row>
    <row r="50" spans="1:48" x14ac:dyDescent="0.55000000000000004">
      <c r="A50" t="s">
        <v>154</v>
      </c>
      <c r="B50" t="s">
        <v>112</v>
      </c>
      <c r="C50" t="s">
        <v>113</v>
      </c>
      <c r="D50" t="s">
        <v>114</v>
      </c>
      <c r="E50" t="s">
        <v>155</v>
      </c>
      <c r="F50" t="s">
        <v>156</v>
      </c>
      <c r="N50" s="1"/>
      <c r="AF50" t="s">
        <v>117</v>
      </c>
    </row>
    <row r="51" spans="1:48" x14ac:dyDescent="0.55000000000000004">
      <c r="A51" t="s">
        <v>157</v>
      </c>
      <c r="B51" t="s">
        <v>112</v>
      </c>
      <c r="C51" t="s">
        <v>113</v>
      </c>
      <c r="D51" t="s">
        <v>114</v>
      </c>
      <c r="E51" t="s">
        <v>155</v>
      </c>
      <c r="F51" t="s">
        <v>158</v>
      </c>
      <c r="N51" s="1"/>
      <c r="AF51" t="s">
        <v>117</v>
      </c>
    </row>
    <row r="52" spans="1:48" x14ac:dyDescent="0.55000000000000004">
      <c r="A52" t="s">
        <v>159</v>
      </c>
      <c r="B52" t="s">
        <v>112</v>
      </c>
      <c r="C52" t="s">
        <v>113</v>
      </c>
      <c r="D52" t="s">
        <v>114</v>
      </c>
      <c r="E52" t="s">
        <v>155</v>
      </c>
      <c r="F52" t="s">
        <v>160</v>
      </c>
      <c r="N52" s="1"/>
      <c r="AF52" t="s">
        <v>117</v>
      </c>
    </row>
    <row r="53" spans="1:48" x14ac:dyDescent="0.55000000000000004">
      <c r="A53" t="s">
        <v>161</v>
      </c>
      <c r="B53" t="s">
        <v>112</v>
      </c>
      <c r="C53" t="s">
        <v>113</v>
      </c>
      <c r="D53" t="s">
        <v>114</v>
      </c>
      <c r="E53" t="s">
        <v>155</v>
      </c>
      <c r="F53" t="s">
        <v>162</v>
      </c>
      <c r="N53" s="1"/>
      <c r="W53" t="s">
        <v>117</v>
      </c>
    </row>
    <row r="54" spans="1:48" x14ac:dyDescent="0.55000000000000004">
      <c r="A54" t="s">
        <v>163</v>
      </c>
      <c r="B54" t="s">
        <v>112</v>
      </c>
      <c r="C54" t="s">
        <v>113</v>
      </c>
      <c r="D54" t="s">
        <v>114</v>
      </c>
      <c r="E54" t="s">
        <v>155</v>
      </c>
      <c r="F54" t="s">
        <v>164</v>
      </c>
      <c r="N54" s="1"/>
      <c r="S54" t="s">
        <v>117</v>
      </c>
      <c r="AR54" t="s">
        <v>117</v>
      </c>
    </row>
    <row r="55" spans="1:48" x14ac:dyDescent="0.55000000000000004">
      <c r="A55" t="s">
        <v>165</v>
      </c>
      <c r="B55" t="s">
        <v>112</v>
      </c>
      <c r="C55" t="s">
        <v>113</v>
      </c>
      <c r="D55" t="s">
        <v>114</v>
      </c>
      <c r="E55" t="s">
        <v>166</v>
      </c>
      <c r="F55" t="s">
        <v>167</v>
      </c>
      <c r="N55" s="1"/>
      <c r="T55" t="s">
        <v>117</v>
      </c>
      <c r="AV55" t="s">
        <v>117</v>
      </c>
    </row>
    <row r="56" spans="1:48" x14ac:dyDescent="0.55000000000000004">
      <c r="A56" t="s">
        <v>168</v>
      </c>
      <c r="B56" t="s">
        <v>112</v>
      </c>
      <c r="C56" t="s">
        <v>113</v>
      </c>
      <c r="D56" t="s">
        <v>114</v>
      </c>
      <c r="E56" t="s">
        <v>169</v>
      </c>
      <c r="F56" t="s">
        <v>170</v>
      </c>
      <c r="N56" s="1"/>
      <c r="T56" t="s">
        <v>117</v>
      </c>
    </row>
    <row r="57" spans="1:48" x14ac:dyDescent="0.55000000000000004">
      <c r="A57" t="s">
        <v>171</v>
      </c>
      <c r="B57" t="s">
        <v>112</v>
      </c>
      <c r="C57" t="s">
        <v>113</v>
      </c>
      <c r="D57" t="s">
        <v>114</v>
      </c>
      <c r="E57" t="s">
        <v>169</v>
      </c>
      <c r="F57" t="s">
        <v>172</v>
      </c>
      <c r="N57" s="1"/>
      <c r="T57" t="s">
        <v>117</v>
      </c>
    </row>
    <row r="58" spans="1:48" x14ac:dyDescent="0.55000000000000004">
      <c r="A58" t="s">
        <v>173</v>
      </c>
      <c r="B58" t="s">
        <v>112</v>
      </c>
      <c r="C58" t="s">
        <v>113</v>
      </c>
      <c r="D58" t="s">
        <v>114</v>
      </c>
      <c r="E58" t="s">
        <v>169</v>
      </c>
      <c r="F58" t="s">
        <v>174</v>
      </c>
      <c r="N58" s="1"/>
      <c r="T58" t="s">
        <v>117</v>
      </c>
    </row>
    <row r="59" spans="1:48" x14ac:dyDescent="0.55000000000000004">
      <c r="A59" t="s">
        <v>175</v>
      </c>
      <c r="B59" t="s">
        <v>112</v>
      </c>
      <c r="C59" t="s">
        <v>113</v>
      </c>
      <c r="D59" t="s">
        <v>114</v>
      </c>
      <c r="E59" t="s">
        <v>169</v>
      </c>
      <c r="F59" t="s">
        <v>176</v>
      </c>
      <c r="N59" s="1"/>
      <c r="T59" t="s">
        <v>117</v>
      </c>
    </row>
    <row r="60" spans="1:48" x14ac:dyDescent="0.55000000000000004">
      <c r="A60" t="s">
        <v>177</v>
      </c>
      <c r="B60" t="s">
        <v>112</v>
      </c>
      <c r="C60" t="s">
        <v>113</v>
      </c>
      <c r="D60" t="s">
        <v>114</v>
      </c>
      <c r="E60" t="s">
        <v>169</v>
      </c>
      <c r="F60" t="s">
        <v>178</v>
      </c>
      <c r="N60" s="1"/>
      <c r="T60" t="s">
        <v>117</v>
      </c>
    </row>
    <row r="61" spans="1:48" x14ac:dyDescent="0.55000000000000004">
      <c r="A61" t="s">
        <v>179</v>
      </c>
      <c r="B61" t="s">
        <v>112</v>
      </c>
      <c r="C61" t="s">
        <v>113</v>
      </c>
      <c r="D61" t="s">
        <v>114</v>
      </c>
      <c r="E61" t="s">
        <v>180</v>
      </c>
      <c r="F61" t="s">
        <v>181</v>
      </c>
      <c r="N61" s="1"/>
      <c r="T61" t="s">
        <v>117</v>
      </c>
    </row>
    <row r="62" spans="1:48" x14ac:dyDescent="0.55000000000000004">
      <c r="A62" t="s">
        <v>182</v>
      </c>
      <c r="B62" t="s">
        <v>112</v>
      </c>
      <c r="C62" t="s">
        <v>113</v>
      </c>
      <c r="D62" t="s">
        <v>114</v>
      </c>
      <c r="E62" t="s">
        <v>180</v>
      </c>
      <c r="F62" t="s">
        <v>183</v>
      </c>
      <c r="N62" s="1"/>
      <c r="T62" t="s">
        <v>117</v>
      </c>
    </row>
    <row r="63" spans="1:48" x14ac:dyDescent="0.55000000000000004">
      <c r="A63" t="s">
        <v>184</v>
      </c>
      <c r="B63" t="s">
        <v>112</v>
      </c>
      <c r="C63" t="s">
        <v>113</v>
      </c>
      <c r="D63" t="s">
        <v>114</v>
      </c>
      <c r="E63" t="s">
        <v>180</v>
      </c>
      <c r="F63" t="s">
        <v>185</v>
      </c>
      <c r="N63" s="1"/>
      <c r="T63" t="s">
        <v>117</v>
      </c>
    </row>
    <row r="64" spans="1:48" x14ac:dyDescent="0.55000000000000004">
      <c r="A64" t="s">
        <v>186</v>
      </c>
      <c r="B64" t="s">
        <v>112</v>
      </c>
      <c r="C64" t="s">
        <v>113</v>
      </c>
      <c r="D64" t="s">
        <v>114</v>
      </c>
      <c r="E64" t="s">
        <v>180</v>
      </c>
      <c r="F64" t="s">
        <v>187</v>
      </c>
      <c r="N64" s="1"/>
      <c r="T64" t="s">
        <v>117</v>
      </c>
    </row>
    <row r="65" spans="1:51" x14ac:dyDescent="0.55000000000000004">
      <c r="A65" t="s">
        <v>188</v>
      </c>
      <c r="B65" t="s">
        <v>112</v>
      </c>
      <c r="C65" t="s">
        <v>113</v>
      </c>
      <c r="D65" t="s">
        <v>114</v>
      </c>
      <c r="E65" t="s">
        <v>189</v>
      </c>
      <c r="F65" t="s">
        <v>190</v>
      </c>
      <c r="N65" s="1"/>
      <c r="T65" t="s">
        <v>117</v>
      </c>
      <c r="AV65" t="s">
        <v>117</v>
      </c>
    </row>
    <row r="66" spans="1:51" x14ac:dyDescent="0.55000000000000004">
      <c r="A66" t="s">
        <v>191</v>
      </c>
      <c r="B66" t="s">
        <v>112</v>
      </c>
      <c r="C66" t="s">
        <v>113</v>
      </c>
      <c r="D66" t="s">
        <v>114</v>
      </c>
      <c r="E66" t="s">
        <v>189</v>
      </c>
      <c r="F66" t="s">
        <v>192</v>
      </c>
      <c r="N66" s="1"/>
      <c r="T66" t="s">
        <v>117</v>
      </c>
      <c r="AV66" t="s">
        <v>117</v>
      </c>
    </row>
    <row r="67" spans="1:51" x14ac:dyDescent="0.55000000000000004">
      <c r="A67" t="s">
        <v>193</v>
      </c>
      <c r="B67" t="s">
        <v>112</v>
      </c>
      <c r="C67" t="s">
        <v>113</v>
      </c>
      <c r="D67" t="s">
        <v>114</v>
      </c>
      <c r="E67" t="s">
        <v>189</v>
      </c>
      <c r="F67" t="s">
        <v>194</v>
      </c>
      <c r="N67" s="1"/>
      <c r="T67" t="s">
        <v>117</v>
      </c>
      <c r="AV67" t="s">
        <v>117</v>
      </c>
    </row>
    <row r="68" spans="1:51" x14ac:dyDescent="0.55000000000000004">
      <c r="A68" t="s">
        <v>195</v>
      </c>
      <c r="B68" t="s">
        <v>112</v>
      </c>
      <c r="C68" t="s">
        <v>113</v>
      </c>
      <c r="D68" t="s">
        <v>114</v>
      </c>
      <c r="E68" t="s">
        <v>189</v>
      </c>
      <c r="F68" t="s">
        <v>196</v>
      </c>
      <c r="N68" s="1"/>
      <c r="T68" t="s">
        <v>117</v>
      </c>
      <c r="AV68" t="s">
        <v>117</v>
      </c>
    </row>
    <row r="69" spans="1:51" x14ac:dyDescent="0.55000000000000004">
      <c r="A69" t="s">
        <v>197</v>
      </c>
      <c r="B69" t="s">
        <v>112</v>
      </c>
      <c r="C69" t="s">
        <v>113</v>
      </c>
      <c r="D69" t="s">
        <v>114</v>
      </c>
      <c r="E69" t="s">
        <v>198</v>
      </c>
      <c r="F69" t="s">
        <v>199</v>
      </c>
      <c r="N69" s="1"/>
      <c r="AV69" t="s">
        <v>117</v>
      </c>
    </row>
    <row r="70" spans="1:51" x14ac:dyDescent="0.55000000000000004">
      <c r="A70" t="s">
        <v>200</v>
      </c>
      <c r="B70" t="s">
        <v>112</v>
      </c>
      <c r="C70" t="s">
        <v>113</v>
      </c>
      <c r="D70" t="s">
        <v>114</v>
      </c>
      <c r="E70" t="s">
        <v>201</v>
      </c>
      <c r="F70" t="s">
        <v>202</v>
      </c>
      <c r="N70" s="1"/>
      <c r="T70" t="s">
        <v>117</v>
      </c>
    </row>
    <row r="71" spans="1:51" x14ac:dyDescent="0.55000000000000004">
      <c r="A71" t="s">
        <v>203</v>
      </c>
      <c r="B71" t="s">
        <v>112</v>
      </c>
      <c r="C71" t="s">
        <v>113</v>
      </c>
      <c r="D71" t="s">
        <v>114</v>
      </c>
      <c r="E71" t="s">
        <v>201</v>
      </c>
      <c r="F71" t="s">
        <v>204</v>
      </c>
      <c r="N71" s="1"/>
      <c r="AN71" t="s">
        <v>117</v>
      </c>
    </row>
    <row r="72" spans="1:51" x14ac:dyDescent="0.55000000000000004">
      <c r="A72" t="s">
        <v>205</v>
      </c>
      <c r="B72" t="s">
        <v>112</v>
      </c>
      <c r="C72" t="s">
        <v>113</v>
      </c>
      <c r="D72" t="s">
        <v>114</v>
      </c>
      <c r="E72" t="s">
        <v>201</v>
      </c>
      <c r="F72" t="s">
        <v>206</v>
      </c>
      <c r="N72" s="1"/>
      <c r="T72" t="s">
        <v>117</v>
      </c>
    </row>
    <row r="73" spans="1:51" x14ac:dyDescent="0.55000000000000004">
      <c r="A73" t="s">
        <v>207</v>
      </c>
      <c r="B73" t="s">
        <v>112</v>
      </c>
      <c r="C73" t="s">
        <v>113</v>
      </c>
      <c r="D73" t="s">
        <v>114</v>
      </c>
      <c r="E73" t="s">
        <v>208</v>
      </c>
      <c r="F73" t="s">
        <v>209</v>
      </c>
      <c r="N73" s="1"/>
      <c r="AS73" t="s">
        <v>117</v>
      </c>
      <c r="AT73" t="s">
        <v>117</v>
      </c>
    </row>
    <row r="74" spans="1:51" x14ac:dyDescent="0.55000000000000004">
      <c r="A74" t="s">
        <v>210</v>
      </c>
      <c r="B74" t="s">
        <v>112</v>
      </c>
      <c r="C74" t="s">
        <v>113</v>
      </c>
      <c r="D74" t="s">
        <v>114</v>
      </c>
      <c r="E74" t="s">
        <v>211</v>
      </c>
      <c r="F74" t="s">
        <v>212</v>
      </c>
      <c r="N74" s="1"/>
      <c r="T74" t="s">
        <v>117</v>
      </c>
    </row>
    <row r="75" spans="1:51" x14ac:dyDescent="0.55000000000000004">
      <c r="A75" t="s">
        <v>213</v>
      </c>
      <c r="B75" t="s">
        <v>112</v>
      </c>
      <c r="C75" t="s">
        <v>113</v>
      </c>
      <c r="D75" t="s">
        <v>114</v>
      </c>
      <c r="E75" t="s">
        <v>211</v>
      </c>
      <c r="F75" s="57" t="s">
        <v>214</v>
      </c>
      <c r="N75" s="1"/>
      <c r="T75" t="s">
        <v>117</v>
      </c>
    </row>
    <row r="76" spans="1:51" x14ac:dyDescent="0.55000000000000004">
      <c r="A76" t="s">
        <v>215</v>
      </c>
      <c r="B76" t="s">
        <v>112</v>
      </c>
      <c r="C76" t="s">
        <v>113</v>
      </c>
      <c r="D76" t="s">
        <v>114</v>
      </c>
      <c r="E76" t="s">
        <v>211</v>
      </c>
      <c r="F76" t="s">
        <v>216</v>
      </c>
      <c r="N76" s="1"/>
      <c r="AN76" t="s">
        <v>117</v>
      </c>
    </row>
    <row r="77" spans="1:51" x14ac:dyDescent="0.55000000000000004">
      <c r="A77" t="s">
        <v>217</v>
      </c>
      <c r="B77" t="s">
        <v>112</v>
      </c>
      <c r="C77" t="s">
        <v>113</v>
      </c>
      <c r="D77" t="s">
        <v>114</v>
      </c>
      <c r="E77" t="s">
        <v>218</v>
      </c>
      <c r="F77" t="s">
        <v>219</v>
      </c>
      <c r="N77" s="1"/>
      <c r="P77" t="s">
        <v>117</v>
      </c>
      <c r="Q77" t="s">
        <v>117</v>
      </c>
      <c r="R77" t="s">
        <v>117</v>
      </c>
      <c r="AP77" t="s">
        <v>117</v>
      </c>
      <c r="AU77" t="s">
        <v>117</v>
      </c>
      <c r="AV77" t="s">
        <v>117</v>
      </c>
      <c r="AW77" t="s">
        <v>117</v>
      </c>
      <c r="AX77" t="s">
        <v>117</v>
      </c>
      <c r="AY77" t="s">
        <v>117</v>
      </c>
    </row>
    <row r="78" spans="1:51" x14ac:dyDescent="0.55000000000000004">
      <c r="A78" t="s">
        <v>220</v>
      </c>
      <c r="B78" t="s">
        <v>112</v>
      </c>
      <c r="C78" t="s">
        <v>113</v>
      </c>
      <c r="D78" t="s">
        <v>114</v>
      </c>
      <c r="E78" t="s">
        <v>218</v>
      </c>
      <c r="F78" t="s">
        <v>221</v>
      </c>
      <c r="N78" s="1"/>
      <c r="P78" t="s">
        <v>117</v>
      </c>
      <c r="Q78" t="s">
        <v>117</v>
      </c>
      <c r="R78" t="s">
        <v>117</v>
      </c>
      <c r="AH78" t="s">
        <v>117</v>
      </c>
      <c r="AP78" t="s">
        <v>117</v>
      </c>
      <c r="AU78" t="s">
        <v>117</v>
      </c>
      <c r="AV78" t="s">
        <v>117</v>
      </c>
      <c r="AW78" t="s">
        <v>117</v>
      </c>
      <c r="AX78" t="s">
        <v>117</v>
      </c>
      <c r="AY78" t="s">
        <v>117</v>
      </c>
    </row>
    <row r="79" spans="1:51" x14ac:dyDescent="0.55000000000000004">
      <c r="A79" t="s">
        <v>222</v>
      </c>
      <c r="B79" t="s">
        <v>112</v>
      </c>
      <c r="C79" t="s">
        <v>113</v>
      </c>
      <c r="D79" t="s">
        <v>114</v>
      </c>
      <c r="E79" t="s">
        <v>218</v>
      </c>
      <c r="F79" t="s">
        <v>223</v>
      </c>
      <c r="N79" s="1"/>
      <c r="P79" t="s">
        <v>117</v>
      </c>
      <c r="Q79" t="s">
        <v>117</v>
      </c>
      <c r="R79" t="s">
        <v>117</v>
      </c>
      <c r="AH79" t="s">
        <v>117</v>
      </c>
      <c r="AP79" t="s">
        <v>117</v>
      </c>
      <c r="AU79" t="s">
        <v>117</v>
      </c>
      <c r="AV79" t="s">
        <v>117</v>
      </c>
      <c r="AW79" t="s">
        <v>117</v>
      </c>
      <c r="AX79" t="s">
        <v>117</v>
      </c>
      <c r="AY79" t="s">
        <v>117</v>
      </c>
    </row>
    <row r="80" spans="1:51" x14ac:dyDescent="0.55000000000000004">
      <c r="A80" t="s">
        <v>224</v>
      </c>
      <c r="B80" t="s">
        <v>112</v>
      </c>
      <c r="C80" t="s">
        <v>113</v>
      </c>
      <c r="D80" t="s">
        <v>114</v>
      </c>
      <c r="E80" t="s">
        <v>218</v>
      </c>
      <c r="F80" t="s">
        <v>225</v>
      </c>
      <c r="N80" s="1"/>
      <c r="P80" t="s">
        <v>117</v>
      </c>
      <c r="Q80" t="s">
        <v>117</v>
      </c>
      <c r="R80" t="s">
        <v>117</v>
      </c>
      <c r="AH80" t="s">
        <v>117</v>
      </c>
      <c r="AP80" t="s">
        <v>117</v>
      </c>
      <c r="AU80" t="s">
        <v>117</v>
      </c>
      <c r="AV80" t="s">
        <v>117</v>
      </c>
      <c r="AW80" t="s">
        <v>117</v>
      </c>
      <c r="AX80" t="s">
        <v>117</v>
      </c>
      <c r="AY80" t="s">
        <v>117</v>
      </c>
    </row>
    <row r="81" spans="1:51" x14ac:dyDescent="0.55000000000000004">
      <c r="A81" t="s">
        <v>226</v>
      </c>
      <c r="B81" t="s">
        <v>112</v>
      </c>
      <c r="C81" t="s">
        <v>113</v>
      </c>
      <c r="D81" t="s">
        <v>114</v>
      </c>
      <c r="E81" t="s">
        <v>218</v>
      </c>
      <c r="F81" t="s">
        <v>227</v>
      </c>
      <c r="N81" s="1"/>
      <c r="P81" t="s">
        <v>117</v>
      </c>
      <c r="Q81" t="s">
        <v>117</v>
      </c>
      <c r="R81" t="s">
        <v>117</v>
      </c>
      <c r="AP81" t="s">
        <v>117</v>
      </c>
      <c r="AU81" t="s">
        <v>117</v>
      </c>
      <c r="AV81" t="s">
        <v>117</v>
      </c>
      <c r="AW81" t="s">
        <v>117</v>
      </c>
      <c r="AX81" t="s">
        <v>117</v>
      </c>
      <c r="AY81" t="s">
        <v>117</v>
      </c>
    </row>
    <row r="82" spans="1:51" x14ac:dyDescent="0.55000000000000004">
      <c r="A82" t="s">
        <v>228</v>
      </c>
      <c r="B82" t="s">
        <v>112</v>
      </c>
      <c r="C82" t="s">
        <v>113</v>
      </c>
      <c r="D82" t="s">
        <v>114</v>
      </c>
      <c r="E82" t="s">
        <v>218</v>
      </c>
      <c r="F82" t="s">
        <v>229</v>
      </c>
      <c r="N82" s="1"/>
      <c r="P82" t="s">
        <v>117</v>
      </c>
      <c r="Q82" t="s">
        <v>117</v>
      </c>
      <c r="R82" t="s">
        <v>117</v>
      </c>
      <c r="AP82" t="s">
        <v>117</v>
      </c>
      <c r="AU82" t="s">
        <v>117</v>
      </c>
      <c r="AV82" t="s">
        <v>117</v>
      </c>
      <c r="AW82" t="s">
        <v>117</v>
      </c>
      <c r="AX82" t="s">
        <v>117</v>
      </c>
      <c r="AY82" t="s">
        <v>117</v>
      </c>
    </row>
    <row r="83" spans="1:51" x14ac:dyDescent="0.55000000000000004">
      <c r="A83" t="s">
        <v>230</v>
      </c>
      <c r="B83" t="s">
        <v>112</v>
      </c>
      <c r="C83" t="s">
        <v>113</v>
      </c>
      <c r="D83" t="s">
        <v>114</v>
      </c>
      <c r="E83" t="s">
        <v>218</v>
      </c>
      <c r="F83" t="s">
        <v>231</v>
      </c>
      <c r="N83" s="1"/>
      <c r="P83" t="s">
        <v>117</v>
      </c>
      <c r="Q83" t="s">
        <v>117</v>
      </c>
      <c r="R83" t="s">
        <v>117</v>
      </c>
      <c r="AP83" t="s">
        <v>117</v>
      </c>
      <c r="AU83" t="s">
        <v>117</v>
      </c>
      <c r="AV83" t="s">
        <v>117</v>
      </c>
      <c r="AW83" t="s">
        <v>117</v>
      </c>
      <c r="AX83" t="s">
        <v>117</v>
      </c>
      <c r="AY83" t="s">
        <v>117</v>
      </c>
    </row>
    <row r="84" spans="1:51" x14ac:dyDescent="0.55000000000000004">
      <c r="A84" t="s">
        <v>232</v>
      </c>
      <c r="B84" t="s">
        <v>112</v>
      </c>
      <c r="C84" t="s">
        <v>113</v>
      </c>
      <c r="D84" t="s">
        <v>114</v>
      </c>
      <c r="E84" t="s">
        <v>218</v>
      </c>
      <c r="F84" t="s">
        <v>233</v>
      </c>
      <c r="N84" s="1"/>
      <c r="P84" t="s">
        <v>117</v>
      </c>
      <c r="Q84" t="s">
        <v>117</v>
      </c>
      <c r="R84" t="s">
        <v>117</v>
      </c>
      <c r="AP84" t="s">
        <v>117</v>
      </c>
      <c r="AU84" t="s">
        <v>117</v>
      </c>
      <c r="AV84" t="s">
        <v>117</v>
      </c>
      <c r="AW84" t="s">
        <v>117</v>
      </c>
      <c r="AX84" t="s">
        <v>117</v>
      </c>
      <c r="AY84" t="s">
        <v>117</v>
      </c>
    </row>
    <row r="85" spans="1:51" x14ac:dyDescent="0.55000000000000004">
      <c r="A85" t="s">
        <v>234</v>
      </c>
      <c r="B85" t="s">
        <v>112</v>
      </c>
      <c r="C85" t="s">
        <v>113</v>
      </c>
      <c r="D85" t="s">
        <v>114</v>
      </c>
      <c r="E85" t="s">
        <v>235</v>
      </c>
      <c r="N85" s="1"/>
      <c r="P85" t="s">
        <v>117</v>
      </c>
      <c r="Q85" t="s">
        <v>117</v>
      </c>
      <c r="R85" t="s">
        <v>117</v>
      </c>
    </row>
    <row r="86" spans="1:51" x14ac:dyDescent="0.55000000000000004">
      <c r="A86" t="s">
        <v>236</v>
      </c>
      <c r="B86" t="s">
        <v>112</v>
      </c>
      <c r="C86" t="s">
        <v>113</v>
      </c>
      <c r="D86" t="s">
        <v>114</v>
      </c>
      <c r="E86" t="s">
        <v>237</v>
      </c>
      <c r="N86" s="1"/>
      <c r="P86" t="s">
        <v>117</v>
      </c>
      <c r="Q86" t="s">
        <v>117</v>
      </c>
      <c r="R86" t="s">
        <v>117</v>
      </c>
    </row>
    <row r="87" spans="1:51" x14ac:dyDescent="0.55000000000000004">
      <c r="A87" t="s">
        <v>238</v>
      </c>
      <c r="B87" t="s">
        <v>112</v>
      </c>
      <c r="C87" t="s">
        <v>113</v>
      </c>
      <c r="D87" t="s">
        <v>114</v>
      </c>
      <c r="E87" s="58" t="s">
        <v>239</v>
      </c>
      <c r="N87" s="1"/>
      <c r="T87" t="s">
        <v>117</v>
      </c>
    </row>
    <row r="88" spans="1:51" x14ac:dyDescent="0.55000000000000004">
      <c r="A88" t="s">
        <v>240</v>
      </c>
      <c r="B88" t="s">
        <v>112</v>
      </c>
      <c r="C88" t="s">
        <v>113</v>
      </c>
      <c r="D88" t="s">
        <v>114</v>
      </c>
      <c r="E88" s="58" t="s">
        <v>241</v>
      </c>
      <c r="N88" s="1"/>
      <c r="T88" t="s">
        <v>117</v>
      </c>
    </row>
    <row r="89" spans="1:51" x14ac:dyDescent="0.55000000000000004">
      <c r="A89" t="s">
        <v>242</v>
      </c>
      <c r="B89" t="s">
        <v>112</v>
      </c>
      <c r="C89" t="s">
        <v>113</v>
      </c>
      <c r="D89" t="s">
        <v>114</v>
      </c>
      <c r="E89" t="s">
        <v>243</v>
      </c>
      <c r="N89" s="1"/>
      <c r="U89" t="s">
        <v>117</v>
      </c>
    </row>
    <row r="90" spans="1:51" s="57" customFormat="1" x14ac:dyDescent="0.55000000000000004">
      <c r="A90" s="57" t="s">
        <v>244</v>
      </c>
      <c r="B90" s="57" t="s">
        <v>112</v>
      </c>
      <c r="C90" s="57" t="s">
        <v>113</v>
      </c>
      <c r="D90" s="57" t="s">
        <v>114</v>
      </c>
      <c r="E90" s="58" t="s">
        <v>245</v>
      </c>
      <c r="N90" s="59"/>
      <c r="AE90" s="57" t="s">
        <v>117</v>
      </c>
    </row>
    <row r="91" spans="1:51" s="57" customFormat="1" x14ac:dyDescent="0.55000000000000004">
      <c r="A91" s="57" t="s">
        <v>246</v>
      </c>
      <c r="B91" s="57" t="s">
        <v>112</v>
      </c>
      <c r="C91" s="57" t="s">
        <v>113</v>
      </c>
      <c r="D91" s="57" t="s">
        <v>114</v>
      </c>
      <c r="E91" s="58" t="s">
        <v>247</v>
      </c>
      <c r="N91" s="59"/>
      <c r="AV91" s="57" t="s">
        <v>117</v>
      </c>
    </row>
    <row r="92" spans="1:51" x14ac:dyDescent="0.55000000000000004">
      <c r="A92" t="s">
        <v>248</v>
      </c>
      <c r="B92" t="s">
        <v>112</v>
      </c>
      <c r="C92" t="s">
        <v>113</v>
      </c>
      <c r="D92" t="s">
        <v>249</v>
      </c>
      <c r="E92" s="58" t="s">
        <v>250</v>
      </c>
      <c r="F92" t="s">
        <v>251</v>
      </c>
      <c r="N92" s="1"/>
      <c r="AR92" t="s">
        <v>117</v>
      </c>
    </row>
    <row r="93" spans="1:51" x14ac:dyDescent="0.55000000000000004">
      <c r="A93" t="s">
        <v>252</v>
      </c>
      <c r="B93" t="s">
        <v>112</v>
      </c>
      <c r="C93" t="s">
        <v>113</v>
      </c>
      <c r="D93" t="s">
        <v>249</v>
      </c>
      <c r="E93" s="58" t="s">
        <v>250</v>
      </c>
      <c r="F93" t="s">
        <v>253</v>
      </c>
      <c r="N93" s="1"/>
      <c r="AR93" t="s">
        <v>117</v>
      </c>
    </row>
    <row r="94" spans="1:51" x14ac:dyDescent="0.55000000000000004">
      <c r="A94" t="s">
        <v>254</v>
      </c>
      <c r="B94" t="s">
        <v>112</v>
      </c>
      <c r="C94" t="s">
        <v>113</v>
      </c>
      <c r="D94" t="s">
        <v>249</v>
      </c>
      <c r="E94" s="58" t="s">
        <v>255</v>
      </c>
      <c r="F94" t="s">
        <v>256</v>
      </c>
      <c r="N94" s="1"/>
      <c r="AR94" t="s">
        <v>117</v>
      </c>
    </row>
    <row r="95" spans="1:51" x14ac:dyDescent="0.55000000000000004">
      <c r="A95" t="s">
        <v>257</v>
      </c>
      <c r="B95" t="s">
        <v>112</v>
      </c>
      <c r="C95" t="s">
        <v>113</v>
      </c>
      <c r="D95" t="s">
        <v>249</v>
      </c>
      <c r="E95" s="58" t="s">
        <v>258</v>
      </c>
      <c r="N95" s="1"/>
      <c r="AV95" t="s">
        <v>117</v>
      </c>
    </row>
    <row r="96" spans="1:51" x14ac:dyDescent="0.55000000000000004">
      <c r="A96" t="s">
        <v>259</v>
      </c>
      <c r="B96" t="s">
        <v>112</v>
      </c>
      <c r="C96" t="s">
        <v>113</v>
      </c>
      <c r="D96" t="s">
        <v>249</v>
      </c>
      <c r="E96" s="58" t="s">
        <v>260</v>
      </c>
      <c r="N96" s="1"/>
      <c r="AV96" t="s">
        <v>117</v>
      </c>
    </row>
    <row r="97" spans="1:48" x14ac:dyDescent="0.55000000000000004">
      <c r="A97" t="s">
        <v>261</v>
      </c>
      <c r="B97" t="s">
        <v>112</v>
      </c>
      <c r="C97" t="s">
        <v>113</v>
      </c>
      <c r="D97" t="s">
        <v>249</v>
      </c>
      <c r="E97" s="58" t="s">
        <v>262</v>
      </c>
      <c r="N97" s="1"/>
      <c r="AR97" t="s">
        <v>117</v>
      </c>
    </row>
    <row r="98" spans="1:48" x14ac:dyDescent="0.55000000000000004">
      <c r="A98" t="s">
        <v>263</v>
      </c>
      <c r="B98" t="s">
        <v>112</v>
      </c>
      <c r="C98" t="s">
        <v>113</v>
      </c>
      <c r="D98" t="s">
        <v>249</v>
      </c>
      <c r="E98" s="58" t="s">
        <v>264</v>
      </c>
      <c r="N98" s="1"/>
      <c r="AV98" t="s">
        <v>117</v>
      </c>
    </row>
    <row r="99" spans="1:48" x14ac:dyDescent="0.55000000000000004">
      <c r="A99" t="s">
        <v>265</v>
      </c>
      <c r="B99" t="s">
        <v>112</v>
      </c>
      <c r="C99" t="s">
        <v>113</v>
      </c>
      <c r="D99" t="s">
        <v>114</v>
      </c>
      <c r="E99" s="58" t="s">
        <v>266</v>
      </c>
      <c r="F99" t="s">
        <v>267</v>
      </c>
      <c r="N99" s="1"/>
      <c r="AR99" t="s">
        <v>117</v>
      </c>
    </row>
    <row r="100" spans="1:48" x14ac:dyDescent="0.55000000000000004">
      <c r="A100" t="s">
        <v>268</v>
      </c>
      <c r="B100" t="s">
        <v>112</v>
      </c>
      <c r="C100" t="s">
        <v>113</v>
      </c>
      <c r="D100" t="s">
        <v>114</v>
      </c>
      <c r="E100" t="s">
        <v>266</v>
      </c>
      <c r="F100" t="s">
        <v>269</v>
      </c>
      <c r="N100" s="1"/>
      <c r="AG100" t="s">
        <v>117</v>
      </c>
    </row>
    <row r="101" spans="1:48" x14ac:dyDescent="0.55000000000000004">
      <c r="A101" t="s">
        <v>270</v>
      </c>
      <c r="B101" t="s">
        <v>112</v>
      </c>
      <c r="C101" t="s">
        <v>113</v>
      </c>
      <c r="D101" t="s">
        <v>114</v>
      </c>
      <c r="E101" t="s">
        <v>266</v>
      </c>
      <c r="F101" t="s">
        <v>271</v>
      </c>
      <c r="N101" s="1"/>
      <c r="T101" t="s">
        <v>117</v>
      </c>
      <c r="AG101" t="s">
        <v>117</v>
      </c>
    </row>
    <row r="102" spans="1:48" x14ac:dyDescent="0.55000000000000004">
      <c r="A102" t="s">
        <v>272</v>
      </c>
      <c r="B102" t="s">
        <v>112</v>
      </c>
      <c r="C102" t="s">
        <v>113</v>
      </c>
      <c r="D102" t="s">
        <v>114</v>
      </c>
      <c r="E102" t="s">
        <v>266</v>
      </c>
      <c r="F102" t="s">
        <v>273</v>
      </c>
      <c r="N102" s="1"/>
      <c r="T102" t="s">
        <v>117</v>
      </c>
      <c r="AG102" t="s">
        <v>117</v>
      </c>
    </row>
    <row r="103" spans="1:48" x14ac:dyDescent="0.55000000000000004">
      <c r="A103" t="s">
        <v>274</v>
      </c>
      <c r="B103" t="s">
        <v>112</v>
      </c>
      <c r="C103" t="s">
        <v>113</v>
      </c>
      <c r="D103" t="s">
        <v>114</v>
      </c>
      <c r="E103" t="s">
        <v>266</v>
      </c>
      <c r="F103" t="s">
        <v>275</v>
      </c>
      <c r="N103" s="1"/>
      <c r="AG103" t="s">
        <v>117</v>
      </c>
      <c r="AR103" t="s">
        <v>117</v>
      </c>
    </row>
    <row r="104" spans="1:48" x14ac:dyDescent="0.55000000000000004">
      <c r="A104" t="s">
        <v>276</v>
      </c>
      <c r="B104" t="s">
        <v>112</v>
      </c>
      <c r="C104" t="s">
        <v>113</v>
      </c>
      <c r="D104" t="s">
        <v>114</v>
      </c>
      <c r="E104" t="s">
        <v>266</v>
      </c>
      <c r="F104" t="s">
        <v>277</v>
      </c>
      <c r="N104" s="1"/>
      <c r="AN104" t="s">
        <v>117</v>
      </c>
      <c r="AO104" t="s">
        <v>117</v>
      </c>
    </row>
    <row r="105" spans="1:48" x14ac:dyDescent="0.55000000000000004">
      <c r="A105" t="s">
        <v>278</v>
      </c>
      <c r="B105" t="s">
        <v>112</v>
      </c>
      <c r="C105" t="s">
        <v>113</v>
      </c>
      <c r="D105" t="s">
        <v>279</v>
      </c>
      <c r="E105" t="s">
        <v>280</v>
      </c>
      <c r="N105" s="1"/>
      <c r="AM105" t="s">
        <v>117</v>
      </c>
    </row>
    <row r="106" spans="1:48" x14ac:dyDescent="0.55000000000000004">
      <c r="A106" t="s">
        <v>281</v>
      </c>
      <c r="B106" t="s">
        <v>112</v>
      </c>
      <c r="C106" t="s">
        <v>113</v>
      </c>
      <c r="D106" t="s">
        <v>282</v>
      </c>
      <c r="E106" t="s">
        <v>282</v>
      </c>
      <c r="N106" s="1"/>
      <c r="AM106" t="s">
        <v>117</v>
      </c>
    </row>
    <row r="107" spans="1:48" x14ac:dyDescent="0.55000000000000004">
      <c r="A107" t="s">
        <v>283</v>
      </c>
      <c r="B107" t="s">
        <v>112</v>
      </c>
      <c r="C107" t="s">
        <v>113</v>
      </c>
      <c r="D107" t="s">
        <v>284</v>
      </c>
      <c r="E107" t="s">
        <v>285</v>
      </c>
      <c r="F107" s="57" t="s">
        <v>286</v>
      </c>
      <c r="N107" s="1"/>
      <c r="AV107" t="s">
        <v>117</v>
      </c>
    </row>
    <row r="108" spans="1:48" x14ac:dyDescent="0.55000000000000004">
      <c r="A108" t="s">
        <v>287</v>
      </c>
      <c r="B108" t="s">
        <v>112</v>
      </c>
      <c r="C108" t="s">
        <v>113</v>
      </c>
      <c r="D108" t="s">
        <v>288</v>
      </c>
      <c r="E108" t="s">
        <v>115</v>
      </c>
      <c r="F108" t="s">
        <v>289</v>
      </c>
      <c r="N108" s="1"/>
      <c r="AG108" t="s">
        <v>117</v>
      </c>
    </row>
    <row r="109" spans="1:48" x14ac:dyDescent="0.55000000000000004">
      <c r="A109" t="s">
        <v>290</v>
      </c>
      <c r="B109" t="s">
        <v>112</v>
      </c>
      <c r="C109" t="s">
        <v>113</v>
      </c>
      <c r="D109" t="s">
        <v>114</v>
      </c>
      <c r="E109" t="s">
        <v>169</v>
      </c>
      <c r="F109" t="s">
        <v>291</v>
      </c>
      <c r="N109" s="1"/>
      <c r="T109" t="s">
        <v>117</v>
      </c>
    </row>
    <row r="110" spans="1:48" x14ac:dyDescent="0.55000000000000004">
      <c r="N110" s="1"/>
    </row>
    <row r="111" spans="1:48" x14ac:dyDescent="0.55000000000000004">
      <c r="N111" s="1"/>
    </row>
    <row r="112" spans="1:48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BA10" xr:uid="{3DA01E9A-F2E9-4C10-B5D8-7D5BEF6D5900}">
      <formula1>$I$2:$I$7</formula1>
    </dataValidation>
    <dataValidation type="list" allowBlank="1" showInputMessage="1" showErrorMessage="1" sqref="BA8" xr:uid="{CBB763CB-5AF0-4C01-8C1D-D964782A9AE6}">
      <formula1>$G$2:$G$5</formula1>
    </dataValidation>
    <dataValidation type="list" allowBlank="1" showInputMessage="1" showErrorMessage="1" sqref="BA9" xr:uid="{F76C84E4-D539-4D81-8FEB-4FFB0FAB6FBA}">
      <formula1>$H$2:$H$7</formula1>
    </dataValidation>
    <dataValidation type="list" allowBlank="1" showInputMessage="1" showErrorMessage="1" sqref="P10:AZ10" xr:uid="{195586D8-4FFE-4501-9D35-69CE8A3B7EB9}">
      <formula1>$I$1:$I$6</formula1>
    </dataValidation>
    <dataValidation type="list" allowBlank="1" showInputMessage="1" showErrorMessage="1" sqref="P8:AZ8" xr:uid="{D5F1B2DD-E4E7-42A2-B793-1C0A6F021782}">
      <formula1>$G$1:$G$4</formula1>
    </dataValidation>
    <dataValidation type="list" allowBlank="1" showInputMessage="1" showErrorMessage="1" sqref="P9:AZ9" xr:uid="{94602540-455F-41B8-A8F3-E12A72A9ABF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64" zoomScaleNormal="64" workbookViewId="0">
      <selection activeCell="N1" sqref="N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9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1" t="s">
        <v>300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 x14ac:dyDescent="0.55000000000000004">
      <c r="M2" s="3"/>
      <c r="N2" s="65" t="s">
        <v>0</v>
      </c>
      <c r="O2" s="16" t="s">
        <v>1</v>
      </c>
      <c r="P2" s="25" t="s">
        <v>2</v>
      </c>
      <c r="Q2" s="26" t="s">
        <v>2</v>
      </c>
      <c r="R2" s="26" t="s">
        <v>2</v>
      </c>
      <c r="S2" s="26" t="s">
        <v>2</v>
      </c>
      <c r="T2" s="26" t="s">
        <v>2</v>
      </c>
      <c r="U2" s="26" t="s">
        <v>2</v>
      </c>
      <c r="V2" s="26" t="s">
        <v>2</v>
      </c>
      <c r="W2" s="26" t="s">
        <v>2</v>
      </c>
      <c r="X2" s="26" t="s">
        <v>2</v>
      </c>
      <c r="Y2" s="26" t="s">
        <v>2</v>
      </c>
      <c r="Z2" s="26" t="s">
        <v>2</v>
      </c>
      <c r="AA2" s="26" t="s">
        <v>2</v>
      </c>
      <c r="AB2" s="26" t="s">
        <v>2</v>
      </c>
      <c r="AC2" s="26" t="s">
        <v>2</v>
      </c>
      <c r="AD2" s="26" t="s">
        <v>2</v>
      </c>
      <c r="AE2" s="26" t="s">
        <v>2</v>
      </c>
      <c r="AF2" s="26" t="s">
        <v>2</v>
      </c>
      <c r="AG2" s="26" t="s">
        <v>2</v>
      </c>
      <c r="AH2" s="26" t="s">
        <v>2</v>
      </c>
      <c r="AI2" s="26" t="s">
        <v>2</v>
      </c>
      <c r="AJ2" s="26" t="s">
        <v>2</v>
      </c>
      <c r="AK2" s="26" t="s">
        <v>2</v>
      </c>
      <c r="AL2" s="26" t="s">
        <v>2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thickBot="1" x14ac:dyDescent="0.6">
      <c r="M3" s="3"/>
      <c r="N3" s="66"/>
      <c r="O3" s="17" t="s">
        <v>3</v>
      </c>
      <c r="P3" s="28" t="s">
        <v>4</v>
      </c>
      <c r="Q3" s="28" t="s">
        <v>4</v>
      </c>
      <c r="R3" s="28" t="s">
        <v>4</v>
      </c>
      <c r="S3" s="28" t="s">
        <v>4</v>
      </c>
      <c r="T3" s="28" t="s">
        <v>4</v>
      </c>
      <c r="U3" s="28" t="s">
        <v>4</v>
      </c>
      <c r="V3" s="28" t="s">
        <v>4</v>
      </c>
      <c r="W3" s="28" t="s">
        <v>4</v>
      </c>
      <c r="X3" s="28" t="s">
        <v>4</v>
      </c>
      <c r="Y3" s="28" t="s">
        <v>4</v>
      </c>
      <c r="Z3" s="28" t="s">
        <v>4</v>
      </c>
      <c r="AA3" s="28" t="s">
        <v>4</v>
      </c>
      <c r="AB3" s="28" t="s">
        <v>4</v>
      </c>
      <c r="AC3" s="28" t="s">
        <v>4</v>
      </c>
      <c r="AD3" s="29" t="s">
        <v>5</v>
      </c>
      <c r="AE3" s="28" t="s">
        <v>4</v>
      </c>
      <c r="AF3" s="28" t="s">
        <v>4</v>
      </c>
      <c r="AG3" s="28" t="s">
        <v>4</v>
      </c>
      <c r="AH3" s="28" t="s">
        <v>4</v>
      </c>
      <c r="AI3" s="28" t="s">
        <v>4</v>
      </c>
      <c r="AJ3" s="28" t="s">
        <v>4</v>
      </c>
      <c r="AK3" s="28" t="s">
        <v>4</v>
      </c>
      <c r="AL3" s="28" t="s">
        <v>4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customHeight="1" thickBot="1" x14ac:dyDescent="0.6">
      <c r="N4" s="67" t="s">
        <v>6</v>
      </c>
      <c r="O4" s="18" t="s">
        <v>7</v>
      </c>
      <c r="P4" s="31"/>
      <c r="Q4" s="32"/>
      <c r="R4" s="32"/>
      <c r="S4" s="32" t="s">
        <v>8</v>
      </c>
      <c r="T4" s="32"/>
      <c r="U4" s="32" t="s">
        <v>9</v>
      </c>
      <c r="V4" s="32" t="s">
        <v>10</v>
      </c>
      <c r="W4" s="32" t="s">
        <v>16</v>
      </c>
      <c r="X4" s="32" t="s">
        <v>19</v>
      </c>
      <c r="Y4" s="32"/>
      <c r="Z4" s="32"/>
      <c r="AA4" s="32"/>
      <c r="AB4" s="32"/>
      <c r="AC4" s="32"/>
      <c r="AD4" s="32" t="s">
        <v>21</v>
      </c>
      <c r="AE4" s="32" t="s">
        <v>22</v>
      </c>
      <c r="AF4" s="32" t="s">
        <v>22</v>
      </c>
      <c r="AG4" s="32"/>
      <c r="AH4" s="32"/>
      <c r="AI4" s="32"/>
      <c r="AJ4" s="32"/>
      <c r="AK4" s="32"/>
      <c r="AL4" s="32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3:53" x14ac:dyDescent="0.55000000000000004">
      <c r="N5" s="67"/>
      <c r="O5" s="18" t="s">
        <v>25</v>
      </c>
      <c r="P5" s="33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3:53" ht="18.5" thickBot="1" x14ac:dyDescent="0.6">
      <c r="N6" s="67" t="s">
        <v>7</v>
      </c>
      <c r="O6" s="67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5">
        <v>20</v>
      </c>
      <c r="AJ6" s="35">
        <v>21</v>
      </c>
      <c r="AK6" s="35">
        <v>22</v>
      </c>
      <c r="AL6" s="35">
        <v>23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3:53" ht="156" customHeight="1" x14ac:dyDescent="0.55000000000000004">
      <c r="N7" s="68" t="s">
        <v>26</v>
      </c>
      <c r="O7" s="67"/>
      <c r="P7" s="37" t="s">
        <v>27</v>
      </c>
      <c r="Q7" s="38" t="s">
        <v>28</v>
      </c>
      <c r="R7" s="38" t="s">
        <v>29</v>
      </c>
      <c r="S7" s="38" t="s">
        <v>30</v>
      </c>
      <c r="T7" s="39" t="s">
        <v>31</v>
      </c>
      <c r="U7" s="39" t="s">
        <v>33</v>
      </c>
      <c r="V7" s="39" t="s">
        <v>34</v>
      </c>
      <c r="W7" s="39" t="s">
        <v>40</v>
      </c>
      <c r="X7" s="39" t="s">
        <v>43</v>
      </c>
      <c r="Y7" s="39" t="s">
        <v>292</v>
      </c>
      <c r="Z7" s="39" t="s">
        <v>45</v>
      </c>
      <c r="AA7" s="38" t="s">
        <v>46</v>
      </c>
      <c r="AB7" s="39" t="s">
        <v>47</v>
      </c>
      <c r="AC7" s="38" t="s">
        <v>48</v>
      </c>
      <c r="AD7" s="39" t="s">
        <v>50</v>
      </c>
      <c r="AE7" s="39" t="s">
        <v>51</v>
      </c>
      <c r="AF7" s="39" t="s">
        <v>52</v>
      </c>
      <c r="AG7" s="39" t="s">
        <v>55</v>
      </c>
      <c r="AH7" s="39" t="s">
        <v>58</v>
      </c>
      <c r="AI7" s="39" t="s">
        <v>59</v>
      </c>
      <c r="AJ7" s="39" t="s">
        <v>60</v>
      </c>
      <c r="AK7" s="39" t="s">
        <v>61</v>
      </c>
      <c r="AL7" s="39" t="s">
        <v>62</v>
      </c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</row>
    <row r="8" spans="13:53" ht="18.649999999999999" customHeight="1" thickBot="1" x14ac:dyDescent="0.6">
      <c r="N8" s="69" t="s">
        <v>64</v>
      </c>
      <c r="O8" s="7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 t="s">
        <v>65</v>
      </c>
      <c r="AH8" s="40"/>
      <c r="AI8" s="40"/>
      <c r="AJ8" s="40"/>
      <c r="AK8" s="40"/>
      <c r="AL8" s="4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5" customHeight="1" thickBot="1" x14ac:dyDescent="0.6">
      <c r="N9" s="69" t="s">
        <v>66</v>
      </c>
      <c r="O9" s="70"/>
      <c r="P9" s="41" t="s">
        <v>67</v>
      </c>
      <c r="Q9" s="42" t="s">
        <v>67</v>
      </c>
      <c r="R9" s="42" t="s">
        <v>67</v>
      </c>
      <c r="S9" s="42" t="s">
        <v>67</v>
      </c>
      <c r="T9" s="42" t="s">
        <v>67</v>
      </c>
      <c r="U9" s="42" t="s">
        <v>67</v>
      </c>
      <c r="V9" s="42" t="s">
        <v>67</v>
      </c>
      <c r="W9" s="42" t="s">
        <v>67</v>
      </c>
      <c r="X9" s="42" t="s">
        <v>67</v>
      </c>
      <c r="Y9" s="42" t="s">
        <v>67</v>
      </c>
      <c r="Z9" s="42" t="s">
        <v>67</v>
      </c>
      <c r="AA9" s="42" t="s">
        <v>67</v>
      </c>
      <c r="AB9" s="42" t="s">
        <v>67</v>
      </c>
      <c r="AC9" s="42" t="s">
        <v>67</v>
      </c>
      <c r="AD9" s="42" t="s">
        <v>67</v>
      </c>
      <c r="AE9" s="42" t="s">
        <v>67</v>
      </c>
      <c r="AF9" s="42" t="s">
        <v>67</v>
      </c>
      <c r="AG9" s="42" t="s">
        <v>67</v>
      </c>
      <c r="AH9" s="42" t="s">
        <v>293</v>
      </c>
      <c r="AI9" s="42" t="s">
        <v>293</v>
      </c>
      <c r="AJ9" s="42" t="s">
        <v>293</v>
      </c>
      <c r="AK9" s="42" t="s">
        <v>293</v>
      </c>
      <c r="AL9" s="42" t="s">
        <v>293</v>
      </c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5" customHeight="1" x14ac:dyDescent="0.55000000000000004">
      <c r="N10" s="68" t="s">
        <v>70</v>
      </c>
      <c r="O10" s="71"/>
      <c r="P10" s="43" t="s">
        <v>294</v>
      </c>
      <c r="Q10" s="44" t="s">
        <v>294</v>
      </c>
      <c r="R10" s="44" t="s">
        <v>294</v>
      </c>
      <c r="S10" s="44" t="s">
        <v>294</v>
      </c>
      <c r="T10" s="44" t="s">
        <v>294</v>
      </c>
      <c r="U10" s="44" t="s">
        <v>294</v>
      </c>
      <c r="V10" s="44" t="s">
        <v>294</v>
      </c>
      <c r="W10" s="44" t="s">
        <v>294</v>
      </c>
      <c r="X10" s="44" t="s">
        <v>294</v>
      </c>
      <c r="Y10" s="44" t="s">
        <v>294</v>
      </c>
      <c r="Z10" s="44" t="s">
        <v>294</v>
      </c>
      <c r="AA10" s="44" t="s">
        <v>294</v>
      </c>
      <c r="AB10" s="44" t="s">
        <v>294</v>
      </c>
      <c r="AC10" s="44" t="s">
        <v>294</v>
      </c>
      <c r="AD10" s="44" t="s">
        <v>294</v>
      </c>
      <c r="AE10" s="44" t="s">
        <v>75</v>
      </c>
      <c r="AF10" s="44" t="s">
        <v>75</v>
      </c>
      <c r="AG10" s="44" t="s">
        <v>75</v>
      </c>
      <c r="AH10" s="44" t="s">
        <v>294</v>
      </c>
      <c r="AI10" s="44" t="s">
        <v>294</v>
      </c>
      <c r="AJ10" s="44" t="s">
        <v>294</v>
      </c>
      <c r="AK10" s="44" t="s">
        <v>294</v>
      </c>
      <c r="AL10" s="44" t="s">
        <v>294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5" customHeight="1" x14ac:dyDescent="0.55000000000000004">
      <c r="N11" s="63" t="s">
        <v>76</v>
      </c>
      <c r="O11" s="19" t="s">
        <v>77</v>
      </c>
      <c r="P11" s="45">
        <v>2</v>
      </c>
      <c r="Q11" s="45">
        <v>2</v>
      </c>
      <c r="R11" s="45">
        <v>2</v>
      </c>
      <c r="S11" s="45">
        <v>2</v>
      </c>
      <c r="T11" s="45">
        <v>2</v>
      </c>
      <c r="U11" s="45">
        <v>2</v>
      </c>
      <c r="V11" s="45">
        <v>2</v>
      </c>
      <c r="W11" s="45">
        <v>2</v>
      </c>
      <c r="X11" s="45">
        <v>2</v>
      </c>
      <c r="Y11" s="45">
        <v>2</v>
      </c>
      <c r="Z11" s="45">
        <v>2</v>
      </c>
      <c r="AA11" s="45"/>
      <c r="AB11" s="45"/>
      <c r="AC11" s="45">
        <v>2</v>
      </c>
      <c r="AD11" s="45">
        <v>2</v>
      </c>
      <c r="AE11" s="45">
        <v>2</v>
      </c>
      <c r="AF11" s="45">
        <v>2</v>
      </c>
      <c r="AG11" s="45">
        <v>2</v>
      </c>
      <c r="AH11" s="45">
        <v>4</v>
      </c>
      <c r="AI11" s="45">
        <v>4</v>
      </c>
      <c r="AJ11" s="45">
        <v>4</v>
      </c>
      <c r="AK11" s="45">
        <v>4</v>
      </c>
      <c r="AL11" s="45">
        <v>4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5" customHeight="1" x14ac:dyDescent="0.55000000000000004">
      <c r="N12" s="64"/>
      <c r="O12" s="19" t="s">
        <v>78</v>
      </c>
      <c r="P12" s="46">
        <v>6</v>
      </c>
      <c r="Q12" s="46">
        <v>4</v>
      </c>
      <c r="R12" s="46">
        <v>10</v>
      </c>
      <c r="S12" s="46">
        <v>2</v>
      </c>
      <c r="T12" s="46">
        <v>8</v>
      </c>
      <c r="U12" s="46">
        <v>6</v>
      </c>
      <c r="V12" s="46">
        <v>4</v>
      </c>
      <c r="W12" s="46">
        <v>4</v>
      </c>
      <c r="X12" s="46">
        <v>4</v>
      </c>
      <c r="Y12" s="46">
        <v>4</v>
      </c>
      <c r="Z12" s="46">
        <v>4</v>
      </c>
      <c r="AA12" s="46"/>
      <c r="AB12" s="46"/>
      <c r="AC12" s="46">
        <v>6</v>
      </c>
      <c r="AD12" s="46">
        <v>16</v>
      </c>
      <c r="AE12" s="46">
        <v>8</v>
      </c>
      <c r="AF12" s="46">
        <v>8</v>
      </c>
      <c r="AG12" s="46">
        <v>16</v>
      </c>
      <c r="AH12" s="46">
        <v>16</v>
      </c>
      <c r="AI12" s="46">
        <v>6</v>
      </c>
      <c r="AJ12" s="46">
        <v>6</v>
      </c>
      <c r="AK12" s="46">
        <v>6</v>
      </c>
      <c r="AL12" s="46">
        <v>6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5" customHeight="1" x14ac:dyDescent="0.55000000000000004">
      <c r="N13" s="64"/>
      <c r="O13" s="19" t="s">
        <v>79</v>
      </c>
      <c r="P13" s="46">
        <v>8</v>
      </c>
      <c r="Q13" s="46">
        <v>8</v>
      </c>
      <c r="R13" s="46">
        <v>33</v>
      </c>
      <c r="S13" s="46">
        <v>4</v>
      </c>
      <c r="T13" s="46">
        <v>20</v>
      </c>
      <c r="U13" s="46">
        <v>8</v>
      </c>
      <c r="V13" s="46">
        <v>4</v>
      </c>
      <c r="W13" s="46">
        <v>8</v>
      </c>
      <c r="X13" s="46">
        <v>8</v>
      </c>
      <c r="Y13" s="46">
        <v>6</v>
      </c>
      <c r="Z13" s="46">
        <v>6</v>
      </c>
      <c r="AA13" s="46"/>
      <c r="AB13" s="46"/>
      <c r="AC13" s="46">
        <v>20</v>
      </c>
      <c r="AD13" s="46">
        <v>24</v>
      </c>
      <c r="AE13" s="46">
        <v>16</v>
      </c>
      <c r="AF13" s="46">
        <v>4</v>
      </c>
      <c r="AG13" s="46">
        <v>24</v>
      </c>
      <c r="AH13" s="46">
        <v>24</v>
      </c>
      <c r="AI13" s="46">
        <v>32</v>
      </c>
      <c r="AJ13" s="46">
        <v>32</v>
      </c>
      <c r="AK13" s="46">
        <v>32</v>
      </c>
      <c r="AL13" s="46">
        <v>32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5" customHeight="1" x14ac:dyDescent="0.55000000000000004">
      <c r="N14" s="64"/>
      <c r="O14" s="19" t="s">
        <v>80</v>
      </c>
      <c r="P14" s="46">
        <v>4</v>
      </c>
      <c r="Q14" s="46">
        <v>4</v>
      </c>
      <c r="R14" s="46">
        <v>6</v>
      </c>
      <c r="S14" s="46">
        <v>1</v>
      </c>
      <c r="T14" s="46">
        <v>11.5</v>
      </c>
      <c r="U14" s="46">
        <v>3.5</v>
      </c>
      <c r="V14" s="46">
        <v>1.5</v>
      </c>
      <c r="W14" s="46">
        <v>1.5</v>
      </c>
      <c r="X14" s="46">
        <v>1.5</v>
      </c>
      <c r="Y14" s="46">
        <v>4</v>
      </c>
      <c r="Z14" s="46">
        <v>2</v>
      </c>
      <c r="AA14" s="46"/>
      <c r="AB14" s="46"/>
      <c r="AC14" s="46">
        <v>11.5</v>
      </c>
      <c r="AD14" s="46">
        <v>2</v>
      </c>
      <c r="AE14" s="46">
        <v>4</v>
      </c>
      <c r="AF14" s="46">
        <v>4</v>
      </c>
      <c r="AG14" s="46">
        <v>4</v>
      </c>
      <c r="AH14" s="46">
        <v>4</v>
      </c>
      <c r="AI14" s="46">
        <v>2</v>
      </c>
      <c r="AJ14" s="46">
        <v>2</v>
      </c>
      <c r="AK14" s="46">
        <v>2</v>
      </c>
      <c r="AL14" s="46">
        <v>2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49999999999999" customHeight="1" x14ac:dyDescent="0.55000000000000004">
      <c r="N15" s="64"/>
      <c r="O15" s="19" t="s">
        <v>81</v>
      </c>
      <c r="P15" s="47">
        <v>2</v>
      </c>
      <c r="Q15" s="47">
        <v>2</v>
      </c>
      <c r="R15" s="47">
        <v>8</v>
      </c>
      <c r="S15" s="47">
        <v>2</v>
      </c>
      <c r="T15" s="47">
        <v>6</v>
      </c>
      <c r="U15" s="47">
        <v>2</v>
      </c>
      <c r="V15" s="47">
        <v>2</v>
      </c>
      <c r="W15" s="47">
        <v>4</v>
      </c>
      <c r="X15" s="47">
        <v>4</v>
      </c>
      <c r="Y15" s="47">
        <v>2</v>
      </c>
      <c r="Z15" s="47">
        <v>2</v>
      </c>
      <c r="AA15" s="47"/>
      <c r="AB15" s="47"/>
      <c r="AC15" s="47">
        <v>6</v>
      </c>
      <c r="AD15" s="47">
        <v>4</v>
      </c>
      <c r="AE15" s="47">
        <v>4</v>
      </c>
      <c r="AF15" s="47">
        <v>4</v>
      </c>
      <c r="AG15" s="47">
        <v>4</v>
      </c>
      <c r="AH15" s="47">
        <v>2</v>
      </c>
      <c r="AI15" s="47">
        <v>4</v>
      </c>
      <c r="AJ15" s="47">
        <v>4</v>
      </c>
      <c r="AK15" s="47">
        <v>4</v>
      </c>
      <c r="AL15" s="47">
        <v>4</v>
      </c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49999999999999" customHeight="1" x14ac:dyDescent="0.55000000000000004">
      <c r="N16" s="64"/>
      <c r="O16" s="20" t="s">
        <v>82</v>
      </c>
      <c r="P16" s="48">
        <f t="shared" ref="P16:AL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21.5</v>
      </c>
      <c r="V16" s="48">
        <f t="shared" si="0"/>
        <v>13.5</v>
      </c>
      <c r="W16" s="48">
        <f t="shared" si="0"/>
        <v>19.5</v>
      </c>
      <c r="X16" s="48">
        <f t="shared" si="0"/>
        <v>19.5</v>
      </c>
      <c r="Y16" s="48">
        <f t="shared" si="0"/>
        <v>18</v>
      </c>
      <c r="Z16" s="48">
        <f t="shared" si="0"/>
        <v>16</v>
      </c>
      <c r="AA16" s="48">
        <f t="shared" si="0"/>
        <v>0</v>
      </c>
      <c r="AB16" s="48">
        <f t="shared" si="0"/>
        <v>0</v>
      </c>
      <c r="AC16" s="48">
        <f t="shared" si="0"/>
        <v>45.5</v>
      </c>
      <c r="AD16" s="48">
        <f t="shared" si="0"/>
        <v>48</v>
      </c>
      <c r="AE16" s="48">
        <f t="shared" si="0"/>
        <v>34</v>
      </c>
      <c r="AF16" s="48">
        <f t="shared" si="0"/>
        <v>22</v>
      </c>
      <c r="AG16" s="48">
        <f t="shared" si="0"/>
        <v>50</v>
      </c>
      <c r="AH16" s="48">
        <f t="shared" si="0"/>
        <v>50</v>
      </c>
      <c r="AI16" s="48">
        <f t="shared" si="0"/>
        <v>48</v>
      </c>
      <c r="AJ16" s="48">
        <f t="shared" si="0"/>
        <v>48</v>
      </c>
      <c r="AK16" s="48">
        <f t="shared" si="0"/>
        <v>48</v>
      </c>
      <c r="AL16" s="48">
        <f t="shared" si="0"/>
        <v>48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x14ac:dyDescent="0.55000000000000004">
      <c r="N17" s="72" t="s">
        <v>83</v>
      </c>
      <c r="O17" s="18" t="s">
        <v>84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0.5</v>
      </c>
      <c r="V17" s="49">
        <v>0.5</v>
      </c>
      <c r="W17" s="49">
        <v>0.5</v>
      </c>
      <c r="X17" s="49">
        <v>0.5</v>
      </c>
      <c r="Y17" s="49">
        <v>1</v>
      </c>
      <c r="Z17" s="49">
        <v>0.5</v>
      </c>
      <c r="AA17" s="49"/>
      <c r="AB17" s="49"/>
      <c r="AC17" s="49">
        <v>0.4</v>
      </c>
      <c r="AD17" s="49">
        <v>1.5</v>
      </c>
      <c r="AE17" s="49">
        <v>1</v>
      </c>
      <c r="AF17" s="49">
        <v>1</v>
      </c>
      <c r="AG17" s="49">
        <v>3</v>
      </c>
      <c r="AH17" s="49">
        <v>2</v>
      </c>
      <c r="AI17" s="49">
        <v>0.5</v>
      </c>
      <c r="AJ17" s="49">
        <v>0.5</v>
      </c>
      <c r="AK17" s="49">
        <v>0.5</v>
      </c>
      <c r="AL17" s="49">
        <v>0.5</v>
      </c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 x14ac:dyDescent="0.55000000000000004">
      <c r="N18" s="72"/>
      <c r="O18" s="18" t="s">
        <v>85</v>
      </c>
      <c r="P18" s="46">
        <v>0.5</v>
      </c>
      <c r="Q18" s="46">
        <v>1</v>
      </c>
      <c r="R18" s="46">
        <v>2.5</v>
      </c>
      <c r="S18" s="13">
        <v>0.6</v>
      </c>
      <c r="T18" s="46">
        <v>6.5</v>
      </c>
      <c r="U18" s="46">
        <v>4</v>
      </c>
      <c r="V18" s="46">
        <v>0.5</v>
      </c>
      <c r="W18" s="46">
        <v>1</v>
      </c>
      <c r="X18" s="46">
        <v>1</v>
      </c>
      <c r="Y18" s="46">
        <v>0.5</v>
      </c>
      <c r="Z18" s="46">
        <v>0.5</v>
      </c>
      <c r="AA18" s="46"/>
      <c r="AB18" s="46"/>
      <c r="AC18" s="46">
        <v>3.7</v>
      </c>
      <c r="AD18" s="46">
        <v>3</v>
      </c>
      <c r="AE18" s="46">
        <v>2</v>
      </c>
      <c r="AF18" s="46">
        <v>1</v>
      </c>
      <c r="AG18" s="46">
        <v>4</v>
      </c>
      <c r="AH18" s="46">
        <v>3</v>
      </c>
      <c r="AI18" s="46">
        <v>4</v>
      </c>
      <c r="AJ18" s="46">
        <v>4</v>
      </c>
      <c r="AK18" s="46">
        <v>4</v>
      </c>
      <c r="AL18" s="46">
        <v>4</v>
      </c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6" x14ac:dyDescent="0.55000000000000004">
      <c r="N19" s="72"/>
      <c r="O19" s="18" t="s">
        <v>86</v>
      </c>
      <c r="P19" s="46">
        <v>0.5</v>
      </c>
      <c r="Q19" s="46">
        <v>0.2</v>
      </c>
      <c r="R19" s="46">
        <v>1</v>
      </c>
      <c r="S19" s="49">
        <v>0.1</v>
      </c>
      <c r="T19" s="46">
        <v>0.5</v>
      </c>
      <c r="U19" s="46">
        <v>0.5</v>
      </c>
      <c r="V19" s="46">
        <v>0.5</v>
      </c>
      <c r="W19" s="46">
        <v>0.5</v>
      </c>
      <c r="X19" s="46">
        <v>0.5</v>
      </c>
      <c r="Y19" s="46">
        <v>0.5</v>
      </c>
      <c r="Z19" s="46">
        <v>0.5</v>
      </c>
      <c r="AA19" s="46"/>
      <c r="AB19" s="46"/>
      <c r="AC19" s="46">
        <v>0.4</v>
      </c>
      <c r="AD19" s="46">
        <v>0.5</v>
      </c>
      <c r="AE19" s="46">
        <v>6</v>
      </c>
      <c r="AF19" s="46">
        <v>0.5</v>
      </c>
      <c r="AG19" s="46">
        <v>2</v>
      </c>
      <c r="AH19" s="46">
        <v>6</v>
      </c>
      <c r="AI19" s="46">
        <v>0.5</v>
      </c>
      <c r="AJ19" s="46">
        <v>0.5</v>
      </c>
      <c r="AK19" s="46">
        <v>0.5</v>
      </c>
      <c r="AL19" s="46">
        <v>0.5</v>
      </c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 x14ac:dyDescent="0.55000000000000004">
      <c r="M20" s="3"/>
      <c r="N20" s="72"/>
      <c r="O20" s="20" t="s">
        <v>82</v>
      </c>
      <c r="P20" s="50">
        <f t="shared" ref="P20:AL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5</v>
      </c>
      <c r="V20" s="50">
        <f t="shared" si="1"/>
        <v>1.5</v>
      </c>
      <c r="W20" s="50">
        <f t="shared" si="1"/>
        <v>2</v>
      </c>
      <c r="X20" s="50">
        <f t="shared" si="1"/>
        <v>2</v>
      </c>
      <c r="Y20" s="50">
        <f t="shared" si="1"/>
        <v>2</v>
      </c>
      <c r="Z20" s="50">
        <f t="shared" si="1"/>
        <v>1.5</v>
      </c>
      <c r="AA20" s="50">
        <f t="shared" si="1"/>
        <v>0</v>
      </c>
      <c r="AB20" s="50">
        <f t="shared" si="1"/>
        <v>0</v>
      </c>
      <c r="AC20" s="50">
        <f t="shared" si="1"/>
        <v>4.5000000000000009</v>
      </c>
      <c r="AD20" s="50">
        <f t="shared" si="1"/>
        <v>5</v>
      </c>
      <c r="AE20" s="50">
        <f t="shared" si="1"/>
        <v>9</v>
      </c>
      <c r="AF20" s="50">
        <f t="shared" si="1"/>
        <v>2.5</v>
      </c>
      <c r="AG20" s="50">
        <f t="shared" si="1"/>
        <v>9</v>
      </c>
      <c r="AH20" s="50">
        <f t="shared" si="1"/>
        <v>11</v>
      </c>
      <c r="AI20" s="50">
        <f t="shared" si="1"/>
        <v>5</v>
      </c>
      <c r="AJ20" s="50">
        <f t="shared" si="1"/>
        <v>5</v>
      </c>
      <c r="AK20" s="50">
        <f t="shared" si="1"/>
        <v>5</v>
      </c>
      <c r="AL20" s="50">
        <f t="shared" si="1"/>
        <v>5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t="18" hidden="1" customHeight="1" thickBot="1" x14ac:dyDescent="0.6">
      <c r="M21" s="3"/>
      <c r="N21" s="63" t="s">
        <v>87</v>
      </c>
      <c r="O21" s="19" t="s">
        <v>88</v>
      </c>
      <c r="P21" s="52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t="18.5" hidden="1" thickBot="1" x14ac:dyDescent="0.6">
      <c r="N22" s="64"/>
      <c r="O22" s="19" t="s">
        <v>84</v>
      </c>
      <c r="P22" s="53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t="18.5" hidden="1" thickBot="1" x14ac:dyDescent="0.6">
      <c r="N23" s="64"/>
      <c r="O23" s="19" t="s">
        <v>85</v>
      </c>
      <c r="P23" s="54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.5" hidden="1" thickBot="1" x14ac:dyDescent="0.6">
      <c r="N24" s="64"/>
      <c r="O24" s="19" t="s">
        <v>86</v>
      </c>
      <c r="P24" s="54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 x14ac:dyDescent="0.55000000000000004">
      <c r="N25" s="64"/>
      <c r="O25" s="20" t="s">
        <v>82</v>
      </c>
      <c r="P25" s="55">
        <f t="shared" ref="P25:AL25" si="2">SUM(P22:P24)</f>
        <v>0</v>
      </c>
      <c r="Q25" s="48">
        <f t="shared" si="2"/>
        <v>0</v>
      </c>
      <c r="R25" s="48">
        <f t="shared" si="2"/>
        <v>0</v>
      </c>
      <c r="S25" s="48">
        <f t="shared" si="2"/>
        <v>0</v>
      </c>
      <c r="T25" s="48">
        <f t="shared" si="2"/>
        <v>0</v>
      </c>
      <c r="U25" s="48">
        <f t="shared" si="2"/>
        <v>0</v>
      </c>
      <c r="V25" s="48">
        <f t="shared" si="2"/>
        <v>0</v>
      </c>
      <c r="W25" s="48">
        <f t="shared" si="2"/>
        <v>0</v>
      </c>
      <c r="X25" s="48">
        <f t="shared" si="2"/>
        <v>0</v>
      </c>
      <c r="Y25" s="48">
        <f t="shared" si="2"/>
        <v>0</v>
      </c>
      <c r="Z25" s="48">
        <f t="shared" si="2"/>
        <v>0</v>
      </c>
      <c r="AA25" s="48">
        <f t="shared" si="2"/>
        <v>0</v>
      </c>
      <c r="AB25" s="48">
        <f t="shared" si="2"/>
        <v>0</v>
      </c>
      <c r="AC25" s="48">
        <f t="shared" si="2"/>
        <v>0</v>
      </c>
      <c r="AD25" s="48">
        <f t="shared" si="2"/>
        <v>0</v>
      </c>
      <c r="AE25" s="48">
        <f t="shared" si="2"/>
        <v>0</v>
      </c>
      <c r="AF25" s="48">
        <f t="shared" si="2"/>
        <v>0</v>
      </c>
      <c r="AG25" s="48">
        <f t="shared" si="2"/>
        <v>0</v>
      </c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x14ac:dyDescent="0.55000000000000004">
      <c r="M26" s="3"/>
      <c r="N26" s="4" t="s">
        <v>89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90</v>
      </c>
      <c r="O27" s="4"/>
      <c r="P27" s="4" t="s">
        <v>295</v>
      </c>
      <c r="Q27" s="4" t="s">
        <v>295</v>
      </c>
      <c r="R27" s="4" t="s">
        <v>295</v>
      </c>
      <c r="S27" s="4" t="s">
        <v>295</v>
      </c>
      <c r="T27" s="4" t="s">
        <v>295</v>
      </c>
      <c r="U27" s="4" t="s">
        <v>295</v>
      </c>
      <c r="V27" s="4" t="s">
        <v>295</v>
      </c>
      <c r="W27" s="4" t="s">
        <v>295</v>
      </c>
      <c r="X27" s="4" t="s">
        <v>295</v>
      </c>
      <c r="Y27" s="4" t="s">
        <v>295</v>
      </c>
      <c r="Z27" s="4" t="s">
        <v>295</v>
      </c>
      <c r="AA27" s="4" t="s">
        <v>296</v>
      </c>
      <c r="AB27" s="4" t="s">
        <v>296</v>
      </c>
      <c r="AC27" s="4" t="s">
        <v>295</v>
      </c>
      <c r="AD27" s="4" t="s">
        <v>295</v>
      </c>
      <c r="AE27" s="4" t="s">
        <v>297</v>
      </c>
      <c r="AF27" s="4" t="s">
        <v>298</v>
      </c>
      <c r="AG27" s="4" t="s">
        <v>295</v>
      </c>
      <c r="AH27" s="4" t="s">
        <v>295</v>
      </c>
      <c r="AI27" s="4" t="s">
        <v>295</v>
      </c>
      <c r="AJ27" s="4" t="s">
        <v>295</v>
      </c>
      <c r="AK27" s="4" t="s">
        <v>295</v>
      </c>
      <c r="AL27" s="4" t="s">
        <v>295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96</v>
      </c>
      <c r="N28" s="5" t="s">
        <v>97</v>
      </c>
      <c r="O28" s="5"/>
      <c r="P28" s="5">
        <f>COUNTIF(P31:P10027,"〇")</f>
        <v>0</v>
      </c>
      <c r="Q28" s="5">
        <f t="shared" ref="Q28:AI28" si="3">COUNTIF(Q31:Q10027,"〇")</f>
        <v>8</v>
      </c>
      <c r="R28" s="5">
        <f t="shared" si="3"/>
        <v>8</v>
      </c>
      <c r="S28" s="5">
        <f t="shared" si="3"/>
        <v>0</v>
      </c>
      <c r="T28" s="5">
        <f t="shared" si="3"/>
        <v>8</v>
      </c>
      <c r="U28" s="5">
        <f t="shared" si="3"/>
        <v>0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2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 x14ac:dyDescent="0.55000000000000004">
      <c r="B29" t="s">
        <v>98</v>
      </c>
      <c r="D29" t="s">
        <v>99</v>
      </c>
      <c r="G29" t="s">
        <v>100</v>
      </c>
    </row>
    <row r="30" spans="1:53" x14ac:dyDescent="0.55000000000000004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 x14ac:dyDescent="0.55000000000000004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116</v>
      </c>
      <c r="N31" s="1"/>
    </row>
    <row r="32" spans="1:53" x14ac:dyDescent="0.55000000000000004">
      <c r="A32" t="s">
        <v>118</v>
      </c>
      <c r="B32" t="s">
        <v>112</v>
      </c>
      <c r="C32" t="s">
        <v>113</v>
      </c>
      <c r="D32" t="s">
        <v>114</v>
      </c>
      <c r="E32" t="s">
        <v>115</v>
      </c>
      <c r="F32" t="s">
        <v>119</v>
      </c>
      <c r="N32" s="1"/>
    </row>
    <row r="33" spans="1:14" x14ac:dyDescent="0.55000000000000004">
      <c r="A33" t="s">
        <v>120</v>
      </c>
      <c r="B33" t="s">
        <v>112</v>
      </c>
      <c r="C33" t="s">
        <v>113</v>
      </c>
      <c r="D33" t="s">
        <v>114</v>
      </c>
      <c r="E33" t="s">
        <v>115</v>
      </c>
      <c r="F33" t="s">
        <v>121</v>
      </c>
      <c r="N33" s="1"/>
    </row>
    <row r="34" spans="1:14" x14ac:dyDescent="0.55000000000000004">
      <c r="A34" t="s">
        <v>122</v>
      </c>
      <c r="B34" t="s">
        <v>112</v>
      </c>
      <c r="C34" t="s">
        <v>113</v>
      </c>
      <c r="D34" t="s">
        <v>114</v>
      </c>
      <c r="E34" t="s">
        <v>115</v>
      </c>
      <c r="F34" t="s">
        <v>123</v>
      </c>
      <c r="N34" s="1"/>
    </row>
    <row r="35" spans="1:14" x14ac:dyDescent="0.55000000000000004">
      <c r="A35" t="s">
        <v>124</v>
      </c>
      <c r="B35" t="s">
        <v>112</v>
      </c>
      <c r="C35" t="s">
        <v>113</v>
      </c>
      <c r="D35" t="s">
        <v>114</v>
      </c>
      <c r="E35" t="s">
        <v>115</v>
      </c>
      <c r="F35" t="s">
        <v>125</v>
      </c>
      <c r="N35" s="1"/>
    </row>
    <row r="36" spans="1:14" x14ac:dyDescent="0.55000000000000004">
      <c r="A36" t="s">
        <v>126</v>
      </c>
      <c r="B36" t="s">
        <v>112</v>
      </c>
      <c r="C36" t="s">
        <v>113</v>
      </c>
      <c r="D36" t="s">
        <v>114</v>
      </c>
      <c r="E36" t="s">
        <v>115</v>
      </c>
      <c r="F36" t="s">
        <v>127</v>
      </c>
      <c r="N36" s="1"/>
    </row>
    <row r="37" spans="1:14" x14ac:dyDescent="0.55000000000000004">
      <c r="A37" t="s">
        <v>128</v>
      </c>
      <c r="B37" t="s">
        <v>112</v>
      </c>
      <c r="C37" t="s">
        <v>113</v>
      </c>
      <c r="D37" t="s">
        <v>114</v>
      </c>
      <c r="E37" t="s">
        <v>115</v>
      </c>
      <c r="F37" t="s">
        <v>129</v>
      </c>
      <c r="N37" s="1"/>
    </row>
    <row r="38" spans="1:14" x14ac:dyDescent="0.55000000000000004">
      <c r="A38" t="s">
        <v>130</v>
      </c>
      <c r="B38" t="s">
        <v>112</v>
      </c>
      <c r="C38" t="s">
        <v>113</v>
      </c>
      <c r="D38" t="s">
        <v>114</v>
      </c>
      <c r="E38" t="s">
        <v>115</v>
      </c>
      <c r="F38" t="s">
        <v>131</v>
      </c>
      <c r="N38" s="1"/>
    </row>
    <row r="39" spans="1:14" x14ac:dyDescent="0.55000000000000004">
      <c r="A39" t="s">
        <v>132</v>
      </c>
      <c r="B39" t="s">
        <v>112</v>
      </c>
      <c r="C39" t="s">
        <v>113</v>
      </c>
      <c r="D39" t="s">
        <v>114</v>
      </c>
      <c r="E39" t="s">
        <v>115</v>
      </c>
      <c r="F39" t="s">
        <v>133</v>
      </c>
      <c r="N39" s="1"/>
    </row>
    <row r="40" spans="1:14" x14ac:dyDescent="0.55000000000000004">
      <c r="A40" t="s">
        <v>134</v>
      </c>
      <c r="B40" t="s">
        <v>112</v>
      </c>
      <c r="C40" t="s">
        <v>113</v>
      </c>
      <c r="D40" t="s">
        <v>114</v>
      </c>
      <c r="E40" t="s">
        <v>115</v>
      </c>
      <c r="F40" t="s">
        <v>135</v>
      </c>
      <c r="N40" s="1"/>
    </row>
    <row r="41" spans="1:14" x14ac:dyDescent="0.55000000000000004">
      <c r="A41" t="s">
        <v>136</v>
      </c>
      <c r="B41" t="s">
        <v>112</v>
      </c>
      <c r="C41" t="s">
        <v>113</v>
      </c>
      <c r="D41" t="s">
        <v>114</v>
      </c>
      <c r="E41" t="s">
        <v>115</v>
      </c>
      <c r="F41" t="s">
        <v>137</v>
      </c>
      <c r="N41" s="1"/>
    </row>
    <row r="42" spans="1:14" x14ac:dyDescent="0.55000000000000004">
      <c r="A42" t="s">
        <v>138</v>
      </c>
      <c r="B42" t="s">
        <v>112</v>
      </c>
      <c r="C42" t="s">
        <v>113</v>
      </c>
      <c r="D42" t="s">
        <v>114</v>
      </c>
      <c r="E42" t="s">
        <v>115</v>
      </c>
      <c r="F42" t="s">
        <v>139</v>
      </c>
      <c r="N42" s="1"/>
    </row>
    <row r="43" spans="1:14" x14ac:dyDescent="0.55000000000000004">
      <c r="A43" t="s">
        <v>140</v>
      </c>
      <c r="B43" t="s">
        <v>112</v>
      </c>
      <c r="C43" t="s">
        <v>113</v>
      </c>
      <c r="D43" t="s">
        <v>114</v>
      </c>
      <c r="E43" t="s">
        <v>115</v>
      </c>
      <c r="F43" t="s">
        <v>141</v>
      </c>
      <c r="N43" s="1"/>
    </row>
    <row r="44" spans="1:14" x14ac:dyDescent="0.55000000000000004">
      <c r="A44" t="s">
        <v>142</v>
      </c>
      <c r="B44" t="s">
        <v>112</v>
      </c>
      <c r="C44" t="s">
        <v>113</v>
      </c>
      <c r="D44" t="s">
        <v>114</v>
      </c>
      <c r="E44" t="s">
        <v>115</v>
      </c>
      <c r="F44" t="s">
        <v>143</v>
      </c>
      <c r="N44" s="1"/>
    </row>
    <row r="45" spans="1:14" x14ac:dyDescent="0.55000000000000004">
      <c r="A45" t="s">
        <v>144</v>
      </c>
      <c r="B45" t="s">
        <v>112</v>
      </c>
      <c r="C45" t="s">
        <v>113</v>
      </c>
      <c r="D45" t="s">
        <v>114</v>
      </c>
      <c r="E45" t="s">
        <v>115</v>
      </c>
      <c r="F45" t="s">
        <v>145</v>
      </c>
      <c r="N45" s="1"/>
    </row>
    <row r="46" spans="1:14" x14ac:dyDescent="0.55000000000000004">
      <c r="A46" t="s">
        <v>146</v>
      </c>
      <c r="B46" t="s">
        <v>112</v>
      </c>
      <c r="C46" t="s">
        <v>113</v>
      </c>
      <c r="D46" t="s">
        <v>114</v>
      </c>
      <c r="E46" t="s">
        <v>115</v>
      </c>
      <c r="F46" t="s">
        <v>147</v>
      </c>
      <c r="N46" s="1"/>
    </row>
    <row r="47" spans="1:14" x14ac:dyDescent="0.55000000000000004">
      <c r="A47" t="s">
        <v>148</v>
      </c>
      <c r="B47" t="s">
        <v>112</v>
      </c>
      <c r="C47" t="s">
        <v>113</v>
      </c>
      <c r="D47" t="s">
        <v>114</v>
      </c>
      <c r="E47" t="s">
        <v>115</v>
      </c>
      <c r="F47" t="s">
        <v>149</v>
      </c>
      <c r="N47" s="1"/>
    </row>
    <row r="48" spans="1:14" x14ac:dyDescent="0.55000000000000004">
      <c r="A48" t="s">
        <v>150</v>
      </c>
      <c r="B48" t="s">
        <v>112</v>
      </c>
      <c r="C48" t="s">
        <v>113</v>
      </c>
      <c r="D48" t="s">
        <v>114</v>
      </c>
      <c r="E48" t="s">
        <v>115</v>
      </c>
      <c r="F48" t="s">
        <v>151</v>
      </c>
      <c r="N48" s="1"/>
    </row>
    <row r="49" spans="1:14" x14ac:dyDescent="0.55000000000000004">
      <c r="A49" t="s">
        <v>152</v>
      </c>
      <c r="B49" t="s">
        <v>112</v>
      </c>
      <c r="C49" t="s">
        <v>113</v>
      </c>
      <c r="D49" t="s">
        <v>114</v>
      </c>
      <c r="E49" t="s">
        <v>115</v>
      </c>
      <c r="F49" t="s">
        <v>153</v>
      </c>
      <c r="N49" s="1"/>
    </row>
    <row r="50" spans="1:14" x14ac:dyDescent="0.55000000000000004">
      <c r="A50" t="s">
        <v>154</v>
      </c>
      <c r="B50" t="s">
        <v>112</v>
      </c>
      <c r="C50" t="s">
        <v>113</v>
      </c>
      <c r="D50" t="s">
        <v>114</v>
      </c>
      <c r="E50" t="s">
        <v>155</v>
      </c>
      <c r="F50" t="s">
        <v>156</v>
      </c>
      <c r="N50" s="1"/>
    </row>
    <row r="51" spans="1:14" x14ac:dyDescent="0.55000000000000004">
      <c r="A51" t="s">
        <v>157</v>
      </c>
      <c r="B51" t="s">
        <v>112</v>
      </c>
      <c r="C51" t="s">
        <v>113</v>
      </c>
      <c r="D51" t="s">
        <v>114</v>
      </c>
      <c r="E51" t="s">
        <v>155</v>
      </c>
      <c r="F51" t="s">
        <v>158</v>
      </c>
      <c r="N51" s="1"/>
    </row>
    <row r="52" spans="1:14" x14ac:dyDescent="0.55000000000000004">
      <c r="A52" t="s">
        <v>159</v>
      </c>
      <c r="B52" t="s">
        <v>112</v>
      </c>
      <c r="C52" t="s">
        <v>113</v>
      </c>
      <c r="D52" t="s">
        <v>114</v>
      </c>
      <c r="E52" t="s">
        <v>155</v>
      </c>
      <c r="F52" t="s">
        <v>160</v>
      </c>
      <c r="N52" s="1"/>
    </row>
    <row r="53" spans="1:14" x14ac:dyDescent="0.55000000000000004">
      <c r="A53" t="s">
        <v>161</v>
      </c>
      <c r="B53" t="s">
        <v>112</v>
      </c>
      <c r="C53" t="s">
        <v>113</v>
      </c>
      <c r="D53" t="s">
        <v>114</v>
      </c>
      <c r="E53" t="s">
        <v>155</v>
      </c>
      <c r="F53" t="s">
        <v>162</v>
      </c>
      <c r="N53" s="1"/>
    </row>
    <row r="54" spans="1:14" x14ac:dyDescent="0.55000000000000004">
      <c r="A54" t="s">
        <v>163</v>
      </c>
      <c r="B54" t="s">
        <v>112</v>
      </c>
      <c r="C54" t="s">
        <v>113</v>
      </c>
      <c r="D54" t="s">
        <v>114</v>
      </c>
      <c r="E54" t="s">
        <v>155</v>
      </c>
      <c r="F54" t="s">
        <v>164</v>
      </c>
      <c r="N54" s="1"/>
    </row>
    <row r="55" spans="1:14" x14ac:dyDescent="0.55000000000000004">
      <c r="A55" t="s">
        <v>165</v>
      </c>
      <c r="B55" t="s">
        <v>112</v>
      </c>
      <c r="C55" t="s">
        <v>113</v>
      </c>
      <c r="D55" t="s">
        <v>114</v>
      </c>
      <c r="E55" t="s">
        <v>166</v>
      </c>
      <c r="F55" t="s">
        <v>167</v>
      </c>
      <c r="N55" s="1"/>
    </row>
    <row r="56" spans="1:14" x14ac:dyDescent="0.55000000000000004">
      <c r="A56" t="s">
        <v>168</v>
      </c>
      <c r="B56" t="s">
        <v>112</v>
      </c>
      <c r="C56" t="s">
        <v>113</v>
      </c>
      <c r="D56" t="s">
        <v>114</v>
      </c>
      <c r="E56" t="s">
        <v>169</v>
      </c>
      <c r="F56" t="s">
        <v>170</v>
      </c>
      <c r="N56" s="1"/>
    </row>
    <row r="57" spans="1:14" x14ac:dyDescent="0.55000000000000004">
      <c r="A57" t="s">
        <v>171</v>
      </c>
      <c r="B57" t="s">
        <v>112</v>
      </c>
      <c r="C57" t="s">
        <v>113</v>
      </c>
      <c r="D57" t="s">
        <v>114</v>
      </c>
      <c r="E57" t="s">
        <v>169</v>
      </c>
      <c r="F57" t="s">
        <v>172</v>
      </c>
      <c r="N57" s="1"/>
    </row>
    <row r="58" spans="1:14" x14ac:dyDescent="0.55000000000000004">
      <c r="A58" t="s">
        <v>173</v>
      </c>
      <c r="B58" t="s">
        <v>112</v>
      </c>
      <c r="C58" t="s">
        <v>113</v>
      </c>
      <c r="D58" t="s">
        <v>114</v>
      </c>
      <c r="E58" t="s">
        <v>169</v>
      </c>
      <c r="F58" t="s">
        <v>174</v>
      </c>
      <c r="N58" s="1"/>
    </row>
    <row r="59" spans="1:14" x14ac:dyDescent="0.55000000000000004">
      <c r="A59" t="s">
        <v>175</v>
      </c>
      <c r="B59" t="s">
        <v>112</v>
      </c>
      <c r="C59" t="s">
        <v>113</v>
      </c>
      <c r="D59" t="s">
        <v>114</v>
      </c>
      <c r="E59" t="s">
        <v>169</v>
      </c>
      <c r="F59" t="s">
        <v>176</v>
      </c>
      <c r="N59" s="1"/>
    </row>
    <row r="60" spans="1:14" x14ac:dyDescent="0.55000000000000004">
      <c r="A60" t="s">
        <v>177</v>
      </c>
      <c r="B60" t="s">
        <v>112</v>
      </c>
      <c r="C60" t="s">
        <v>113</v>
      </c>
      <c r="D60" t="s">
        <v>114</v>
      </c>
      <c r="E60" t="s">
        <v>169</v>
      </c>
      <c r="F60" t="s">
        <v>178</v>
      </c>
      <c r="N60" s="1"/>
    </row>
    <row r="61" spans="1:14" x14ac:dyDescent="0.55000000000000004">
      <c r="A61" t="s">
        <v>179</v>
      </c>
      <c r="B61" t="s">
        <v>112</v>
      </c>
      <c r="C61" t="s">
        <v>113</v>
      </c>
      <c r="D61" t="s">
        <v>114</v>
      </c>
      <c r="E61" t="s">
        <v>180</v>
      </c>
      <c r="F61" t="s">
        <v>181</v>
      </c>
      <c r="N61" s="1"/>
    </row>
    <row r="62" spans="1:14" x14ac:dyDescent="0.55000000000000004">
      <c r="A62" t="s">
        <v>182</v>
      </c>
      <c r="B62" t="s">
        <v>112</v>
      </c>
      <c r="C62" t="s">
        <v>113</v>
      </c>
      <c r="D62" t="s">
        <v>114</v>
      </c>
      <c r="E62" t="s">
        <v>180</v>
      </c>
      <c r="F62" t="s">
        <v>183</v>
      </c>
      <c r="N62" s="1"/>
    </row>
    <row r="63" spans="1:14" x14ac:dyDescent="0.55000000000000004">
      <c r="A63" t="s">
        <v>184</v>
      </c>
      <c r="B63" t="s">
        <v>112</v>
      </c>
      <c r="C63" t="s">
        <v>113</v>
      </c>
      <c r="D63" t="s">
        <v>114</v>
      </c>
      <c r="E63" t="s">
        <v>180</v>
      </c>
      <c r="F63" t="s">
        <v>185</v>
      </c>
      <c r="N63" s="1"/>
    </row>
    <row r="64" spans="1:14" x14ac:dyDescent="0.55000000000000004">
      <c r="A64" t="s">
        <v>186</v>
      </c>
      <c r="B64" t="s">
        <v>112</v>
      </c>
      <c r="C64" t="s">
        <v>113</v>
      </c>
      <c r="D64" t="s">
        <v>114</v>
      </c>
      <c r="E64" t="s">
        <v>180</v>
      </c>
      <c r="F64" t="s">
        <v>187</v>
      </c>
      <c r="N64" s="1"/>
    </row>
    <row r="65" spans="1:20" x14ac:dyDescent="0.55000000000000004">
      <c r="A65" t="s">
        <v>188</v>
      </c>
      <c r="B65" t="s">
        <v>112</v>
      </c>
      <c r="C65" t="s">
        <v>113</v>
      </c>
      <c r="D65" t="s">
        <v>114</v>
      </c>
      <c r="E65" t="s">
        <v>189</v>
      </c>
      <c r="F65" t="s">
        <v>190</v>
      </c>
      <c r="N65" s="1"/>
    </row>
    <row r="66" spans="1:20" x14ac:dyDescent="0.55000000000000004">
      <c r="A66" t="s">
        <v>191</v>
      </c>
      <c r="B66" t="s">
        <v>112</v>
      </c>
      <c r="C66" t="s">
        <v>113</v>
      </c>
      <c r="D66" t="s">
        <v>114</v>
      </c>
      <c r="E66" t="s">
        <v>189</v>
      </c>
      <c r="F66" t="s">
        <v>192</v>
      </c>
      <c r="N66" s="1"/>
    </row>
    <row r="67" spans="1:20" x14ac:dyDescent="0.55000000000000004">
      <c r="A67" t="s">
        <v>193</v>
      </c>
      <c r="B67" t="s">
        <v>112</v>
      </c>
      <c r="C67" t="s">
        <v>113</v>
      </c>
      <c r="D67" t="s">
        <v>114</v>
      </c>
      <c r="E67" t="s">
        <v>189</v>
      </c>
      <c r="F67" t="s">
        <v>194</v>
      </c>
      <c r="N67" s="1"/>
    </row>
    <row r="68" spans="1:20" x14ac:dyDescent="0.55000000000000004">
      <c r="A68" t="s">
        <v>195</v>
      </c>
      <c r="B68" t="s">
        <v>112</v>
      </c>
      <c r="C68" t="s">
        <v>113</v>
      </c>
      <c r="D68" t="s">
        <v>114</v>
      </c>
      <c r="E68" t="s">
        <v>189</v>
      </c>
      <c r="F68" t="s">
        <v>196</v>
      </c>
      <c r="N68" s="1"/>
    </row>
    <row r="69" spans="1:20" x14ac:dyDescent="0.55000000000000004">
      <c r="A69" t="s">
        <v>197</v>
      </c>
      <c r="B69" t="s">
        <v>112</v>
      </c>
      <c r="C69" t="s">
        <v>113</v>
      </c>
      <c r="D69" t="s">
        <v>114</v>
      </c>
      <c r="E69" t="s">
        <v>198</v>
      </c>
      <c r="F69" t="s">
        <v>199</v>
      </c>
      <c r="N69" s="1"/>
    </row>
    <row r="70" spans="1:20" x14ac:dyDescent="0.55000000000000004">
      <c r="A70" t="s">
        <v>200</v>
      </c>
      <c r="B70" t="s">
        <v>112</v>
      </c>
      <c r="C70" t="s">
        <v>113</v>
      </c>
      <c r="D70" t="s">
        <v>114</v>
      </c>
      <c r="E70" t="s">
        <v>201</v>
      </c>
      <c r="F70" t="s">
        <v>202</v>
      </c>
      <c r="N70" s="1"/>
    </row>
    <row r="71" spans="1:20" x14ac:dyDescent="0.55000000000000004">
      <c r="A71" t="s">
        <v>203</v>
      </c>
      <c r="B71" t="s">
        <v>112</v>
      </c>
      <c r="C71" t="s">
        <v>113</v>
      </c>
      <c r="D71" t="s">
        <v>114</v>
      </c>
      <c r="E71" t="s">
        <v>201</v>
      </c>
      <c r="F71" t="s">
        <v>204</v>
      </c>
      <c r="N71" s="1"/>
    </row>
    <row r="72" spans="1:20" x14ac:dyDescent="0.55000000000000004">
      <c r="A72" t="s">
        <v>205</v>
      </c>
      <c r="B72" t="s">
        <v>112</v>
      </c>
      <c r="C72" t="s">
        <v>113</v>
      </c>
      <c r="D72" t="s">
        <v>114</v>
      </c>
      <c r="E72" t="s">
        <v>201</v>
      </c>
      <c r="F72" t="s">
        <v>206</v>
      </c>
      <c r="N72" s="1"/>
    </row>
    <row r="73" spans="1:20" x14ac:dyDescent="0.55000000000000004">
      <c r="A73" t="s">
        <v>207</v>
      </c>
      <c r="B73" t="s">
        <v>112</v>
      </c>
      <c r="C73" t="s">
        <v>113</v>
      </c>
      <c r="D73" t="s">
        <v>114</v>
      </c>
      <c r="E73" t="s">
        <v>208</v>
      </c>
      <c r="F73" t="s">
        <v>209</v>
      </c>
      <c r="N73" s="1"/>
    </row>
    <row r="74" spans="1:20" x14ac:dyDescent="0.55000000000000004">
      <c r="A74" t="s">
        <v>210</v>
      </c>
      <c r="B74" t="s">
        <v>112</v>
      </c>
      <c r="C74" t="s">
        <v>113</v>
      </c>
      <c r="D74" t="s">
        <v>114</v>
      </c>
      <c r="E74" t="s">
        <v>211</v>
      </c>
      <c r="F74" t="s">
        <v>212</v>
      </c>
      <c r="N74" s="1"/>
    </row>
    <row r="75" spans="1:20" x14ac:dyDescent="0.55000000000000004">
      <c r="A75" t="s">
        <v>213</v>
      </c>
      <c r="B75" t="s">
        <v>112</v>
      </c>
      <c r="C75" t="s">
        <v>113</v>
      </c>
      <c r="D75" t="s">
        <v>114</v>
      </c>
      <c r="E75" t="s">
        <v>211</v>
      </c>
      <c r="F75" t="s">
        <v>214</v>
      </c>
      <c r="N75" s="1"/>
    </row>
    <row r="76" spans="1:20" x14ac:dyDescent="0.55000000000000004">
      <c r="A76" t="s">
        <v>215</v>
      </c>
      <c r="B76" t="s">
        <v>112</v>
      </c>
      <c r="C76" t="s">
        <v>113</v>
      </c>
      <c r="D76" t="s">
        <v>114</v>
      </c>
      <c r="E76" t="s">
        <v>211</v>
      </c>
      <c r="F76" t="s">
        <v>216</v>
      </c>
      <c r="N76" s="1"/>
    </row>
    <row r="77" spans="1:20" x14ac:dyDescent="0.55000000000000004">
      <c r="A77" t="s">
        <v>217</v>
      </c>
      <c r="B77" t="s">
        <v>112</v>
      </c>
      <c r="C77" t="s">
        <v>113</v>
      </c>
      <c r="D77" t="s">
        <v>114</v>
      </c>
      <c r="E77" t="s">
        <v>218</v>
      </c>
      <c r="F77" t="s">
        <v>219</v>
      </c>
      <c r="N77" s="1"/>
      <c r="Q77" t="s">
        <v>299</v>
      </c>
      <c r="R77" t="s">
        <v>299</v>
      </c>
      <c r="T77" t="s">
        <v>299</v>
      </c>
    </row>
    <row r="78" spans="1:20" x14ac:dyDescent="0.55000000000000004">
      <c r="A78" t="s">
        <v>220</v>
      </c>
      <c r="B78" t="s">
        <v>112</v>
      </c>
      <c r="C78" t="s">
        <v>113</v>
      </c>
      <c r="D78" t="s">
        <v>114</v>
      </c>
      <c r="E78" t="s">
        <v>218</v>
      </c>
      <c r="F78" t="s">
        <v>221</v>
      </c>
      <c r="N78" s="1"/>
      <c r="Q78" t="s">
        <v>299</v>
      </c>
      <c r="R78" t="s">
        <v>299</v>
      </c>
      <c r="T78" t="s">
        <v>299</v>
      </c>
    </row>
    <row r="79" spans="1:20" x14ac:dyDescent="0.55000000000000004">
      <c r="A79" t="s">
        <v>222</v>
      </c>
      <c r="B79" t="s">
        <v>112</v>
      </c>
      <c r="C79" t="s">
        <v>113</v>
      </c>
      <c r="D79" t="s">
        <v>114</v>
      </c>
      <c r="E79" t="s">
        <v>218</v>
      </c>
      <c r="F79" t="s">
        <v>223</v>
      </c>
      <c r="N79" s="1"/>
      <c r="Q79" t="s">
        <v>299</v>
      </c>
      <c r="R79" t="s">
        <v>299</v>
      </c>
      <c r="T79" t="s">
        <v>299</v>
      </c>
    </row>
    <row r="80" spans="1:20" x14ac:dyDescent="0.55000000000000004">
      <c r="A80" t="s">
        <v>224</v>
      </c>
      <c r="B80" t="s">
        <v>112</v>
      </c>
      <c r="C80" t="s">
        <v>113</v>
      </c>
      <c r="D80" t="s">
        <v>114</v>
      </c>
      <c r="E80" t="s">
        <v>218</v>
      </c>
      <c r="F80" t="s">
        <v>225</v>
      </c>
      <c r="N80" s="1"/>
      <c r="Q80" t="s">
        <v>299</v>
      </c>
      <c r="R80" t="s">
        <v>299</v>
      </c>
      <c r="T80" t="s">
        <v>299</v>
      </c>
    </row>
    <row r="81" spans="1:20" x14ac:dyDescent="0.55000000000000004">
      <c r="A81" t="s">
        <v>226</v>
      </c>
      <c r="B81" t="s">
        <v>112</v>
      </c>
      <c r="C81" t="s">
        <v>113</v>
      </c>
      <c r="D81" t="s">
        <v>114</v>
      </c>
      <c r="E81" t="s">
        <v>218</v>
      </c>
      <c r="F81" t="s">
        <v>227</v>
      </c>
      <c r="N81" s="1"/>
      <c r="Q81" t="s">
        <v>299</v>
      </c>
      <c r="R81" t="s">
        <v>299</v>
      </c>
      <c r="T81" t="s">
        <v>299</v>
      </c>
    </row>
    <row r="82" spans="1:20" x14ac:dyDescent="0.55000000000000004">
      <c r="A82" t="s">
        <v>228</v>
      </c>
      <c r="B82" t="s">
        <v>112</v>
      </c>
      <c r="C82" t="s">
        <v>113</v>
      </c>
      <c r="D82" t="s">
        <v>114</v>
      </c>
      <c r="E82" t="s">
        <v>218</v>
      </c>
      <c r="F82" t="s">
        <v>229</v>
      </c>
      <c r="N82" s="1"/>
      <c r="Q82" t="s">
        <v>299</v>
      </c>
      <c r="R82" t="s">
        <v>299</v>
      </c>
      <c r="T82" t="s">
        <v>299</v>
      </c>
    </row>
    <row r="83" spans="1:20" x14ac:dyDescent="0.55000000000000004">
      <c r="A83" t="s">
        <v>230</v>
      </c>
      <c r="B83" t="s">
        <v>112</v>
      </c>
      <c r="C83" t="s">
        <v>113</v>
      </c>
      <c r="D83" t="s">
        <v>114</v>
      </c>
      <c r="E83" t="s">
        <v>218</v>
      </c>
      <c r="F83" t="s">
        <v>231</v>
      </c>
      <c r="N83" s="1"/>
      <c r="Q83" t="s">
        <v>299</v>
      </c>
      <c r="R83" t="s">
        <v>299</v>
      </c>
      <c r="T83" t="s">
        <v>299</v>
      </c>
    </row>
    <row r="84" spans="1:20" x14ac:dyDescent="0.55000000000000004">
      <c r="A84" t="s">
        <v>232</v>
      </c>
      <c r="B84" t="s">
        <v>112</v>
      </c>
      <c r="C84" t="s">
        <v>113</v>
      </c>
      <c r="D84" t="s">
        <v>114</v>
      </c>
      <c r="E84" t="s">
        <v>218</v>
      </c>
      <c r="F84" t="s">
        <v>233</v>
      </c>
      <c r="N84" s="1"/>
      <c r="Q84" t="s">
        <v>299</v>
      </c>
      <c r="R84" t="s">
        <v>299</v>
      </c>
      <c r="T84" t="s">
        <v>299</v>
      </c>
    </row>
    <row r="85" spans="1:20" x14ac:dyDescent="0.55000000000000004">
      <c r="A85" t="s">
        <v>234</v>
      </c>
      <c r="B85" t="s">
        <v>112</v>
      </c>
      <c r="C85" t="s">
        <v>113</v>
      </c>
      <c r="D85" t="s">
        <v>114</v>
      </c>
      <c r="E85" t="s">
        <v>235</v>
      </c>
      <c r="N85" s="1"/>
    </row>
    <row r="86" spans="1:20" x14ac:dyDescent="0.55000000000000004">
      <c r="A86" t="s">
        <v>236</v>
      </c>
      <c r="B86" t="s">
        <v>112</v>
      </c>
      <c r="C86" t="s">
        <v>113</v>
      </c>
      <c r="D86" t="s">
        <v>114</v>
      </c>
      <c r="E86" t="s">
        <v>237</v>
      </c>
      <c r="N86" s="1"/>
    </row>
    <row r="87" spans="1:20" x14ac:dyDescent="0.55000000000000004">
      <c r="A87" t="s">
        <v>238</v>
      </c>
      <c r="B87" t="s">
        <v>112</v>
      </c>
      <c r="C87" t="s">
        <v>113</v>
      </c>
      <c r="D87" t="s">
        <v>114</v>
      </c>
      <c r="E87" t="s">
        <v>239</v>
      </c>
      <c r="N87" s="1"/>
    </row>
    <row r="88" spans="1:20" x14ac:dyDescent="0.55000000000000004">
      <c r="A88" t="s">
        <v>240</v>
      </c>
      <c r="B88" t="s">
        <v>112</v>
      </c>
      <c r="C88" t="s">
        <v>113</v>
      </c>
      <c r="D88" t="s">
        <v>114</v>
      </c>
      <c r="E88" t="s">
        <v>241</v>
      </c>
      <c r="N88" s="1"/>
    </row>
    <row r="89" spans="1:20" x14ac:dyDescent="0.55000000000000004">
      <c r="A89" t="s">
        <v>242</v>
      </c>
      <c r="B89" t="s">
        <v>112</v>
      </c>
      <c r="C89" t="s">
        <v>113</v>
      </c>
      <c r="D89" t="s">
        <v>114</v>
      </c>
      <c r="E89" t="s">
        <v>243</v>
      </c>
      <c r="N89" s="1"/>
    </row>
    <row r="90" spans="1:20" x14ac:dyDescent="0.55000000000000004">
      <c r="A90" t="s">
        <v>244</v>
      </c>
      <c r="B90" t="s">
        <v>112</v>
      </c>
      <c r="C90" t="s">
        <v>113</v>
      </c>
      <c r="D90" t="s">
        <v>114</v>
      </c>
      <c r="E90" t="s">
        <v>245</v>
      </c>
      <c r="N90" s="1"/>
    </row>
    <row r="91" spans="1:20" x14ac:dyDescent="0.55000000000000004">
      <c r="A91" t="s">
        <v>246</v>
      </c>
      <c r="B91" t="s">
        <v>112</v>
      </c>
      <c r="C91" t="s">
        <v>113</v>
      </c>
      <c r="D91" t="s">
        <v>114</v>
      </c>
      <c r="E91" t="s">
        <v>247</v>
      </c>
      <c r="N91" s="1"/>
    </row>
    <row r="92" spans="1:20" x14ac:dyDescent="0.55000000000000004">
      <c r="A92" t="s">
        <v>248</v>
      </c>
      <c r="B92" t="s">
        <v>112</v>
      </c>
      <c r="C92" t="s">
        <v>113</v>
      </c>
      <c r="D92" t="s">
        <v>249</v>
      </c>
      <c r="E92" t="s">
        <v>250</v>
      </c>
      <c r="F92" t="s">
        <v>251</v>
      </c>
      <c r="N92" s="1"/>
    </row>
    <row r="93" spans="1:20" x14ac:dyDescent="0.55000000000000004">
      <c r="A93" t="s">
        <v>252</v>
      </c>
      <c r="B93" t="s">
        <v>112</v>
      </c>
      <c r="C93" t="s">
        <v>113</v>
      </c>
      <c r="D93" t="s">
        <v>249</v>
      </c>
      <c r="E93" t="s">
        <v>250</v>
      </c>
      <c r="F93" t="s">
        <v>253</v>
      </c>
      <c r="N93" s="1"/>
    </row>
    <row r="94" spans="1:20" x14ac:dyDescent="0.55000000000000004">
      <c r="A94" t="s">
        <v>254</v>
      </c>
      <c r="B94" t="s">
        <v>112</v>
      </c>
      <c r="C94" t="s">
        <v>113</v>
      </c>
      <c r="D94" t="s">
        <v>249</v>
      </c>
      <c r="E94" t="s">
        <v>255</v>
      </c>
      <c r="F94" t="s">
        <v>256</v>
      </c>
      <c r="N94" s="1"/>
    </row>
    <row r="95" spans="1:20" x14ac:dyDescent="0.55000000000000004">
      <c r="A95" t="s">
        <v>257</v>
      </c>
      <c r="B95" t="s">
        <v>112</v>
      </c>
      <c r="C95" t="s">
        <v>113</v>
      </c>
      <c r="D95" t="s">
        <v>249</v>
      </c>
      <c r="E95" t="s">
        <v>258</v>
      </c>
      <c r="N95" s="1"/>
    </row>
    <row r="96" spans="1:20" x14ac:dyDescent="0.55000000000000004">
      <c r="A96" t="s">
        <v>259</v>
      </c>
      <c r="B96" t="s">
        <v>112</v>
      </c>
      <c r="C96" t="s">
        <v>113</v>
      </c>
      <c r="D96" t="s">
        <v>249</v>
      </c>
      <c r="E96" t="s">
        <v>260</v>
      </c>
      <c r="N96" s="1"/>
    </row>
    <row r="97" spans="1:30" x14ac:dyDescent="0.55000000000000004">
      <c r="A97" t="s">
        <v>261</v>
      </c>
      <c r="B97" t="s">
        <v>112</v>
      </c>
      <c r="C97" t="s">
        <v>113</v>
      </c>
      <c r="D97" t="s">
        <v>249</v>
      </c>
      <c r="E97" t="s">
        <v>262</v>
      </c>
      <c r="N97" s="1"/>
    </row>
    <row r="98" spans="1:30" x14ac:dyDescent="0.55000000000000004">
      <c r="A98" t="s">
        <v>263</v>
      </c>
      <c r="B98" t="s">
        <v>112</v>
      </c>
      <c r="C98" t="s">
        <v>113</v>
      </c>
      <c r="D98" t="s">
        <v>249</v>
      </c>
      <c r="E98" t="s">
        <v>264</v>
      </c>
      <c r="N98" s="1"/>
    </row>
    <row r="99" spans="1:30" x14ac:dyDescent="0.55000000000000004">
      <c r="A99" t="s">
        <v>265</v>
      </c>
      <c r="B99" t="s">
        <v>112</v>
      </c>
      <c r="C99" t="s">
        <v>113</v>
      </c>
      <c r="D99" t="s">
        <v>114</v>
      </c>
      <c r="E99" t="s">
        <v>266</v>
      </c>
      <c r="F99" t="s">
        <v>267</v>
      </c>
      <c r="N99" s="1"/>
    </row>
    <row r="100" spans="1:30" x14ac:dyDescent="0.55000000000000004">
      <c r="A100" t="s">
        <v>268</v>
      </c>
      <c r="B100" t="s">
        <v>112</v>
      </c>
      <c r="C100" t="s">
        <v>113</v>
      </c>
      <c r="D100" t="s">
        <v>114</v>
      </c>
      <c r="E100" t="s">
        <v>266</v>
      </c>
      <c r="F100" t="s">
        <v>269</v>
      </c>
      <c r="N100" s="1"/>
    </row>
    <row r="101" spans="1:30" x14ac:dyDescent="0.55000000000000004">
      <c r="A101" t="s">
        <v>270</v>
      </c>
      <c r="B101" t="s">
        <v>112</v>
      </c>
      <c r="C101" t="s">
        <v>113</v>
      </c>
      <c r="D101" t="s">
        <v>114</v>
      </c>
      <c r="E101" t="s">
        <v>266</v>
      </c>
      <c r="F101" t="s">
        <v>271</v>
      </c>
      <c r="N101" s="1"/>
    </row>
    <row r="102" spans="1:30" x14ac:dyDescent="0.55000000000000004">
      <c r="A102" t="s">
        <v>272</v>
      </c>
      <c r="B102" t="s">
        <v>112</v>
      </c>
      <c r="C102" t="s">
        <v>113</v>
      </c>
      <c r="D102" t="s">
        <v>114</v>
      </c>
      <c r="E102" t="s">
        <v>266</v>
      </c>
      <c r="F102" t="s">
        <v>273</v>
      </c>
      <c r="N102" s="1"/>
      <c r="AD102" t="s">
        <v>299</v>
      </c>
    </row>
    <row r="103" spans="1:30" x14ac:dyDescent="0.55000000000000004">
      <c r="A103" t="s">
        <v>274</v>
      </c>
      <c r="B103" t="s">
        <v>112</v>
      </c>
      <c r="C103" t="s">
        <v>113</v>
      </c>
      <c r="D103" t="s">
        <v>114</v>
      </c>
      <c r="E103" t="s">
        <v>266</v>
      </c>
      <c r="F103" t="s">
        <v>275</v>
      </c>
      <c r="N103" s="1"/>
      <c r="AD103" t="s">
        <v>299</v>
      </c>
    </row>
    <row r="104" spans="1:30" x14ac:dyDescent="0.55000000000000004">
      <c r="A104" t="s">
        <v>276</v>
      </c>
      <c r="B104" t="s">
        <v>112</v>
      </c>
      <c r="C104" t="s">
        <v>113</v>
      </c>
      <c r="D104" t="s">
        <v>114</v>
      </c>
      <c r="E104" t="s">
        <v>266</v>
      </c>
      <c r="F104" t="s">
        <v>277</v>
      </c>
      <c r="N104" s="1"/>
    </row>
    <row r="105" spans="1:30" x14ac:dyDescent="0.55000000000000004">
      <c r="A105" t="s">
        <v>278</v>
      </c>
      <c r="B105" t="s">
        <v>112</v>
      </c>
      <c r="C105" t="s">
        <v>113</v>
      </c>
      <c r="D105" t="s">
        <v>279</v>
      </c>
      <c r="E105" t="s">
        <v>280</v>
      </c>
      <c r="N105" s="1"/>
    </row>
    <row r="106" spans="1:30" x14ac:dyDescent="0.55000000000000004">
      <c r="A106" t="s">
        <v>281</v>
      </c>
      <c r="B106" t="s">
        <v>112</v>
      </c>
      <c r="C106" t="s">
        <v>113</v>
      </c>
      <c r="D106" t="s">
        <v>282</v>
      </c>
      <c r="E106" t="s">
        <v>282</v>
      </c>
      <c r="N106" s="1"/>
    </row>
    <row r="107" spans="1:30" x14ac:dyDescent="0.55000000000000004">
      <c r="A107" t="s">
        <v>283</v>
      </c>
      <c r="B107" t="s">
        <v>112</v>
      </c>
      <c r="C107" t="s">
        <v>113</v>
      </c>
      <c r="D107" t="s">
        <v>284</v>
      </c>
      <c r="E107" t="s">
        <v>285</v>
      </c>
      <c r="F107" t="s">
        <v>286</v>
      </c>
      <c r="N107" s="1"/>
    </row>
    <row r="108" spans="1:30" x14ac:dyDescent="0.55000000000000004">
      <c r="A108" t="s">
        <v>287</v>
      </c>
      <c r="B108" t="s">
        <v>112</v>
      </c>
      <c r="C108" t="s">
        <v>113</v>
      </c>
      <c r="D108" t="s">
        <v>288</v>
      </c>
      <c r="E108" t="s">
        <v>115</v>
      </c>
      <c r="F108" t="s">
        <v>289</v>
      </c>
      <c r="N108" s="1"/>
    </row>
    <row r="109" spans="1:30" x14ac:dyDescent="0.55000000000000004">
      <c r="A109" t="s">
        <v>290</v>
      </c>
      <c r="B109" t="s">
        <v>112</v>
      </c>
      <c r="C109" t="s">
        <v>113</v>
      </c>
      <c r="D109" t="s">
        <v>114</v>
      </c>
      <c r="E109" t="s">
        <v>169</v>
      </c>
      <c r="F109" t="s">
        <v>291</v>
      </c>
      <c r="N109" s="1"/>
    </row>
    <row r="110" spans="1:30" x14ac:dyDescent="0.55000000000000004">
      <c r="N110" s="1"/>
    </row>
    <row r="111" spans="1:30" x14ac:dyDescent="0.55000000000000004">
      <c r="N111" s="1"/>
    </row>
    <row r="112" spans="1:30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3"/>
  <dataValidations count="6">
    <dataValidation type="list" allowBlank="1" showInputMessage="1" showErrorMessage="1" sqref="AM9:BA9" xr:uid="{7B9BAFF3-3068-4F2C-902C-717CCEDD8C74}">
      <formula1>$H$2:$H$7</formula1>
    </dataValidation>
    <dataValidation type="list" allowBlank="1" showInputMessage="1" showErrorMessage="1" sqref="AM8:BA8" xr:uid="{83BE5F4A-F907-417B-8A20-BFE2746C6F80}">
      <formula1>$G$2:$G$5</formula1>
    </dataValidation>
    <dataValidation type="list" allowBlank="1" showInputMessage="1" showErrorMessage="1" sqref="AM10:BA10" xr:uid="{04DC945E-9CCA-44DC-B0B0-5BC83CA9CAA1}">
      <formula1>$I$2:$I$7</formula1>
    </dataValidation>
    <dataValidation type="list" allowBlank="1" showInputMessage="1" showErrorMessage="1" sqref="P10:AL10" xr:uid="{23CDB60E-AC71-43A5-9B8B-43768250284A}">
      <formula1>$I$1:$I$6</formula1>
    </dataValidation>
    <dataValidation type="list" allowBlank="1" showInputMessage="1" showErrorMessage="1" sqref="P8:AL8" xr:uid="{FFD924B6-3DD6-419B-9832-FA012B072577}">
      <formula1>$G$1:$G$4</formula1>
    </dataValidation>
    <dataValidation type="list" allowBlank="1" showInputMessage="1" showErrorMessage="1" sqref="P9:AL9" xr:uid="{56D29C54-67A6-49AF-B757-F8F4382B1B4B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topLeftCell="B1" zoomScale="85" zoomScaleNormal="85" workbookViewId="0">
      <selection activeCell="J3" sqref="J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9" customWidth="1"/>
    <col min="46" max="47" width="9" customWidth="1"/>
    <col min="49" max="51" width="9" customWidth="1"/>
  </cols>
  <sheetData>
    <row r="1" spans="13:53" x14ac:dyDescent="0.55000000000000004">
      <c r="M1" s="3"/>
      <c r="N1" s="21" t="s">
        <v>300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 x14ac:dyDescent="0.55000000000000004">
      <c r="M2" s="3"/>
      <c r="N2" s="65" t="s">
        <v>0</v>
      </c>
      <c r="O2" s="16" t="s">
        <v>1</v>
      </c>
      <c r="P2" s="25" t="s">
        <v>2</v>
      </c>
      <c r="Q2" s="26" t="s">
        <v>2</v>
      </c>
      <c r="R2" s="26" t="s">
        <v>2</v>
      </c>
      <c r="S2" s="26" t="s">
        <v>2</v>
      </c>
      <c r="T2" s="26" t="s">
        <v>2</v>
      </c>
      <c r="U2" s="26" t="s">
        <v>2</v>
      </c>
      <c r="V2" s="26" t="s">
        <v>2</v>
      </c>
      <c r="W2" s="26" t="s">
        <v>2</v>
      </c>
      <c r="X2" s="26" t="s">
        <v>2</v>
      </c>
      <c r="Y2" s="26" t="s">
        <v>2</v>
      </c>
      <c r="Z2" s="26" t="s">
        <v>2</v>
      </c>
      <c r="AA2" s="26" t="s">
        <v>2</v>
      </c>
      <c r="AB2" s="26" t="s">
        <v>2</v>
      </c>
      <c r="AC2" s="26" t="s">
        <v>2</v>
      </c>
      <c r="AD2" s="26" t="s">
        <v>2</v>
      </c>
      <c r="AE2" s="26" t="s">
        <v>2</v>
      </c>
      <c r="AF2" s="26" t="s">
        <v>2</v>
      </c>
      <c r="AG2" s="26" t="s">
        <v>2</v>
      </c>
      <c r="AH2" s="26" t="s">
        <v>2</v>
      </c>
      <c r="AI2" s="26" t="s">
        <v>2</v>
      </c>
      <c r="AJ2" s="26" t="s">
        <v>2</v>
      </c>
      <c r="AK2" s="26" t="s">
        <v>2</v>
      </c>
      <c r="AL2" s="26" t="s">
        <v>2</v>
      </c>
      <c r="AM2" s="26" t="s">
        <v>2</v>
      </c>
      <c r="AN2" s="26" t="s">
        <v>2</v>
      </c>
      <c r="AO2" s="26" t="s">
        <v>2</v>
      </c>
      <c r="AP2" s="26" t="s">
        <v>2</v>
      </c>
      <c r="AQ2" s="26" t="s">
        <v>2</v>
      </c>
      <c r="AR2" s="26" t="s">
        <v>2</v>
      </c>
      <c r="AS2" s="26" t="s">
        <v>2</v>
      </c>
      <c r="AT2" s="26" t="s">
        <v>2</v>
      </c>
      <c r="AU2" s="26" t="s">
        <v>2</v>
      </c>
      <c r="AV2" s="26" t="s">
        <v>2</v>
      </c>
      <c r="AW2" s="26" t="s">
        <v>2</v>
      </c>
      <c r="AX2" s="26" t="s">
        <v>2</v>
      </c>
      <c r="AY2" s="26" t="s">
        <v>2</v>
      </c>
      <c r="AZ2" s="27" t="s">
        <v>2</v>
      </c>
      <c r="BA2" s="6"/>
    </row>
    <row r="3" spans="13:53" ht="175" customHeight="1" thickBot="1" x14ac:dyDescent="0.6">
      <c r="M3" s="3"/>
      <c r="N3" s="66"/>
      <c r="O3" s="17" t="s">
        <v>3</v>
      </c>
      <c r="P3" s="28" t="s">
        <v>4</v>
      </c>
      <c r="Q3" s="28" t="s">
        <v>4</v>
      </c>
      <c r="R3" s="28" t="s">
        <v>4</v>
      </c>
      <c r="S3" s="28" t="s">
        <v>4</v>
      </c>
      <c r="T3" s="28" t="s">
        <v>4</v>
      </c>
      <c r="U3" s="28" t="s">
        <v>4</v>
      </c>
      <c r="V3" s="28" t="s">
        <v>4</v>
      </c>
      <c r="W3" s="28" t="s">
        <v>4</v>
      </c>
      <c r="X3" s="28" t="s">
        <v>4</v>
      </c>
      <c r="Y3" s="28" t="s">
        <v>4</v>
      </c>
      <c r="Z3" s="28" t="s">
        <v>4</v>
      </c>
      <c r="AA3" s="28" t="s">
        <v>4</v>
      </c>
      <c r="AB3" s="28" t="s">
        <v>4</v>
      </c>
      <c r="AC3" s="28" t="s">
        <v>4</v>
      </c>
      <c r="AD3" s="28" t="s">
        <v>4</v>
      </c>
      <c r="AE3" s="28" t="s">
        <v>4</v>
      </c>
      <c r="AF3" s="28" t="s">
        <v>4</v>
      </c>
      <c r="AG3" s="28" t="s">
        <v>4</v>
      </c>
      <c r="AH3" s="28" t="s">
        <v>4</v>
      </c>
      <c r="AI3" s="28" t="s">
        <v>4</v>
      </c>
      <c r="AJ3" s="28" t="s">
        <v>4</v>
      </c>
      <c r="AK3" s="28" t="s">
        <v>4</v>
      </c>
      <c r="AL3" s="28" t="s">
        <v>4</v>
      </c>
      <c r="AM3" s="29" t="s">
        <v>5</v>
      </c>
      <c r="AN3" s="28" t="s">
        <v>4</v>
      </c>
      <c r="AO3" s="28" t="s">
        <v>4</v>
      </c>
      <c r="AP3" s="28" t="s">
        <v>4</v>
      </c>
      <c r="AQ3" s="28" t="s">
        <v>4</v>
      </c>
      <c r="AR3" s="28" t="s">
        <v>4</v>
      </c>
      <c r="AS3" s="28" t="s">
        <v>4</v>
      </c>
      <c r="AT3" s="28" t="s">
        <v>4</v>
      </c>
      <c r="AU3" s="28" t="s">
        <v>4</v>
      </c>
      <c r="AV3" s="28" t="s">
        <v>4</v>
      </c>
      <c r="AW3" s="28" t="s">
        <v>4</v>
      </c>
      <c r="AX3" s="28" t="s">
        <v>4</v>
      </c>
      <c r="AY3" s="28" t="s">
        <v>4</v>
      </c>
      <c r="AZ3" s="30" t="s">
        <v>4</v>
      </c>
      <c r="BA3" s="6"/>
    </row>
    <row r="4" spans="13:53" ht="64" customHeight="1" thickBot="1" x14ac:dyDescent="0.6">
      <c r="N4" s="67" t="s">
        <v>6</v>
      </c>
      <c r="O4" s="18" t="s">
        <v>7</v>
      </c>
      <c r="P4" s="31"/>
      <c r="Q4" s="32"/>
      <c r="R4" s="32"/>
      <c r="S4" s="32" t="s">
        <v>8</v>
      </c>
      <c r="T4" s="32"/>
      <c r="U4" s="32"/>
      <c r="V4" s="32" t="s">
        <v>9</v>
      </c>
      <c r="W4" s="32" t="s">
        <v>10</v>
      </c>
      <c r="X4" s="32" t="s">
        <v>11</v>
      </c>
      <c r="Y4" s="32" t="s">
        <v>12</v>
      </c>
      <c r="Z4" s="32" t="s">
        <v>13</v>
      </c>
      <c r="AA4" s="32" t="s">
        <v>14</v>
      </c>
      <c r="AB4" s="32" t="s">
        <v>15</v>
      </c>
      <c r="AC4" s="32" t="s">
        <v>16</v>
      </c>
      <c r="AD4" s="32" t="s">
        <v>17</v>
      </c>
      <c r="AE4" s="32" t="s">
        <v>18</v>
      </c>
      <c r="AF4" s="32" t="s">
        <v>19</v>
      </c>
      <c r="AG4" s="32"/>
      <c r="AH4" s="32"/>
      <c r="AI4" s="32"/>
      <c r="AJ4" s="32"/>
      <c r="AK4" s="32"/>
      <c r="AL4" s="32" t="s">
        <v>20</v>
      </c>
      <c r="AM4" s="32" t="s">
        <v>21</v>
      </c>
      <c r="AN4" s="32" t="s">
        <v>22</v>
      </c>
      <c r="AO4" s="32" t="s">
        <v>22</v>
      </c>
      <c r="AP4" s="32"/>
      <c r="AQ4" s="32" t="s">
        <v>23</v>
      </c>
      <c r="AR4" s="32"/>
      <c r="AS4" s="32" t="s">
        <v>24</v>
      </c>
      <c r="AT4" s="32" t="s">
        <v>24</v>
      </c>
      <c r="AU4" s="32"/>
      <c r="AV4" s="32"/>
      <c r="AW4" s="32"/>
      <c r="AX4" s="32"/>
      <c r="AY4" s="32"/>
      <c r="AZ4" s="32"/>
      <c r="BA4" s="7"/>
    </row>
    <row r="5" spans="13:53" x14ac:dyDescent="0.55000000000000004">
      <c r="N5" s="67"/>
      <c r="O5" s="18" t="s">
        <v>25</v>
      </c>
      <c r="P5" s="33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7"/>
    </row>
    <row r="6" spans="13:53" ht="18.5" thickBot="1" x14ac:dyDescent="0.6">
      <c r="N6" s="67" t="s">
        <v>7</v>
      </c>
      <c r="O6" s="67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5">
        <v>20</v>
      </c>
      <c r="AJ6" s="35">
        <v>21</v>
      </c>
      <c r="AK6" s="35">
        <v>22</v>
      </c>
      <c r="AL6" s="35">
        <v>23</v>
      </c>
      <c r="AM6" s="35">
        <v>24</v>
      </c>
      <c r="AN6" s="35">
        <v>25</v>
      </c>
      <c r="AO6" s="35">
        <v>26</v>
      </c>
      <c r="AP6" s="35">
        <v>27</v>
      </c>
      <c r="AQ6" s="35">
        <v>28</v>
      </c>
      <c r="AR6" s="35">
        <v>29</v>
      </c>
      <c r="AS6" s="35">
        <v>30</v>
      </c>
      <c r="AT6" s="35">
        <v>31</v>
      </c>
      <c r="AU6" s="35">
        <v>32</v>
      </c>
      <c r="AV6" s="35">
        <v>33</v>
      </c>
      <c r="AW6" s="35">
        <v>34</v>
      </c>
      <c r="AX6" s="35">
        <v>35</v>
      </c>
      <c r="AY6" s="35">
        <v>36</v>
      </c>
      <c r="AZ6" s="36">
        <v>37</v>
      </c>
      <c r="BA6" s="8"/>
    </row>
    <row r="7" spans="13:53" ht="156" customHeight="1" x14ac:dyDescent="0.55000000000000004">
      <c r="N7" s="68" t="s">
        <v>26</v>
      </c>
      <c r="O7" s="67"/>
      <c r="P7" s="51" t="s">
        <v>27</v>
      </c>
      <c r="Q7" s="38" t="s">
        <v>28</v>
      </c>
      <c r="R7" s="38" t="s">
        <v>29</v>
      </c>
      <c r="S7" s="38" t="s">
        <v>30</v>
      </c>
      <c r="T7" s="39" t="s">
        <v>31</v>
      </c>
      <c r="U7" s="39" t="s">
        <v>32</v>
      </c>
      <c r="V7" s="39" t="s">
        <v>33</v>
      </c>
      <c r="W7" s="39" t="s">
        <v>34</v>
      </c>
      <c r="X7" s="39" t="s">
        <v>35</v>
      </c>
      <c r="Y7" s="39" t="s">
        <v>36</v>
      </c>
      <c r="Z7" s="39" t="s">
        <v>37</v>
      </c>
      <c r="AA7" s="39" t="s">
        <v>38</v>
      </c>
      <c r="AB7" s="39" t="s">
        <v>39</v>
      </c>
      <c r="AC7" s="39" t="s">
        <v>40</v>
      </c>
      <c r="AD7" s="39" t="s">
        <v>41</v>
      </c>
      <c r="AE7" s="39" t="s">
        <v>42</v>
      </c>
      <c r="AF7" s="39" t="s">
        <v>43</v>
      </c>
      <c r="AG7" s="39" t="s">
        <v>44</v>
      </c>
      <c r="AH7" s="39" t="s">
        <v>45</v>
      </c>
      <c r="AI7" s="38" t="s">
        <v>46</v>
      </c>
      <c r="AJ7" s="39" t="s">
        <v>47</v>
      </c>
      <c r="AK7" s="38" t="s">
        <v>48</v>
      </c>
      <c r="AL7" s="39" t="s">
        <v>49</v>
      </c>
      <c r="AM7" s="39" t="s">
        <v>50</v>
      </c>
      <c r="AN7" s="39" t="s">
        <v>51</v>
      </c>
      <c r="AO7" s="39" t="s">
        <v>52</v>
      </c>
      <c r="AP7" s="39" t="s">
        <v>53</v>
      </c>
      <c r="AQ7" s="39" t="s">
        <v>54</v>
      </c>
      <c r="AR7" s="39" t="s">
        <v>55</v>
      </c>
      <c r="AS7" s="39" t="s">
        <v>56</v>
      </c>
      <c r="AT7" s="39" t="s">
        <v>57</v>
      </c>
      <c r="AU7" s="39" t="s">
        <v>58</v>
      </c>
      <c r="AV7" s="39" t="s">
        <v>59</v>
      </c>
      <c r="AW7" s="39" t="s">
        <v>60</v>
      </c>
      <c r="AX7" s="39" t="s">
        <v>61</v>
      </c>
      <c r="AY7" s="39" t="s">
        <v>62</v>
      </c>
      <c r="AZ7" s="39" t="s">
        <v>63</v>
      </c>
      <c r="BA7" s="10"/>
    </row>
    <row r="8" spans="13:53" ht="18.649999999999999" customHeight="1" thickBot="1" x14ac:dyDescent="0.6">
      <c r="N8" s="69" t="s">
        <v>64</v>
      </c>
      <c r="O8" s="7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 t="s">
        <v>65</v>
      </c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 t="s">
        <v>65</v>
      </c>
      <c r="AQ8" s="40" t="s">
        <v>65</v>
      </c>
      <c r="AR8" s="40" t="s">
        <v>65</v>
      </c>
      <c r="AS8" s="40" t="s">
        <v>65</v>
      </c>
      <c r="AT8" s="40" t="s">
        <v>65</v>
      </c>
      <c r="AU8" s="40"/>
      <c r="AV8" s="40"/>
      <c r="AW8" s="40"/>
      <c r="AX8" s="40"/>
      <c r="AY8" s="40" t="s">
        <v>65</v>
      </c>
      <c r="AZ8" s="40"/>
      <c r="BA8" s="11"/>
    </row>
    <row r="9" spans="13:53" ht="39.65" customHeight="1" thickBot="1" x14ac:dyDescent="0.6">
      <c r="N9" s="69" t="s">
        <v>66</v>
      </c>
      <c r="O9" s="70"/>
      <c r="P9" s="41" t="s">
        <v>67</v>
      </c>
      <c r="Q9" s="42" t="s">
        <v>67</v>
      </c>
      <c r="R9" s="42" t="s">
        <v>67</v>
      </c>
      <c r="S9" s="42" t="s">
        <v>67</v>
      </c>
      <c r="T9" s="42" t="s">
        <v>67</v>
      </c>
      <c r="U9" s="42" t="s">
        <v>68</v>
      </c>
      <c r="V9" s="42" t="s">
        <v>67</v>
      </c>
      <c r="W9" s="42" t="s">
        <v>67</v>
      </c>
      <c r="X9" s="42" t="s">
        <v>67</v>
      </c>
      <c r="Y9" s="42" t="s">
        <v>69</v>
      </c>
      <c r="Z9" s="42" t="s">
        <v>69</v>
      </c>
      <c r="AA9" s="42" t="s">
        <v>68</v>
      </c>
      <c r="AB9" s="42" t="s">
        <v>69</v>
      </c>
      <c r="AC9" s="42" t="s">
        <v>69</v>
      </c>
      <c r="AD9" s="42" t="s">
        <v>67</v>
      </c>
      <c r="AE9" s="42" t="s">
        <v>69</v>
      </c>
      <c r="AF9" s="42" t="s">
        <v>67</v>
      </c>
      <c r="AG9" s="42" t="s">
        <v>67</v>
      </c>
      <c r="AH9" s="42" t="s">
        <v>67</v>
      </c>
      <c r="AI9" s="42" t="s">
        <v>67</v>
      </c>
      <c r="AJ9" s="42" t="s">
        <v>67</v>
      </c>
      <c r="AK9" s="42" t="s">
        <v>67</v>
      </c>
      <c r="AL9" s="42" t="s">
        <v>68</v>
      </c>
      <c r="AM9" s="42" t="s">
        <v>67</v>
      </c>
      <c r="AN9" s="42" t="s">
        <v>67</v>
      </c>
      <c r="AO9" s="42" t="s">
        <v>67</v>
      </c>
      <c r="AP9" s="42" t="s">
        <v>69</v>
      </c>
      <c r="AQ9" s="42" t="s">
        <v>67</v>
      </c>
      <c r="AR9" s="42" t="s">
        <v>67</v>
      </c>
      <c r="AS9" s="42" t="s">
        <v>68</v>
      </c>
      <c r="AT9" s="42" t="s">
        <v>68</v>
      </c>
      <c r="AU9" s="42" t="s">
        <v>69</v>
      </c>
      <c r="AV9" s="42" t="s">
        <v>69</v>
      </c>
      <c r="AW9" s="42" t="s">
        <v>69</v>
      </c>
      <c r="AX9" s="42" t="s">
        <v>69</v>
      </c>
      <c r="AY9" s="42" t="s">
        <v>69</v>
      </c>
      <c r="AZ9" s="42"/>
      <c r="BA9" s="11"/>
    </row>
    <row r="10" spans="13:53" ht="26.5" customHeight="1" x14ac:dyDescent="0.55000000000000004">
      <c r="N10" s="68" t="s">
        <v>70</v>
      </c>
      <c r="O10" s="71"/>
      <c r="P10" s="43" t="s">
        <v>71</v>
      </c>
      <c r="Q10" s="44" t="s">
        <v>71</v>
      </c>
      <c r="R10" s="44" t="s">
        <v>71</v>
      </c>
      <c r="S10" s="44" t="s">
        <v>71</v>
      </c>
      <c r="T10" s="44" t="s">
        <v>71</v>
      </c>
      <c r="U10" s="44" t="s">
        <v>72</v>
      </c>
      <c r="V10" s="44" t="s">
        <v>71</v>
      </c>
      <c r="W10" s="44" t="s">
        <v>71</v>
      </c>
      <c r="X10" s="44" t="s">
        <v>73</v>
      </c>
      <c r="Y10" s="44" t="s">
        <v>73</v>
      </c>
      <c r="Z10" s="44" t="s">
        <v>73</v>
      </c>
      <c r="AA10" s="44" t="s">
        <v>73</v>
      </c>
      <c r="AB10" s="44" t="s">
        <v>73</v>
      </c>
      <c r="AC10" s="44" t="s">
        <v>71</v>
      </c>
      <c r="AD10" s="44" t="s">
        <v>73</v>
      </c>
      <c r="AE10" s="44" t="s">
        <v>73</v>
      </c>
      <c r="AF10" s="44" t="s">
        <v>74</v>
      </c>
      <c r="AG10" s="44" t="s">
        <v>73</v>
      </c>
      <c r="AH10" s="44" t="s">
        <v>73</v>
      </c>
      <c r="AI10" s="44" t="s">
        <v>71</v>
      </c>
      <c r="AJ10" s="44" t="s">
        <v>71</v>
      </c>
      <c r="AK10" s="44" t="s">
        <v>71</v>
      </c>
      <c r="AL10" s="44" t="s">
        <v>73</v>
      </c>
      <c r="AM10" s="44" t="s">
        <v>74</v>
      </c>
      <c r="AN10" s="44" t="s">
        <v>75</v>
      </c>
      <c r="AO10" s="44" t="s">
        <v>75</v>
      </c>
      <c r="AP10" s="44" t="s">
        <v>73</v>
      </c>
      <c r="AQ10" s="44" t="s">
        <v>73</v>
      </c>
      <c r="AR10" s="44" t="s">
        <v>73</v>
      </c>
      <c r="AS10" s="44" t="s">
        <v>73</v>
      </c>
      <c r="AT10" s="44" t="s">
        <v>71</v>
      </c>
      <c r="AU10" s="44" t="s">
        <v>74</v>
      </c>
      <c r="AV10" s="44" t="s">
        <v>74</v>
      </c>
      <c r="AW10" s="44" t="s">
        <v>74</v>
      </c>
      <c r="AX10" s="44" t="s">
        <v>74</v>
      </c>
      <c r="AY10" s="44" t="s">
        <v>74</v>
      </c>
      <c r="AZ10" s="44" t="s">
        <v>71</v>
      </c>
      <c r="BA10" s="12"/>
    </row>
    <row r="11" spans="13:53" ht="26.5" customHeight="1" x14ac:dyDescent="0.55000000000000004">
      <c r="N11" s="63" t="s">
        <v>76</v>
      </c>
      <c r="O11" s="19" t="s">
        <v>77</v>
      </c>
      <c r="P11" s="45">
        <v>2</v>
      </c>
      <c r="Q11" s="45">
        <v>2</v>
      </c>
      <c r="R11" s="45">
        <v>2</v>
      </c>
      <c r="S11" s="45">
        <v>2</v>
      </c>
      <c r="T11" s="45">
        <v>2</v>
      </c>
      <c r="U11" s="45">
        <v>4</v>
      </c>
      <c r="V11" s="45">
        <v>2</v>
      </c>
      <c r="W11" s="45">
        <v>2</v>
      </c>
      <c r="X11" s="45">
        <v>2</v>
      </c>
      <c r="Y11" s="45">
        <v>2</v>
      </c>
      <c r="Z11" s="45">
        <v>2</v>
      </c>
      <c r="AA11" s="45">
        <v>2</v>
      </c>
      <c r="AB11" s="45">
        <v>2</v>
      </c>
      <c r="AC11" s="45">
        <v>2</v>
      </c>
      <c r="AD11" s="45">
        <v>2</v>
      </c>
      <c r="AE11" s="45">
        <v>2</v>
      </c>
      <c r="AF11" s="45">
        <v>2</v>
      </c>
      <c r="AG11" s="45">
        <v>2</v>
      </c>
      <c r="AH11" s="45">
        <v>2</v>
      </c>
      <c r="AI11" s="45"/>
      <c r="AJ11" s="45"/>
      <c r="AK11" s="45">
        <v>2</v>
      </c>
      <c r="AL11" s="45">
        <v>2</v>
      </c>
      <c r="AM11" s="45">
        <v>2</v>
      </c>
      <c r="AN11" s="45">
        <v>2</v>
      </c>
      <c r="AO11" s="45">
        <v>2</v>
      </c>
      <c r="AP11" s="45">
        <v>4</v>
      </c>
      <c r="AQ11" s="45">
        <v>2</v>
      </c>
      <c r="AR11" s="45">
        <v>2</v>
      </c>
      <c r="AS11" s="45">
        <v>4</v>
      </c>
      <c r="AT11" s="45">
        <v>4</v>
      </c>
      <c r="AU11" s="45">
        <v>4</v>
      </c>
      <c r="AV11" s="45">
        <v>4</v>
      </c>
      <c r="AW11" s="45">
        <v>4</v>
      </c>
      <c r="AX11" s="45">
        <v>4</v>
      </c>
      <c r="AY11" s="45">
        <v>8</v>
      </c>
      <c r="AZ11" s="45"/>
      <c r="BA11" s="13"/>
    </row>
    <row r="12" spans="13:53" ht="26.5" customHeight="1" x14ac:dyDescent="0.55000000000000004">
      <c r="N12" s="64"/>
      <c r="O12" s="19" t="s">
        <v>78</v>
      </c>
      <c r="P12" s="46">
        <v>6</v>
      </c>
      <c r="Q12" s="46">
        <v>4</v>
      </c>
      <c r="R12" s="46">
        <v>10</v>
      </c>
      <c r="S12" s="46">
        <v>2</v>
      </c>
      <c r="T12" s="46">
        <v>8</v>
      </c>
      <c r="U12" s="46">
        <v>26</v>
      </c>
      <c r="V12" s="46">
        <v>6</v>
      </c>
      <c r="W12" s="46">
        <v>4</v>
      </c>
      <c r="X12" s="46">
        <v>4</v>
      </c>
      <c r="Y12" s="46">
        <v>4</v>
      </c>
      <c r="Z12" s="46">
        <v>4</v>
      </c>
      <c r="AA12" s="46">
        <v>4</v>
      </c>
      <c r="AB12" s="46">
        <v>4</v>
      </c>
      <c r="AC12" s="46">
        <v>4</v>
      </c>
      <c r="AD12" s="46">
        <v>4</v>
      </c>
      <c r="AE12" s="46">
        <v>4</v>
      </c>
      <c r="AF12" s="46">
        <v>4</v>
      </c>
      <c r="AG12" s="46">
        <v>4</v>
      </c>
      <c r="AH12" s="46">
        <v>4</v>
      </c>
      <c r="AI12" s="46"/>
      <c r="AJ12" s="46"/>
      <c r="AK12" s="46">
        <v>6</v>
      </c>
      <c r="AL12" s="46">
        <v>4</v>
      </c>
      <c r="AM12" s="46">
        <v>16</v>
      </c>
      <c r="AN12" s="46">
        <v>8</v>
      </c>
      <c r="AO12" s="46">
        <v>8</v>
      </c>
      <c r="AP12" s="46">
        <v>4</v>
      </c>
      <c r="AQ12" s="46">
        <v>8</v>
      </c>
      <c r="AR12" s="46">
        <v>16</v>
      </c>
      <c r="AS12" s="46">
        <v>12</v>
      </c>
      <c r="AT12" s="46">
        <v>12</v>
      </c>
      <c r="AU12" s="46">
        <v>6</v>
      </c>
      <c r="AV12" s="46">
        <v>6</v>
      </c>
      <c r="AW12" s="46">
        <v>6</v>
      </c>
      <c r="AX12" s="46">
        <v>6</v>
      </c>
      <c r="AY12" s="46">
        <v>6</v>
      </c>
      <c r="AZ12" s="46"/>
      <c r="BA12" s="13"/>
    </row>
    <row r="13" spans="13:53" ht="26.5" customHeight="1" x14ac:dyDescent="0.55000000000000004">
      <c r="N13" s="64"/>
      <c r="O13" s="19" t="s">
        <v>79</v>
      </c>
      <c r="P13" s="46">
        <v>8</v>
      </c>
      <c r="Q13" s="46">
        <v>8</v>
      </c>
      <c r="R13" s="46">
        <v>33</v>
      </c>
      <c r="S13" s="46">
        <v>4</v>
      </c>
      <c r="T13" s="46">
        <v>20</v>
      </c>
      <c r="U13" s="46">
        <v>12</v>
      </c>
      <c r="V13" s="46">
        <v>8</v>
      </c>
      <c r="W13" s="46">
        <v>4</v>
      </c>
      <c r="X13" s="46">
        <v>8</v>
      </c>
      <c r="Y13" s="46">
        <v>4</v>
      </c>
      <c r="Z13" s="46">
        <v>8</v>
      </c>
      <c r="AA13" s="46">
        <v>8</v>
      </c>
      <c r="AB13" s="46">
        <v>4</v>
      </c>
      <c r="AC13" s="46">
        <v>8</v>
      </c>
      <c r="AD13" s="46">
        <v>4</v>
      </c>
      <c r="AE13" s="46">
        <v>4</v>
      </c>
      <c r="AF13" s="46">
        <v>8</v>
      </c>
      <c r="AG13" s="46">
        <v>6</v>
      </c>
      <c r="AH13" s="46">
        <v>6</v>
      </c>
      <c r="AI13" s="46"/>
      <c r="AJ13" s="46"/>
      <c r="AK13" s="46">
        <v>20</v>
      </c>
      <c r="AL13" s="46">
        <v>4</v>
      </c>
      <c r="AM13" s="46">
        <v>24</v>
      </c>
      <c r="AN13" s="46">
        <v>16</v>
      </c>
      <c r="AO13" s="46">
        <v>4</v>
      </c>
      <c r="AP13" s="46">
        <v>16</v>
      </c>
      <c r="AQ13" s="46">
        <v>16</v>
      </c>
      <c r="AR13" s="46">
        <v>24</v>
      </c>
      <c r="AS13" s="46">
        <v>12</v>
      </c>
      <c r="AT13" s="46">
        <v>12</v>
      </c>
      <c r="AU13" s="46">
        <v>32</v>
      </c>
      <c r="AV13" s="46">
        <v>32</v>
      </c>
      <c r="AW13" s="46">
        <v>32</v>
      </c>
      <c r="AX13" s="46">
        <v>32</v>
      </c>
      <c r="AY13" s="46">
        <v>32</v>
      </c>
      <c r="AZ13" s="46"/>
      <c r="BA13" s="13"/>
    </row>
    <row r="14" spans="13:53" ht="26.5" customHeight="1" x14ac:dyDescent="0.55000000000000004">
      <c r="N14" s="64"/>
      <c r="O14" s="19" t="s">
        <v>80</v>
      </c>
      <c r="P14" s="46">
        <v>4</v>
      </c>
      <c r="Q14" s="46">
        <v>4</v>
      </c>
      <c r="R14" s="46">
        <v>6</v>
      </c>
      <c r="S14" s="46">
        <v>1</v>
      </c>
      <c r="T14" s="46">
        <v>11.5</v>
      </c>
      <c r="U14" s="46">
        <v>4</v>
      </c>
      <c r="V14" s="46">
        <v>3.5</v>
      </c>
      <c r="W14" s="46">
        <v>1.5</v>
      </c>
      <c r="X14" s="46">
        <v>1.5</v>
      </c>
      <c r="Y14" s="46">
        <v>1.5</v>
      </c>
      <c r="Z14" s="46">
        <v>1.5</v>
      </c>
      <c r="AA14" s="46">
        <v>1.5</v>
      </c>
      <c r="AB14" s="46">
        <v>1.5</v>
      </c>
      <c r="AC14" s="46">
        <v>1.5</v>
      </c>
      <c r="AD14" s="46">
        <v>1.5</v>
      </c>
      <c r="AE14" s="46">
        <v>1.5</v>
      </c>
      <c r="AF14" s="46">
        <v>1.5</v>
      </c>
      <c r="AG14" s="46">
        <v>4</v>
      </c>
      <c r="AH14" s="46">
        <v>2</v>
      </c>
      <c r="AI14" s="46"/>
      <c r="AJ14" s="46"/>
      <c r="AK14" s="46">
        <v>9.5</v>
      </c>
      <c r="AL14" s="46">
        <v>1.5</v>
      </c>
      <c r="AM14" s="46">
        <v>2</v>
      </c>
      <c r="AN14" s="46">
        <v>4</v>
      </c>
      <c r="AO14" s="46">
        <v>4</v>
      </c>
      <c r="AP14" s="46">
        <v>6</v>
      </c>
      <c r="AQ14" s="46">
        <v>4</v>
      </c>
      <c r="AR14" s="46">
        <v>4</v>
      </c>
      <c r="AS14" s="46">
        <v>4</v>
      </c>
      <c r="AT14" s="46">
        <v>4</v>
      </c>
      <c r="AU14" s="46">
        <v>2</v>
      </c>
      <c r="AV14" s="46">
        <v>2</v>
      </c>
      <c r="AW14" s="46">
        <v>2</v>
      </c>
      <c r="AX14" s="46">
        <v>2</v>
      </c>
      <c r="AY14" s="46">
        <v>16</v>
      </c>
      <c r="AZ14" s="46"/>
      <c r="BA14" s="13"/>
    </row>
    <row r="15" spans="13:53" ht="18.649999999999999" customHeight="1" x14ac:dyDescent="0.55000000000000004">
      <c r="N15" s="64"/>
      <c r="O15" s="19" t="s">
        <v>81</v>
      </c>
      <c r="P15" s="47">
        <v>2</v>
      </c>
      <c r="Q15" s="47">
        <v>2</v>
      </c>
      <c r="R15" s="47">
        <v>8</v>
      </c>
      <c r="S15" s="47">
        <v>2</v>
      </c>
      <c r="T15" s="47">
        <v>6</v>
      </c>
      <c r="U15" s="47">
        <v>4</v>
      </c>
      <c r="V15" s="47">
        <v>2</v>
      </c>
      <c r="W15" s="47">
        <v>2</v>
      </c>
      <c r="X15" s="47">
        <v>2</v>
      </c>
      <c r="Y15" s="47">
        <v>2</v>
      </c>
      <c r="Z15" s="47">
        <v>2</v>
      </c>
      <c r="AA15" s="47">
        <v>2</v>
      </c>
      <c r="AB15" s="47">
        <v>2</v>
      </c>
      <c r="AC15" s="47">
        <v>4</v>
      </c>
      <c r="AD15" s="47">
        <v>2</v>
      </c>
      <c r="AE15" s="47">
        <v>2</v>
      </c>
      <c r="AF15" s="47">
        <v>4</v>
      </c>
      <c r="AG15" s="47">
        <v>2</v>
      </c>
      <c r="AH15" s="47">
        <v>2</v>
      </c>
      <c r="AI15" s="47"/>
      <c r="AJ15" s="47"/>
      <c r="AK15" s="47">
        <v>6</v>
      </c>
      <c r="AL15" s="47">
        <v>4</v>
      </c>
      <c r="AM15" s="47">
        <v>4</v>
      </c>
      <c r="AN15" s="47">
        <v>4</v>
      </c>
      <c r="AO15" s="47">
        <v>4</v>
      </c>
      <c r="AP15" s="47">
        <v>16</v>
      </c>
      <c r="AQ15" s="47">
        <v>4</v>
      </c>
      <c r="AR15" s="47">
        <v>4</v>
      </c>
      <c r="AS15" s="47">
        <v>4</v>
      </c>
      <c r="AT15" s="47">
        <v>4</v>
      </c>
      <c r="AU15" s="47">
        <v>4</v>
      </c>
      <c r="AV15" s="47">
        <v>4</v>
      </c>
      <c r="AW15" s="60">
        <v>4</v>
      </c>
      <c r="AX15" s="60">
        <v>4</v>
      </c>
      <c r="AY15" s="60">
        <v>8</v>
      </c>
      <c r="AZ15" s="60"/>
      <c r="BA15" s="14"/>
    </row>
    <row r="16" spans="13:53" ht="18.649999999999999" customHeight="1" x14ac:dyDescent="0.55000000000000004">
      <c r="N16" s="64"/>
      <c r="O16" s="20" t="s">
        <v>82</v>
      </c>
      <c r="P16" s="48">
        <f t="shared" ref="P16:AZ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50</v>
      </c>
      <c r="V16" s="48">
        <f t="shared" si="0"/>
        <v>21.5</v>
      </c>
      <c r="W16" s="48">
        <f t="shared" si="0"/>
        <v>13.5</v>
      </c>
      <c r="X16" s="48">
        <f t="shared" si="0"/>
        <v>17.5</v>
      </c>
      <c r="Y16" s="48">
        <f t="shared" si="0"/>
        <v>13.5</v>
      </c>
      <c r="Z16" s="48">
        <f t="shared" si="0"/>
        <v>17.5</v>
      </c>
      <c r="AA16" s="48">
        <f t="shared" si="0"/>
        <v>17.5</v>
      </c>
      <c r="AB16" s="48">
        <f t="shared" si="0"/>
        <v>13.5</v>
      </c>
      <c r="AC16" s="48">
        <f t="shared" si="0"/>
        <v>19.5</v>
      </c>
      <c r="AD16" s="48">
        <f t="shared" si="0"/>
        <v>13.5</v>
      </c>
      <c r="AE16" s="48">
        <f t="shared" si="0"/>
        <v>13.5</v>
      </c>
      <c r="AF16" s="48">
        <f t="shared" si="0"/>
        <v>19.5</v>
      </c>
      <c r="AG16" s="48">
        <f t="shared" si="0"/>
        <v>18</v>
      </c>
      <c r="AH16" s="48">
        <f t="shared" si="0"/>
        <v>16</v>
      </c>
      <c r="AI16" s="48">
        <f t="shared" si="0"/>
        <v>0</v>
      </c>
      <c r="AJ16" s="48">
        <f t="shared" si="0"/>
        <v>0</v>
      </c>
      <c r="AK16" s="48">
        <f t="shared" si="0"/>
        <v>43.5</v>
      </c>
      <c r="AL16" s="48">
        <f t="shared" si="0"/>
        <v>15.5</v>
      </c>
      <c r="AM16" s="48">
        <f t="shared" si="0"/>
        <v>48</v>
      </c>
      <c r="AN16" s="48">
        <f t="shared" si="0"/>
        <v>34</v>
      </c>
      <c r="AO16" s="48">
        <f t="shared" si="0"/>
        <v>22</v>
      </c>
      <c r="AP16" s="48">
        <f t="shared" si="0"/>
        <v>46</v>
      </c>
      <c r="AQ16" s="48">
        <f t="shared" si="0"/>
        <v>34</v>
      </c>
      <c r="AR16" s="48">
        <f t="shared" si="0"/>
        <v>50</v>
      </c>
      <c r="AS16" s="48">
        <f t="shared" si="0"/>
        <v>36</v>
      </c>
      <c r="AT16" s="48">
        <f t="shared" si="0"/>
        <v>36</v>
      </c>
      <c r="AU16" s="48">
        <f t="shared" si="0"/>
        <v>48</v>
      </c>
      <c r="AV16" s="48">
        <f t="shared" si="0"/>
        <v>48</v>
      </c>
      <c r="AW16" s="48">
        <f t="shared" si="0"/>
        <v>48</v>
      </c>
      <c r="AX16" s="48">
        <f t="shared" si="0"/>
        <v>48</v>
      </c>
      <c r="AY16" s="48">
        <f t="shared" si="0"/>
        <v>70</v>
      </c>
      <c r="AZ16" s="48">
        <f t="shared" si="0"/>
        <v>0</v>
      </c>
      <c r="BA16" s="15"/>
    </row>
    <row r="17" spans="1:53" x14ac:dyDescent="0.55000000000000004">
      <c r="N17" s="72" t="s">
        <v>83</v>
      </c>
      <c r="O17" s="18" t="s">
        <v>84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1.5</v>
      </c>
      <c r="V17" s="49">
        <v>0.5</v>
      </c>
      <c r="W17" s="49">
        <v>0.5</v>
      </c>
      <c r="X17" s="49">
        <v>0.5</v>
      </c>
      <c r="Y17" s="49">
        <v>0.5</v>
      </c>
      <c r="Z17" s="49">
        <v>0.5</v>
      </c>
      <c r="AA17" s="49">
        <v>0.5</v>
      </c>
      <c r="AB17" s="49">
        <v>0.5</v>
      </c>
      <c r="AC17" s="49">
        <v>0.5</v>
      </c>
      <c r="AD17" s="49">
        <v>0.5</v>
      </c>
      <c r="AE17" s="49">
        <v>0.5</v>
      </c>
      <c r="AF17" s="49">
        <v>0.5</v>
      </c>
      <c r="AG17" s="49">
        <v>1</v>
      </c>
      <c r="AH17" s="49">
        <v>0.5</v>
      </c>
      <c r="AI17" s="49"/>
      <c r="AJ17" s="49"/>
      <c r="AK17" s="49">
        <v>0.4</v>
      </c>
      <c r="AL17" s="49">
        <v>0.5</v>
      </c>
      <c r="AM17" s="49">
        <v>1.5</v>
      </c>
      <c r="AN17" s="49">
        <v>1</v>
      </c>
      <c r="AO17" s="49">
        <v>1</v>
      </c>
      <c r="AP17" s="49">
        <v>2</v>
      </c>
      <c r="AQ17" s="49">
        <v>1</v>
      </c>
      <c r="AR17" s="49">
        <v>3</v>
      </c>
      <c r="AS17" s="49">
        <v>1</v>
      </c>
      <c r="AT17" s="49">
        <v>1</v>
      </c>
      <c r="AU17" s="49">
        <v>0.5</v>
      </c>
      <c r="AV17" s="49">
        <v>0.5</v>
      </c>
      <c r="AW17" s="49">
        <v>0.5</v>
      </c>
      <c r="AX17" s="49">
        <v>0.5</v>
      </c>
      <c r="AY17" s="49">
        <v>1</v>
      </c>
      <c r="AZ17" s="49">
        <v>3</v>
      </c>
      <c r="BA17" s="13"/>
    </row>
    <row r="18" spans="1:53" x14ac:dyDescent="0.55000000000000004">
      <c r="N18" s="72"/>
      <c r="O18" s="18" t="s">
        <v>85</v>
      </c>
      <c r="P18" s="46">
        <v>0.5</v>
      </c>
      <c r="Q18" s="46">
        <v>1</v>
      </c>
      <c r="R18" s="46">
        <v>2.5</v>
      </c>
      <c r="S18" s="46">
        <v>0.6</v>
      </c>
      <c r="T18" s="46">
        <v>6.5</v>
      </c>
      <c r="U18" s="46">
        <v>1.5</v>
      </c>
      <c r="V18" s="46">
        <v>4</v>
      </c>
      <c r="W18" s="46">
        <v>0.5</v>
      </c>
      <c r="X18" s="46">
        <v>1.5</v>
      </c>
      <c r="Y18" s="46">
        <v>1</v>
      </c>
      <c r="Z18" s="46">
        <v>1</v>
      </c>
      <c r="AA18" s="46">
        <v>1</v>
      </c>
      <c r="AB18" s="46">
        <v>1</v>
      </c>
      <c r="AC18" s="46">
        <v>1</v>
      </c>
      <c r="AD18" s="46">
        <v>1</v>
      </c>
      <c r="AE18" s="46">
        <v>1</v>
      </c>
      <c r="AF18" s="46">
        <v>1</v>
      </c>
      <c r="AG18" s="46">
        <v>0.5</v>
      </c>
      <c r="AH18" s="46">
        <v>0.5</v>
      </c>
      <c r="AI18" s="46"/>
      <c r="AJ18" s="46"/>
      <c r="AK18" s="46">
        <v>3.7</v>
      </c>
      <c r="AL18" s="46">
        <v>0.5</v>
      </c>
      <c r="AM18" s="46">
        <v>3</v>
      </c>
      <c r="AN18" s="46">
        <v>2</v>
      </c>
      <c r="AO18" s="46">
        <v>1</v>
      </c>
      <c r="AP18" s="46">
        <v>2</v>
      </c>
      <c r="AQ18" s="46">
        <v>3</v>
      </c>
      <c r="AR18" s="46">
        <v>4</v>
      </c>
      <c r="AS18" s="46">
        <v>2</v>
      </c>
      <c r="AT18" s="46">
        <v>2</v>
      </c>
      <c r="AU18" s="46">
        <v>4</v>
      </c>
      <c r="AV18" s="46">
        <v>4</v>
      </c>
      <c r="AW18" s="46">
        <v>4</v>
      </c>
      <c r="AX18" s="46">
        <v>4</v>
      </c>
      <c r="AY18" s="46">
        <v>3.5</v>
      </c>
      <c r="AZ18" s="46">
        <v>3</v>
      </c>
      <c r="BA18" s="13"/>
    </row>
    <row r="19" spans="1:53" ht="26" x14ac:dyDescent="0.55000000000000004">
      <c r="N19" s="72"/>
      <c r="O19" s="18" t="s">
        <v>86</v>
      </c>
      <c r="P19" s="46">
        <v>0.5</v>
      </c>
      <c r="Q19" s="46">
        <v>0.2</v>
      </c>
      <c r="R19" s="46">
        <v>1</v>
      </c>
      <c r="S19" s="46">
        <v>0.1</v>
      </c>
      <c r="T19" s="46">
        <v>0.5</v>
      </c>
      <c r="U19" s="46">
        <v>6</v>
      </c>
      <c r="V19" s="46">
        <v>0.5</v>
      </c>
      <c r="W19" s="46">
        <v>0.5</v>
      </c>
      <c r="X19" s="46">
        <v>0.5</v>
      </c>
      <c r="Y19" s="46">
        <v>0.5</v>
      </c>
      <c r="Z19" s="46">
        <v>0.5</v>
      </c>
      <c r="AA19" s="46">
        <v>0.5</v>
      </c>
      <c r="AB19" s="46">
        <v>0.5</v>
      </c>
      <c r="AC19" s="46">
        <v>0.5</v>
      </c>
      <c r="AD19" s="46">
        <v>0.5</v>
      </c>
      <c r="AE19" s="46">
        <v>0.5</v>
      </c>
      <c r="AF19" s="46">
        <v>0.5</v>
      </c>
      <c r="AG19" s="46">
        <v>0.5</v>
      </c>
      <c r="AH19" s="46">
        <v>0.5</v>
      </c>
      <c r="AI19" s="46"/>
      <c r="AJ19" s="46"/>
      <c r="AK19" s="46">
        <v>0.4</v>
      </c>
      <c r="AL19" s="46">
        <v>0.5</v>
      </c>
      <c r="AM19" s="46">
        <v>0.5</v>
      </c>
      <c r="AN19" s="46">
        <v>6</v>
      </c>
      <c r="AO19" s="46">
        <v>0.5</v>
      </c>
      <c r="AP19" s="46">
        <v>1</v>
      </c>
      <c r="AQ19" s="46">
        <v>1</v>
      </c>
      <c r="AR19" s="46">
        <v>2</v>
      </c>
      <c r="AS19" s="46">
        <v>6</v>
      </c>
      <c r="AT19" s="46">
        <v>1</v>
      </c>
      <c r="AU19" s="46">
        <v>0.5</v>
      </c>
      <c r="AV19" s="46">
        <v>0.5</v>
      </c>
      <c r="AW19" s="46">
        <v>0.5</v>
      </c>
      <c r="AX19" s="46">
        <v>0.5</v>
      </c>
      <c r="AY19" s="46">
        <v>0.5</v>
      </c>
      <c r="AZ19" s="46">
        <v>1</v>
      </c>
      <c r="BA19" s="13"/>
    </row>
    <row r="20" spans="1:53" x14ac:dyDescent="0.55000000000000004">
      <c r="M20" s="3"/>
      <c r="N20" s="72"/>
      <c r="O20" s="20" t="s">
        <v>82</v>
      </c>
      <c r="P20" s="50">
        <f t="shared" ref="P20:AZ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9</v>
      </c>
      <c r="V20" s="50">
        <f t="shared" si="1"/>
        <v>5</v>
      </c>
      <c r="W20" s="50">
        <f t="shared" si="1"/>
        <v>1.5</v>
      </c>
      <c r="X20" s="50">
        <f t="shared" si="1"/>
        <v>2.5</v>
      </c>
      <c r="Y20" s="50">
        <f t="shared" si="1"/>
        <v>2</v>
      </c>
      <c r="Z20" s="50">
        <f t="shared" si="1"/>
        <v>2</v>
      </c>
      <c r="AA20" s="50">
        <f t="shared" si="1"/>
        <v>2</v>
      </c>
      <c r="AB20" s="50">
        <f t="shared" si="1"/>
        <v>2</v>
      </c>
      <c r="AC20" s="50">
        <f t="shared" si="1"/>
        <v>2</v>
      </c>
      <c r="AD20" s="50">
        <f t="shared" si="1"/>
        <v>2</v>
      </c>
      <c r="AE20" s="50">
        <f t="shared" si="1"/>
        <v>2</v>
      </c>
      <c r="AF20" s="50">
        <f t="shared" si="1"/>
        <v>2</v>
      </c>
      <c r="AG20" s="50">
        <f t="shared" si="1"/>
        <v>2</v>
      </c>
      <c r="AH20" s="50">
        <f t="shared" si="1"/>
        <v>1.5</v>
      </c>
      <c r="AI20" s="50">
        <f t="shared" si="1"/>
        <v>0</v>
      </c>
      <c r="AJ20" s="50">
        <f t="shared" si="1"/>
        <v>0</v>
      </c>
      <c r="AK20" s="50">
        <f t="shared" si="1"/>
        <v>4.5000000000000009</v>
      </c>
      <c r="AL20" s="50">
        <f t="shared" si="1"/>
        <v>1.5</v>
      </c>
      <c r="AM20" s="50">
        <f t="shared" si="1"/>
        <v>5</v>
      </c>
      <c r="AN20" s="50">
        <f t="shared" si="1"/>
        <v>9</v>
      </c>
      <c r="AO20" s="50">
        <f t="shared" si="1"/>
        <v>2.5</v>
      </c>
      <c r="AP20" s="50">
        <f t="shared" si="1"/>
        <v>5</v>
      </c>
      <c r="AQ20" s="50">
        <f t="shared" si="1"/>
        <v>5</v>
      </c>
      <c r="AR20" s="50">
        <f t="shared" si="1"/>
        <v>9</v>
      </c>
      <c r="AS20" s="50">
        <f t="shared" si="1"/>
        <v>9</v>
      </c>
      <c r="AT20" s="50">
        <f t="shared" si="1"/>
        <v>4</v>
      </c>
      <c r="AU20" s="50">
        <f t="shared" si="1"/>
        <v>5</v>
      </c>
      <c r="AV20" s="50">
        <f t="shared" si="1"/>
        <v>5</v>
      </c>
      <c r="AW20" s="50">
        <f t="shared" si="1"/>
        <v>5</v>
      </c>
      <c r="AX20" s="50">
        <f t="shared" si="1"/>
        <v>5</v>
      </c>
      <c r="AY20" s="50">
        <f t="shared" si="1"/>
        <v>5</v>
      </c>
      <c r="AZ20" s="50">
        <f t="shared" si="1"/>
        <v>7</v>
      </c>
      <c r="BA20" s="15"/>
    </row>
    <row r="21" spans="1:53" hidden="1" x14ac:dyDescent="0.55000000000000004">
      <c r="M21" s="3"/>
      <c r="N21" s="63" t="s">
        <v>87</v>
      </c>
      <c r="O21" s="19" t="s">
        <v>88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idden="1" x14ac:dyDescent="0.55000000000000004">
      <c r="N22" s="64"/>
      <c r="O22" s="19" t="s">
        <v>84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 x14ac:dyDescent="0.55000000000000004">
      <c r="N23" s="64"/>
      <c r="O23" s="19" t="s">
        <v>85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" hidden="1" x14ac:dyDescent="0.55000000000000004">
      <c r="N24" s="64"/>
      <c r="O24" s="19" t="s">
        <v>86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 x14ac:dyDescent="0.55000000000000004">
      <c r="N25" s="64"/>
      <c r="O25" s="20" t="s">
        <v>82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x14ac:dyDescent="0.55000000000000004">
      <c r="M26" s="3"/>
      <c r="N26" s="4" t="s">
        <v>89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61"/>
      <c r="AX26" s="61"/>
      <c r="AY26" s="61"/>
      <c r="AZ26" s="61"/>
      <c r="BA26" s="4"/>
    </row>
    <row r="27" spans="1:53" x14ac:dyDescent="0.55000000000000004">
      <c r="M27" s="3"/>
      <c r="N27" s="4" t="s">
        <v>90</v>
      </c>
      <c r="O27" s="4"/>
      <c r="P27" s="4" t="s">
        <v>91</v>
      </c>
      <c r="Q27" s="4" t="s">
        <v>91</v>
      </c>
      <c r="R27" s="4" t="s">
        <v>91</v>
      </c>
      <c r="S27" s="4" t="s">
        <v>91</v>
      </c>
      <c r="T27" s="4" t="s">
        <v>91</v>
      </c>
      <c r="U27" s="4" t="s">
        <v>92</v>
      </c>
      <c r="V27" s="4" t="s">
        <v>91</v>
      </c>
      <c r="W27" s="4" t="s">
        <v>91</v>
      </c>
      <c r="X27" s="4" t="s">
        <v>91</v>
      </c>
      <c r="Y27" s="4" t="s">
        <v>91</v>
      </c>
      <c r="Z27" s="4" t="s">
        <v>91</v>
      </c>
      <c r="AA27" s="4" t="s">
        <v>91</v>
      </c>
      <c r="AB27" s="4" t="s">
        <v>91</v>
      </c>
      <c r="AC27" s="4" t="s">
        <v>91</v>
      </c>
      <c r="AD27" s="4" t="s">
        <v>91</v>
      </c>
      <c r="AE27" s="4" t="s">
        <v>91</v>
      </c>
      <c r="AF27" s="4" t="s">
        <v>91</v>
      </c>
      <c r="AG27" s="4" t="s">
        <v>91</v>
      </c>
      <c r="AH27" s="4" t="s">
        <v>91</v>
      </c>
      <c r="AI27" s="4" t="s">
        <v>93</v>
      </c>
      <c r="AJ27" s="4" t="s">
        <v>93</v>
      </c>
      <c r="AK27" s="4" t="s">
        <v>91</v>
      </c>
      <c r="AL27" s="4" t="s">
        <v>91</v>
      </c>
      <c r="AM27" s="4" t="s">
        <v>91</v>
      </c>
      <c r="AN27" s="4" t="s">
        <v>92</v>
      </c>
      <c r="AO27" s="4" t="s">
        <v>94</v>
      </c>
      <c r="AP27" s="4" t="s">
        <v>91</v>
      </c>
      <c r="AQ27" s="4" t="s">
        <v>91</v>
      </c>
      <c r="AR27" s="4" t="s">
        <v>91</v>
      </c>
      <c r="AS27" s="4" t="s">
        <v>92</v>
      </c>
      <c r="AT27" s="4" t="s">
        <v>95</v>
      </c>
      <c r="AU27" s="4" t="s">
        <v>91</v>
      </c>
      <c r="AV27" s="4" t="s">
        <v>91</v>
      </c>
      <c r="AW27" s="4" t="s">
        <v>91</v>
      </c>
      <c r="AX27" s="4" t="s">
        <v>91</v>
      </c>
      <c r="AY27" s="4" t="s">
        <v>91</v>
      </c>
      <c r="AZ27" s="4" t="s">
        <v>91</v>
      </c>
      <c r="BA27" s="4"/>
    </row>
    <row r="28" spans="1:53" x14ac:dyDescent="0.55000000000000004">
      <c r="B28" t="s">
        <v>96</v>
      </c>
      <c r="N28" s="5" t="s">
        <v>97</v>
      </c>
      <c r="O28" s="5"/>
      <c r="P28" s="5">
        <f>COUNTIF(P31:P10027,"〇")</f>
        <v>10</v>
      </c>
      <c r="Q28" s="5">
        <f t="shared" ref="Q28:AI28" si="2">COUNTIF(Q31:Q10027,"〇")</f>
        <v>15</v>
      </c>
      <c r="R28" s="5">
        <f t="shared" si="2"/>
        <v>10</v>
      </c>
      <c r="S28" s="5">
        <f t="shared" si="2"/>
        <v>1</v>
      </c>
      <c r="T28" s="5">
        <f t="shared" si="2"/>
        <v>30</v>
      </c>
      <c r="U28" s="5">
        <f t="shared" si="2"/>
        <v>1</v>
      </c>
      <c r="V28" s="5">
        <f t="shared" si="2"/>
        <v>1</v>
      </c>
      <c r="W28" s="5">
        <f t="shared" si="2"/>
        <v>1</v>
      </c>
      <c r="X28" s="5">
        <f t="shared" si="2"/>
        <v>1</v>
      </c>
      <c r="Y28" s="5">
        <f t="shared" si="2"/>
        <v>2</v>
      </c>
      <c r="Z28" s="5">
        <f t="shared" si="2"/>
        <v>1</v>
      </c>
      <c r="AA28" s="5">
        <f t="shared" si="2"/>
        <v>2</v>
      </c>
      <c r="AB28" s="5">
        <f t="shared" si="2"/>
        <v>1</v>
      </c>
      <c r="AC28" s="5">
        <f t="shared" si="2"/>
        <v>1</v>
      </c>
      <c r="AD28" s="5">
        <f t="shared" si="2"/>
        <v>2</v>
      </c>
      <c r="AE28" s="5">
        <f t="shared" si="2"/>
        <v>3</v>
      </c>
      <c r="AF28" s="5">
        <f t="shared" si="2"/>
        <v>3</v>
      </c>
      <c r="AG28" s="5">
        <f t="shared" si="2"/>
        <v>5</v>
      </c>
      <c r="AH28" s="5">
        <f t="shared" si="2"/>
        <v>3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2</v>
      </c>
      <c r="AN28" s="5">
        <f t="shared" si="3"/>
        <v>3</v>
      </c>
      <c r="AO28" s="5">
        <f t="shared" si="3"/>
        <v>1</v>
      </c>
      <c r="AP28" s="5">
        <f t="shared" si="3"/>
        <v>8</v>
      </c>
      <c r="AQ28" s="5">
        <f t="shared" si="3"/>
        <v>1</v>
      </c>
      <c r="AR28" s="5">
        <f t="shared" si="3"/>
        <v>7</v>
      </c>
      <c r="AS28" s="5">
        <f t="shared" si="3"/>
        <v>1</v>
      </c>
      <c r="AT28" s="5">
        <f t="shared" si="3"/>
        <v>2</v>
      </c>
      <c r="AU28" s="5">
        <f t="shared" si="3"/>
        <v>8</v>
      </c>
      <c r="AV28" s="5">
        <f t="shared" si="3"/>
        <v>19</v>
      </c>
      <c r="AW28" s="62">
        <f t="shared" si="3"/>
        <v>8</v>
      </c>
      <c r="AX28" s="62">
        <f t="shared" si="3"/>
        <v>8</v>
      </c>
      <c r="AY28" s="62">
        <f t="shared" si="3"/>
        <v>8</v>
      </c>
      <c r="AZ28" s="62">
        <f t="shared" si="3"/>
        <v>0</v>
      </c>
      <c r="BA28" s="5">
        <f t="shared" si="3"/>
        <v>0</v>
      </c>
    </row>
    <row r="29" spans="1:53" x14ac:dyDescent="0.55000000000000004">
      <c r="B29" t="s">
        <v>98</v>
      </c>
      <c r="D29" t="s">
        <v>99</v>
      </c>
      <c r="G29" t="s">
        <v>100</v>
      </c>
    </row>
    <row r="30" spans="1:53" x14ac:dyDescent="0.55000000000000004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 x14ac:dyDescent="0.55000000000000004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116</v>
      </c>
      <c r="N31" s="1"/>
      <c r="Q31" t="s">
        <v>117</v>
      </c>
      <c r="V31" t="s">
        <v>117</v>
      </c>
    </row>
    <row r="32" spans="1:53" x14ac:dyDescent="0.55000000000000004">
      <c r="A32" t="s">
        <v>118</v>
      </c>
      <c r="B32" t="s">
        <v>112</v>
      </c>
      <c r="C32" t="s">
        <v>113</v>
      </c>
      <c r="D32" t="s">
        <v>114</v>
      </c>
      <c r="E32" t="s">
        <v>115</v>
      </c>
      <c r="F32" t="s">
        <v>119</v>
      </c>
      <c r="N32" s="1"/>
      <c r="Q32" t="s">
        <v>117</v>
      </c>
    </row>
    <row r="33" spans="1:46" x14ac:dyDescent="0.55000000000000004">
      <c r="A33" t="s">
        <v>120</v>
      </c>
      <c r="B33" t="s">
        <v>112</v>
      </c>
      <c r="C33" t="s">
        <v>113</v>
      </c>
      <c r="D33" t="s">
        <v>114</v>
      </c>
      <c r="E33" t="s">
        <v>115</v>
      </c>
      <c r="F33" t="s">
        <v>121</v>
      </c>
      <c r="N33" s="1"/>
      <c r="Q33" t="s">
        <v>117</v>
      </c>
      <c r="X33" t="s">
        <v>117</v>
      </c>
    </row>
    <row r="34" spans="1:46" x14ac:dyDescent="0.55000000000000004">
      <c r="A34" t="s">
        <v>122</v>
      </c>
      <c r="B34" t="s">
        <v>112</v>
      </c>
      <c r="C34" t="s">
        <v>113</v>
      </c>
      <c r="D34" t="s">
        <v>114</v>
      </c>
      <c r="E34" t="s">
        <v>115</v>
      </c>
      <c r="F34" t="s">
        <v>123</v>
      </c>
      <c r="N34" s="1"/>
      <c r="Q34" t="s">
        <v>117</v>
      </c>
      <c r="T34" t="s">
        <v>117</v>
      </c>
    </row>
    <row r="35" spans="1:46" x14ac:dyDescent="0.55000000000000004">
      <c r="A35" t="s">
        <v>124</v>
      </c>
      <c r="B35" t="s">
        <v>112</v>
      </c>
      <c r="C35" t="s">
        <v>113</v>
      </c>
      <c r="D35" t="s">
        <v>114</v>
      </c>
      <c r="E35" t="s">
        <v>115</v>
      </c>
      <c r="F35" t="s">
        <v>125</v>
      </c>
      <c r="N35" s="1"/>
      <c r="T35" t="s">
        <v>117</v>
      </c>
      <c r="AD35" t="s">
        <v>117</v>
      </c>
    </row>
    <row r="36" spans="1:46" x14ac:dyDescent="0.55000000000000004">
      <c r="A36" t="s">
        <v>126</v>
      </c>
      <c r="B36" t="s">
        <v>112</v>
      </c>
      <c r="C36" t="s">
        <v>113</v>
      </c>
      <c r="D36" t="s">
        <v>114</v>
      </c>
      <c r="E36" t="s">
        <v>115</v>
      </c>
      <c r="F36" t="s">
        <v>127</v>
      </c>
      <c r="N36" s="1"/>
      <c r="T36" t="s">
        <v>117</v>
      </c>
      <c r="AD36" t="s">
        <v>117</v>
      </c>
    </row>
    <row r="37" spans="1:46" x14ac:dyDescent="0.55000000000000004">
      <c r="A37" t="s">
        <v>128</v>
      </c>
      <c r="B37" t="s">
        <v>112</v>
      </c>
      <c r="C37" t="s">
        <v>113</v>
      </c>
      <c r="D37" t="s">
        <v>114</v>
      </c>
      <c r="E37" t="s">
        <v>115</v>
      </c>
      <c r="F37" t="s">
        <v>129</v>
      </c>
      <c r="N37" s="1"/>
      <c r="T37" t="s">
        <v>117</v>
      </c>
      <c r="AC37" t="s">
        <v>117</v>
      </c>
    </row>
    <row r="38" spans="1:46" x14ac:dyDescent="0.55000000000000004">
      <c r="A38" t="s">
        <v>130</v>
      </c>
      <c r="B38" t="s">
        <v>112</v>
      </c>
      <c r="C38" t="s">
        <v>113</v>
      </c>
      <c r="D38" t="s">
        <v>114</v>
      </c>
      <c r="E38" t="s">
        <v>115</v>
      </c>
      <c r="F38" t="s">
        <v>131</v>
      </c>
      <c r="N38" s="1"/>
      <c r="T38" t="s">
        <v>117</v>
      </c>
    </row>
    <row r="39" spans="1:46" x14ac:dyDescent="0.55000000000000004">
      <c r="A39" t="s">
        <v>132</v>
      </c>
      <c r="B39" t="s">
        <v>112</v>
      </c>
      <c r="C39" t="s">
        <v>113</v>
      </c>
      <c r="D39" t="s">
        <v>114</v>
      </c>
      <c r="E39" t="s">
        <v>115</v>
      </c>
      <c r="F39" t="s">
        <v>133</v>
      </c>
      <c r="N39" s="1"/>
      <c r="T39" t="s">
        <v>117</v>
      </c>
      <c r="Y39" t="s">
        <v>117</v>
      </c>
    </row>
    <row r="40" spans="1:46" x14ac:dyDescent="0.55000000000000004">
      <c r="A40" t="s">
        <v>134</v>
      </c>
      <c r="B40" t="s">
        <v>112</v>
      </c>
      <c r="C40" t="s">
        <v>113</v>
      </c>
      <c r="D40" t="s">
        <v>114</v>
      </c>
      <c r="E40" t="s">
        <v>115</v>
      </c>
      <c r="F40" t="s">
        <v>135</v>
      </c>
      <c r="N40" s="1"/>
      <c r="T40" t="s">
        <v>117</v>
      </c>
      <c r="Z40" t="s">
        <v>117</v>
      </c>
    </row>
    <row r="41" spans="1:46" x14ac:dyDescent="0.55000000000000004">
      <c r="A41" t="s">
        <v>136</v>
      </c>
      <c r="B41" t="s">
        <v>112</v>
      </c>
      <c r="C41" t="s">
        <v>113</v>
      </c>
      <c r="D41" t="s">
        <v>114</v>
      </c>
      <c r="E41" t="s">
        <v>115</v>
      </c>
      <c r="F41" t="s">
        <v>137</v>
      </c>
      <c r="N41" s="1"/>
      <c r="Q41" t="s">
        <v>117</v>
      </c>
    </row>
    <row r="42" spans="1:46" x14ac:dyDescent="0.55000000000000004">
      <c r="A42" t="s">
        <v>138</v>
      </c>
      <c r="B42" t="s">
        <v>112</v>
      </c>
      <c r="C42" t="s">
        <v>113</v>
      </c>
      <c r="D42" t="s">
        <v>114</v>
      </c>
      <c r="E42" t="s">
        <v>115</v>
      </c>
      <c r="F42" t="s">
        <v>139</v>
      </c>
      <c r="N42" s="1"/>
      <c r="AB42" t="s">
        <v>117</v>
      </c>
    </row>
    <row r="43" spans="1:46" x14ac:dyDescent="0.55000000000000004">
      <c r="A43" t="s">
        <v>140</v>
      </c>
      <c r="B43" t="s">
        <v>112</v>
      </c>
      <c r="C43" t="s">
        <v>113</v>
      </c>
      <c r="D43" t="s">
        <v>114</v>
      </c>
      <c r="E43" t="s">
        <v>115</v>
      </c>
      <c r="F43" t="s">
        <v>141</v>
      </c>
      <c r="N43" s="1"/>
      <c r="AA43" t="s">
        <v>117</v>
      </c>
    </row>
    <row r="44" spans="1:46" x14ac:dyDescent="0.55000000000000004">
      <c r="A44" t="s">
        <v>142</v>
      </c>
      <c r="B44" t="s">
        <v>112</v>
      </c>
      <c r="C44" t="s">
        <v>113</v>
      </c>
      <c r="D44" t="s">
        <v>114</v>
      </c>
      <c r="E44" t="s">
        <v>115</v>
      </c>
      <c r="F44" t="s">
        <v>143</v>
      </c>
      <c r="N44" s="1"/>
      <c r="AA44" t="s">
        <v>117</v>
      </c>
    </row>
    <row r="45" spans="1:46" x14ac:dyDescent="0.55000000000000004">
      <c r="A45" t="s">
        <v>144</v>
      </c>
      <c r="B45" t="s">
        <v>112</v>
      </c>
      <c r="C45" t="s">
        <v>113</v>
      </c>
      <c r="D45" t="s">
        <v>114</v>
      </c>
      <c r="E45" t="s">
        <v>115</v>
      </c>
      <c r="F45" t="s">
        <v>145</v>
      </c>
      <c r="N45" s="1"/>
      <c r="Y45" t="s">
        <v>117</v>
      </c>
    </row>
    <row r="46" spans="1:46" x14ac:dyDescent="0.55000000000000004">
      <c r="A46" t="s">
        <v>146</v>
      </c>
      <c r="B46" t="s">
        <v>112</v>
      </c>
      <c r="C46" t="s">
        <v>113</v>
      </c>
      <c r="D46" t="s">
        <v>114</v>
      </c>
      <c r="E46" t="s">
        <v>115</v>
      </c>
      <c r="F46" t="s">
        <v>147</v>
      </c>
      <c r="N46" s="1"/>
      <c r="AT46" t="s">
        <v>117</v>
      </c>
    </row>
    <row r="47" spans="1:46" x14ac:dyDescent="0.55000000000000004">
      <c r="A47" t="s">
        <v>148</v>
      </c>
      <c r="B47" t="s">
        <v>112</v>
      </c>
      <c r="C47" t="s">
        <v>113</v>
      </c>
      <c r="D47" t="s">
        <v>114</v>
      </c>
      <c r="E47" t="s">
        <v>115</v>
      </c>
      <c r="F47" t="s">
        <v>149</v>
      </c>
      <c r="N47" s="1"/>
      <c r="AQ47" t="s">
        <v>117</v>
      </c>
    </row>
    <row r="48" spans="1:46" x14ac:dyDescent="0.55000000000000004">
      <c r="A48" t="s">
        <v>150</v>
      </c>
      <c r="B48" t="s">
        <v>112</v>
      </c>
      <c r="C48" t="s">
        <v>113</v>
      </c>
      <c r="D48" t="s">
        <v>114</v>
      </c>
      <c r="E48" t="s">
        <v>115</v>
      </c>
      <c r="F48" t="s">
        <v>151</v>
      </c>
      <c r="N48" s="1"/>
      <c r="AE48" t="s">
        <v>117</v>
      </c>
    </row>
    <row r="49" spans="1:48" x14ac:dyDescent="0.55000000000000004">
      <c r="A49" t="s">
        <v>152</v>
      </c>
      <c r="B49" t="s">
        <v>112</v>
      </c>
      <c r="C49" t="s">
        <v>113</v>
      </c>
      <c r="D49" t="s">
        <v>114</v>
      </c>
      <c r="E49" t="s">
        <v>115</v>
      </c>
      <c r="F49" t="s">
        <v>153</v>
      </c>
      <c r="N49" s="1"/>
      <c r="AE49" t="s">
        <v>117</v>
      </c>
    </row>
    <row r="50" spans="1:48" x14ac:dyDescent="0.55000000000000004">
      <c r="A50" t="s">
        <v>154</v>
      </c>
      <c r="B50" t="s">
        <v>112</v>
      </c>
      <c r="C50" t="s">
        <v>113</v>
      </c>
      <c r="D50" t="s">
        <v>114</v>
      </c>
      <c r="E50" t="s">
        <v>155</v>
      </c>
      <c r="F50" t="s">
        <v>156</v>
      </c>
      <c r="N50" s="1"/>
      <c r="AF50" t="s">
        <v>117</v>
      </c>
    </row>
    <row r="51" spans="1:48" x14ac:dyDescent="0.55000000000000004">
      <c r="A51" t="s">
        <v>157</v>
      </c>
      <c r="B51" t="s">
        <v>112</v>
      </c>
      <c r="C51" t="s">
        <v>113</v>
      </c>
      <c r="D51" t="s">
        <v>114</v>
      </c>
      <c r="E51" t="s">
        <v>155</v>
      </c>
      <c r="F51" t="s">
        <v>158</v>
      </c>
      <c r="N51" s="1"/>
      <c r="AF51" t="s">
        <v>117</v>
      </c>
    </row>
    <row r="52" spans="1:48" x14ac:dyDescent="0.55000000000000004">
      <c r="A52" t="s">
        <v>159</v>
      </c>
      <c r="B52" t="s">
        <v>112</v>
      </c>
      <c r="C52" t="s">
        <v>113</v>
      </c>
      <c r="D52" t="s">
        <v>114</v>
      </c>
      <c r="E52" t="s">
        <v>155</v>
      </c>
      <c r="F52" t="s">
        <v>160</v>
      </c>
      <c r="N52" s="1"/>
      <c r="AF52" t="s">
        <v>117</v>
      </c>
    </row>
    <row r="53" spans="1:48" x14ac:dyDescent="0.55000000000000004">
      <c r="A53" t="s">
        <v>161</v>
      </c>
      <c r="B53" t="s">
        <v>112</v>
      </c>
      <c r="C53" t="s">
        <v>113</v>
      </c>
      <c r="D53" t="s">
        <v>114</v>
      </c>
      <c r="E53" t="s">
        <v>155</v>
      </c>
      <c r="F53" t="s">
        <v>162</v>
      </c>
      <c r="N53" s="1"/>
      <c r="W53" t="s">
        <v>117</v>
      </c>
    </row>
    <row r="54" spans="1:48" x14ac:dyDescent="0.55000000000000004">
      <c r="A54" t="s">
        <v>163</v>
      </c>
      <c r="B54" t="s">
        <v>112</v>
      </c>
      <c r="C54" t="s">
        <v>113</v>
      </c>
      <c r="D54" t="s">
        <v>114</v>
      </c>
      <c r="E54" t="s">
        <v>155</v>
      </c>
      <c r="F54" t="s">
        <v>164</v>
      </c>
      <c r="N54" s="1"/>
      <c r="S54" t="s">
        <v>117</v>
      </c>
      <c r="AR54" t="s">
        <v>117</v>
      </c>
    </row>
    <row r="55" spans="1:48" x14ac:dyDescent="0.55000000000000004">
      <c r="A55" t="s">
        <v>165</v>
      </c>
      <c r="B55" t="s">
        <v>112</v>
      </c>
      <c r="C55" t="s">
        <v>113</v>
      </c>
      <c r="D55" t="s">
        <v>114</v>
      </c>
      <c r="E55" t="s">
        <v>166</v>
      </c>
      <c r="F55" t="s">
        <v>167</v>
      </c>
      <c r="N55" s="1"/>
      <c r="T55" t="s">
        <v>117</v>
      </c>
      <c r="AV55" t="s">
        <v>117</v>
      </c>
    </row>
    <row r="56" spans="1:48" x14ac:dyDescent="0.55000000000000004">
      <c r="A56" t="s">
        <v>168</v>
      </c>
      <c r="B56" t="s">
        <v>112</v>
      </c>
      <c r="C56" t="s">
        <v>113</v>
      </c>
      <c r="D56" t="s">
        <v>114</v>
      </c>
      <c r="E56" t="s">
        <v>169</v>
      </c>
      <c r="F56" t="s">
        <v>170</v>
      </c>
      <c r="N56" s="1"/>
      <c r="T56" t="s">
        <v>117</v>
      </c>
    </row>
    <row r="57" spans="1:48" x14ac:dyDescent="0.55000000000000004">
      <c r="A57" t="s">
        <v>171</v>
      </c>
      <c r="B57" t="s">
        <v>112</v>
      </c>
      <c r="C57" t="s">
        <v>113</v>
      </c>
      <c r="D57" t="s">
        <v>114</v>
      </c>
      <c r="E57" t="s">
        <v>169</v>
      </c>
      <c r="F57" t="s">
        <v>172</v>
      </c>
      <c r="N57" s="1"/>
      <c r="T57" t="s">
        <v>117</v>
      </c>
    </row>
    <row r="58" spans="1:48" x14ac:dyDescent="0.55000000000000004">
      <c r="A58" t="s">
        <v>173</v>
      </c>
      <c r="B58" t="s">
        <v>112</v>
      </c>
      <c r="C58" t="s">
        <v>113</v>
      </c>
      <c r="D58" t="s">
        <v>114</v>
      </c>
      <c r="E58" t="s">
        <v>169</v>
      </c>
      <c r="F58" t="s">
        <v>174</v>
      </c>
      <c r="N58" s="1"/>
      <c r="T58" t="s">
        <v>117</v>
      </c>
    </row>
    <row r="59" spans="1:48" x14ac:dyDescent="0.55000000000000004">
      <c r="A59" t="s">
        <v>175</v>
      </c>
      <c r="B59" t="s">
        <v>112</v>
      </c>
      <c r="C59" t="s">
        <v>113</v>
      </c>
      <c r="D59" t="s">
        <v>114</v>
      </c>
      <c r="E59" t="s">
        <v>169</v>
      </c>
      <c r="F59" t="s">
        <v>176</v>
      </c>
      <c r="N59" s="1"/>
      <c r="T59" t="s">
        <v>117</v>
      </c>
    </row>
    <row r="60" spans="1:48" x14ac:dyDescent="0.55000000000000004">
      <c r="A60" t="s">
        <v>177</v>
      </c>
      <c r="B60" t="s">
        <v>112</v>
      </c>
      <c r="C60" t="s">
        <v>113</v>
      </c>
      <c r="D60" t="s">
        <v>114</v>
      </c>
      <c r="E60" t="s">
        <v>169</v>
      </c>
      <c r="F60" t="s">
        <v>178</v>
      </c>
      <c r="N60" s="1"/>
      <c r="T60" t="s">
        <v>117</v>
      </c>
    </row>
    <row r="61" spans="1:48" x14ac:dyDescent="0.55000000000000004">
      <c r="A61" t="s">
        <v>179</v>
      </c>
      <c r="B61" t="s">
        <v>112</v>
      </c>
      <c r="C61" t="s">
        <v>113</v>
      </c>
      <c r="D61" t="s">
        <v>114</v>
      </c>
      <c r="E61" t="s">
        <v>180</v>
      </c>
      <c r="F61" t="s">
        <v>181</v>
      </c>
      <c r="N61" s="1"/>
      <c r="T61" t="s">
        <v>117</v>
      </c>
    </row>
    <row r="62" spans="1:48" x14ac:dyDescent="0.55000000000000004">
      <c r="A62" t="s">
        <v>182</v>
      </c>
      <c r="B62" t="s">
        <v>112</v>
      </c>
      <c r="C62" t="s">
        <v>113</v>
      </c>
      <c r="D62" t="s">
        <v>114</v>
      </c>
      <c r="E62" t="s">
        <v>180</v>
      </c>
      <c r="F62" t="s">
        <v>183</v>
      </c>
      <c r="N62" s="1"/>
      <c r="T62" t="s">
        <v>117</v>
      </c>
    </row>
    <row r="63" spans="1:48" x14ac:dyDescent="0.55000000000000004">
      <c r="A63" t="s">
        <v>184</v>
      </c>
      <c r="B63" t="s">
        <v>112</v>
      </c>
      <c r="C63" t="s">
        <v>113</v>
      </c>
      <c r="D63" t="s">
        <v>114</v>
      </c>
      <c r="E63" t="s">
        <v>180</v>
      </c>
      <c r="F63" t="s">
        <v>185</v>
      </c>
      <c r="N63" s="1"/>
      <c r="T63" t="s">
        <v>117</v>
      </c>
    </row>
    <row r="64" spans="1:48" x14ac:dyDescent="0.55000000000000004">
      <c r="A64" t="s">
        <v>186</v>
      </c>
      <c r="B64" t="s">
        <v>112</v>
      </c>
      <c r="C64" t="s">
        <v>113</v>
      </c>
      <c r="D64" t="s">
        <v>114</v>
      </c>
      <c r="E64" t="s">
        <v>180</v>
      </c>
      <c r="F64" t="s">
        <v>187</v>
      </c>
      <c r="N64" s="1"/>
      <c r="T64" t="s">
        <v>117</v>
      </c>
    </row>
    <row r="65" spans="1:51" x14ac:dyDescent="0.55000000000000004">
      <c r="A65" t="s">
        <v>188</v>
      </c>
      <c r="B65" t="s">
        <v>112</v>
      </c>
      <c r="C65" t="s">
        <v>113</v>
      </c>
      <c r="D65" t="s">
        <v>114</v>
      </c>
      <c r="E65" t="s">
        <v>189</v>
      </c>
      <c r="F65" t="s">
        <v>190</v>
      </c>
      <c r="N65" s="1"/>
      <c r="T65" t="s">
        <v>117</v>
      </c>
      <c r="AV65" t="s">
        <v>117</v>
      </c>
    </row>
    <row r="66" spans="1:51" x14ac:dyDescent="0.55000000000000004">
      <c r="A66" t="s">
        <v>191</v>
      </c>
      <c r="B66" t="s">
        <v>112</v>
      </c>
      <c r="C66" t="s">
        <v>113</v>
      </c>
      <c r="D66" t="s">
        <v>114</v>
      </c>
      <c r="E66" t="s">
        <v>189</v>
      </c>
      <c r="F66" t="s">
        <v>192</v>
      </c>
      <c r="N66" s="1"/>
      <c r="T66" t="s">
        <v>117</v>
      </c>
      <c r="AV66" t="s">
        <v>117</v>
      </c>
    </row>
    <row r="67" spans="1:51" x14ac:dyDescent="0.55000000000000004">
      <c r="A67" t="s">
        <v>193</v>
      </c>
      <c r="B67" t="s">
        <v>112</v>
      </c>
      <c r="C67" t="s">
        <v>113</v>
      </c>
      <c r="D67" t="s">
        <v>114</v>
      </c>
      <c r="E67" t="s">
        <v>189</v>
      </c>
      <c r="F67" t="s">
        <v>194</v>
      </c>
      <c r="N67" s="1"/>
      <c r="T67" t="s">
        <v>117</v>
      </c>
      <c r="AV67" t="s">
        <v>117</v>
      </c>
    </row>
    <row r="68" spans="1:51" x14ac:dyDescent="0.55000000000000004">
      <c r="A68" t="s">
        <v>195</v>
      </c>
      <c r="B68" t="s">
        <v>112</v>
      </c>
      <c r="C68" t="s">
        <v>113</v>
      </c>
      <c r="D68" t="s">
        <v>114</v>
      </c>
      <c r="E68" t="s">
        <v>189</v>
      </c>
      <c r="F68" t="s">
        <v>196</v>
      </c>
      <c r="N68" s="1"/>
      <c r="T68" t="s">
        <v>117</v>
      </c>
      <c r="AV68" t="s">
        <v>117</v>
      </c>
    </row>
    <row r="69" spans="1:51" x14ac:dyDescent="0.55000000000000004">
      <c r="A69" t="s">
        <v>197</v>
      </c>
      <c r="B69" t="s">
        <v>112</v>
      </c>
      <c r="C69" t="s">
        <v>113</v>
      </c>
      <c r="D69" t="s">
        <v>114</v>
      </c>
      <c r="E69" t="s">
        <v>198</v>
      </c>
      <c r="F69" t="s">
        <v>199</v>
      </c>
      <c r="N69" s="1"/>
      <c r="AV69" t="s">
        <v>117</v>
      </c>
    </row>
    <row r="70" spans="1:51" x14ac:dyDescent="0.55000000000000004">
      <c r="A70" t="s">
        <v>200</v>
      </c>
      <c r="B70" t="s">
        <v>112</v>
      </c>
      <c r="C70" t="s">
        <v>113</v>
      </c>
      <c r="D70" t="s">
        <v>114</v>
      </c>
      <c r="E70" t="s">
        <v>201</v>
      </c>
      <c r="F70" t="s">
        <v>202</v>
      </c>
      <c r="N70" s="1"/>
      <c r="T70" t="s">
        <v>117</v>
      </c>
    </row>
    <row r="71" spans="1:51" x14ac:dyDescent="0.55000000000000004">
      <c r="A71" t="s">
        <v>203</v>
      </c>
      <c r="B71" t="s">
        <v>112</v>
      </c>
      <c r="C71" t="s">
        <v>113</v>
      </c>
      <c r="D71" t="s">
        <v>114</v>
      </c>
      <c r="E71" t="s">
        <v>201</v>
      </c>
      <c r="F71" t="s">
        <v>204</v>
      </c>
      <c r="N71" s="1"/>
      <c r="AN71" t="s">
        <v>117</v>
      </c>
    </row>
    <row r="72" spans="1:51" x14ac:dyDescent="0.55000000000000004">
      <c r="A72" t="s">
        <v>205</v>
      </c>
      <c r="B72" t="s">
        <v>112</v>
      </c>
      <c r="C72" t="s">
        <v>113</v>
      </c>
      <c r="D72" t="s">
        <v>114</v>
      </c>
      <c r="E72" t="s">
        <v>201</v>
      </c>
      <c r="F72" t="s">
        <v>206</v>
      </c>
      <c r="N72" s="1"/>
      <c r="T72" t="s">
        <v>117</v>
      </c>
    </row>
    <row r="73" spans="1:51" x14ac:dyDescent="0.55000000000000004">
      <c r="A73" t="s">
        <v>207</v>
      </c>
      <c r="B73" t="s">
        <v>112</v>
      </c>
      <c r="C73" t="s">
        <v>113</v>
      </c>
      <c r="D73" t="s">
        <v>114</v>
      </c>
      <c r="E73" t="s">
        <v>208</v>
      </c>
      <c r="F73" t="s">
        <v>209</v>
      </c>
      <c r="N73" s="1"/>
      <c r="AS73" t="s">
        <v>117</v>
      </c>
      <c r="AT73" t="s">
        <v>117</v>
      </c>
    </row>
    <row r="74" spans="1:51" x14ac:dyDescent="0.55000000000000004">
      <c r="A74" t="s">
        <v>210</v>
      </c>
      <c r="B74" t="s">
        <v>112</v>
      </c>
      <c r="C74" t="s">
        <v>113</v>
      </c>
      <c r="D74" t="s">
        <v>114</v>
      </c>
      <c r="E74" t="s">
        <v>211</v>
      </c>
      <c r="F74" t="s">
        <v>212</v>
      </c>
      <c r="N74" s="1"/>
      <c r="T74" t="s">
        <v>117</v>
      </c>
    </row>
    <row r="75" spans="1:51" x14ac:dyDescent="0.55000000000000004">
      <c r="A75" t="s">
        <v>213</v>
      </c>
      <c r="B75" t="s">
        <v>112</v>
      </c>
      <c r="C75" t="s">
        <v>113</v>
      </c>
      <c r="D75" t="s">
        <v>114</v>
      </c>
      <c r="E75" t="s">
        <v>211</v>
      </c>
      <c r="F75" s="57" t="s">
        <v>214</v>
      </c>
      <c r="N75" s="1"/>
      <c r="T75" t="s">
        <v>117</v>
      </c>
    </row>
    <row r="76" spans="1:51" x14ac:dyDescent="0.55000000000000004">
      <c r="A76" t="s">
        <v>215</v>
      </c>
      <c r="B76" t="s">
        <v>112</v>
      </c>
      <c r="C76" t="s">
        <v>113</v>
      </c>
      <c r="D76" t="s">
        <v>114</v>
      </c>
      <c r="E76" t="s">
        <v>211</v>
      </c>
      <c r="F76" t="s">
        <v>216</v>
      </c>
      <c r="N76" s="1"/>
      <c r="AN76" t="s">
        <v>117</v>
      </c>
    </row>
    <row r="77" spans="1:51" x14ac:dyDescent="0.55000000000000004">
      <c r="A77" t="s">
        <v>217</v>
      </c>
      <c r="B77" t="s">
        <v>112</v>
      </c>
      <c r="C77" t="s">
        <v>113</v>
      </c>
      <c r="D77" t="s">
        <v>114</v>
      </c>
      <c r="E77" t="s">
        <v>218</v>
      </c>
      <c r="F77" t="s">
        <v>219</v>
      </c>
      <c r="N77" s="1"/>
      <c r="P77" t="s">
        <v>117</v>
      </c>
      <c r="Q77" t="s">
        <v>117</v>
      </c>
      <c r="R77" t="s">
        <v>117</v>
      </c>
      <c r="AP77" t="s">
        <v>117</v>
      </c>
      <c r="AU77" t="s">
        <v>117</v>
      </c>
      <c r="AV77" t="s">
        <v>117</v>
      </c>
      <c r="AW77" t="s">
        <v>117</v>
      </c>
      <c r="AX77" t="s">
        <v>117</v>
      </c>
      <c r="AY77" t="s">
        <v>117</v>
      </c>
    </row>
    <row r="78" spans="1:51" x14ac:dyDescent="0.55000000000000004">
      <c r="A78" t="s">
        <v>220</v>
      </c>
      <c r="B78" t="s">
        <v>112</v>
      </c>
      <c r="C78" t="s">
        <v>113</v>
      </c>
      <c r="D78" t="s">
        <v>114</v>
      </c>
      <c r="E78" t="s">
        <v>218</v>
      </c>
      <c r="F78" t="s">
        <v>221</v>
      </c>
      <c r="N78" s="1"/>
      <c r="P78" t="s">
        <v>117</v>
      </c>
      <c r="Q78" t="s">
        <v>117</v>
      </c>
      <c r="R78" t="s">
        <v>117</v>
      </c>
      <c r="AH78" t="s">
        <v>117</v>
      </c>
      <c r="AP78" t="s">
        <v>117</v>
      </c>
      <c r="AU78" t="s">
        <v>117</v>
      </c>
      <c r="AV78" t="s">
        <v>117</v>
      </c>
      <c r="AW78" t="s">
        <v>117</v>
      </c>
      <c r="AX78" t="s">
        <v>117</v>
      </c>
      <c r="AY78" t="s">
        <v>117</v>
      </c>
    </row>
    <row r="79" spans="1:51" x14ac:dyDescent="0.55000000000000004">
      <c r="A79" t="s">
        <v>222</v>
      </c>
      <c r="B79" t="s">
        <v>112</v>
      </c>
      <c r="C79" t="s">
        <v>113</v>
      </c>
      <c r="D79" t="s">
        <v>114</v>
      </c>
      <c r="E79" t="s">
        <v>218</v>
      </c>
      <c r="F79" t="s">
        <v>223</v>
      </c>
      <c r="N79" s="1"/>
      <c r="P79" t="s">
        <v>117</v>
      </c>
      <c r="Q79" t="s">
        <v>117</v>
      </c>
      <c r="R79" t="s">
        <v>117</v>
      </c>
      <c r="AH79" t="s">
        <v>117</v>
      </c>
      <c r="AP79" t="s">
        <v>117</v>
      </c>
      <c r="AU79" t="s">
        <v>117</v>
      </c>
      <c r="AV79" t="s">
        <v>117</v>
      </c>
      <c r="AW79" t="s">
        <v>117</v>
      </c>
      <c r="AX79" t="s">
        <v>117</v>
      </c>
      <c r="AY79" t="s">
        <v>117</v>
      </c>
    </row>
    <row r="80" spans="1:51" x14ac:dyDescent="0.55000000000000004">
      <c r="A80" t="s">
        <v>224</v>
      </c>
      <c r="B80" t="s">
        <v>112</v>
      </c>
      <c r="C80" t="s">
        <v>113</v>
      </c>
      <c r="D80" t="s">
        <v>114</v>
      </c>
      <c r="E80" t="s">
        <v>218</v>
      </c>
      <c r="F80" t="s">
        <v>225</v>
      </c>
      <c r="N80" s="1"/>
      <c r="P80" t="s">
        <v>117</v>
      </c>
      <c r="Q80" t="s">
        <v>117</v>
      </c>
      <c r="R80" t="s">
        <v>117</v>
      </c>
      <c r="AH80" t="s">
        <v>117</v>
      </c>
      <c r="AP80" t="s">
        <v>117</v>
      </c>
      <c r="AU80" t="s">
        <v>117</v>
      </c>
      <c r="AV80" t="s">
        <v>117</v>
      </c>
      <c r="AW80" t="s">
        <v>117</v>
      </c>
      <c r="AX80" t="s">
        <v>117</v>
      </c>
      <c r="AY80" t="s">
        <v>117</v>
      </c>
    </row>
    <row r="81" spans="1:51" x14ac:dyDescent="0.55000000000000004">
      <c r="A81" t="s">
        <v>226</v>
      </c>
      <c r="B81" t="s">
        <v>112</v>
      </c>
      <c r="C81" t="s">
        <v>113</v>
      </c>
      <c r="D81" t="s">
        <v>114</v>
      </c>
      <c r="E81" t="s">
        <v>218</v>
      </c>
      <c r="F81" t="s">
        <v>227</v>
      </c>
      <c r="N81" s="1"/>
      <c r="P81" t="s">
        <v>117</v>
      </c>
      <c r="Q81" t="s">
        <v>117</v>
      </c>
      <c r="R81" t="s">
        <v>117</v>
      </c>
      <c r="AP81" t="s">
        <v>117</v>
      </c>
      <c r="AU81" t="s">
        <v>117</v>
      </c>
      <c r="AV81" t="s">
        <v>117</v>
      </c>
      <c r="AW81" t="s">
        <v>117</v>
      </c>
      <c r="AX81" t="s">
        <v>117</v>
      </c>
      <c r="AY81" t="s">
        <v>117</v>
      </c>
    </row>
    <row r="82" spans="1:51" x14ac:dyDescent="0.55000000000000004">
      <c r="A82" t="s">
        <v>228</v>
      </c>
      <c r="B82" t="s">
        <v>112</v>
      </c>
      <c r="C82" t="s">
        <v>113</v>
      </c>
      <c r="D82" t="s">
        <v>114</v>
      </c>
      <c r="E82" t="s">
        <v>218</v>
      </c>
      <c r="F82" t="s">
        <v>229</v>
      </c>
      <c r="N82" s="1"/>
      <c r="P82" t="s">
        <v>117</v>
      </c>
      <c r="Q82" t="s">
        <v>117</v>
      </c>
      <c r="R82" t="s">
        <v>117</v>
      </c>
      <c r="AP82" t="s">
        <v>117</v>
      </c>
      <c r="AU82" t="s">
        <v>117</v>
      </c>
      <c r="AV82" t="s">
        <v>117</v>
      </c>
      <c r="AW82" t="s">
        <v>117</v>
      </c>
      <c r="AX82" t="s">
        <v>117</v>
      </c>
      <c r="AY82" t="s">
        <v>117</v>
      </c>
    </row>
    <row r="83" spans="1:51" x14ac:dyDescent="0.55000000000000004">
      <c r="A83" t="s">
        <v>230</v>
      </c>
      <c r="B83" t="s">
        <v>112</v>
      </c>
      <c r="C83" t="s">
        <v>113</v>
      </c>
      <c r="D83" t="s">
        <v>114</v>
      </c>
      <c r="E83" t="s">
        <v>218</v>
      </c>
      <c r="F83" t="s">
        <v>231</v>
      </c>
      <c r="N83" s="1"/>
      <c r="P83" t="s">
        <v>117</v>
      </c>
      <c r="Q83" t="s">
        <v>117</v>
      </c>
      <c r="R83" t="s">
        <v>117</v>
      </c>
      <c r="AP83" t="s">
        <v>117</v>
      </c>
      <c r="AU83" t="s">
        <v>117</v>
      </c>
      <c r="AV83" t="s">
        <v>117</v>
      </c>
      <c r="AW83" t="s">
        <v>117</v>
      </c>
      <c r="AX83" t="s">
        <v>117</v>
      </c>
      <c r="AY83" t="s">
        <v>117</v>
      </c>
    </row>
    <row r="84" spans="1:51" x14ac:dyDescent="0.55000000000000004">
      <c r="A84" t="s">
        <v>232</v>
      </c>
      <c r="B84" t="s">
        <v>112</v>
      </c>
      <c r="C84" t="s">
        <v>113</v>
      </c>
      <c r="D84" t="s">
        <v>114</v>
      </c>
      <c r="E84" t="s">
        <v>218</v>
      </c>
      <c r="F84" t="s">
        <v>233</v>
      </c>
      <c r="N84" s="1"/>
      <c r="P84" t="s">
        <v>117</v>
      </c>
      <c r="Q84" t="s">
        <v>117</v>
      </c>
      <c r="R84" t="s">
        <v>117</v>
      </c>
      <c r="AP84" t="s">
        <v>117</v>
      </c>
      <c r="AU84" t="s">
        <v>117</v>
      </c>
      <c r="AV84" t="s">
        <v>117</v>
      </c>
      <c r="AW84" t="s">
        <v>117</v>
      </c>
      <c r="AX84" t="s">
        <v>117</v>
      </c>
      <c r="AY84" t="s">
        <v>117</v>
      </c>
    </row>
    <row r="85" spans="1:51" x14ac:dyDescent="0.55000000000000004">
      <c r="A85" t="s">
        <v>234</v>
      </c>
      <c r="B85" t="s">
        <v>112</v>
      </c>
      <c r="C85" t="s">
        <v>113</v>
      </c>
      <c r="D85" t="s">
        <v>114</v>
      </c>
      <c r="E85" t="s">
        <v>235</v>
      </c>
      <c r="N85" s="1"/>
      <c r="P85" t="s">
        <v>117</v>
      </c>
      <c r="Q85" t="s">
        <v>117</v>
      </c>
      <c r="R85" t="s">
        <v>117</v>
      </c>
    </row>
    <row r="86" spans="1:51" x14ac:dyDescent="0.55000000000000004">
      <c r="A86" t="s">
        <v>236</v>
      </c>
      <c r="B86" t="s">
        <v>112</v>
      </c>
      <c r="C86" t="s">
        <v>113</v>
      </c>
      <c r="D86" t="s">
        <v>114</v>
      </c>
      <c r="E86" t="s">
        <v>237</v>
      </c>
      <c r="N86" s="1"/>
      <c r="P86" t="s">
        <v>117</v>
      </c>
      <c r="Q86" t="s">
        <v>117</v>
      </c>
      <c r="R86" t="s">
        <v>117</v>
      </c>
    </row>
    <row r="87" spans="1:51" x14ac:dyDescent="0.55000000000000004">
      <c r="A87" t="s">
        <v>238</v>
      </c>
      <c r="B87" t="s">
        <v>112</v>
      </c>
      <c r="C87" t="s">
        <v>113</v>
      </c>
      <c r="D87" t="s">
        <v>114</v>
      </c>
      <c r="E87" s="58" t="s">
        <v>239</v>
      </c>
      <c r="N87" s="1"/>
      <c r="T87" t="s">
        <v>117</v>
      </c>
    </row>
    <row r="88" spans="1:51" x14ac:dyDescent="0.55000000000000004">
      <c r="A88" t="s">
        <v>240</v>
      </c>
      <c r="B88" t="s">
        <v>112</v>
      </c>
      <c r="C88" t="s">
        <v>113</v>
      </c>
      <c r="D88" t="s">
        <v>114</v>
      </c>
      <c r="E88" s="58" t="s">
        <v>241</v>
      </c>
      <c r="N88" s="1"/>
      <c r="T88" t="s">
        <v>117</v>
      </c>
    </row>
    <row r="89" spans="1:51" x14ac:dyDescent="0.55000000000000004">
      <c r="A89" t="s">
        <v>242</v>
      </c>
      <c r="B89" t="s">
        <v>112</v>
      </c>
      <c r="C89" t="s">
        <v>113</v>
      </c>
      <c r="D89" t="s">
        <v>114</v>
      </c>
      <c r="E89" t="s">
        <v>243</v>
      </c>
      <c r="N89" s="1"/>
      <c r="U89" t="s">
        <v>117</v>
      </c>
    </row>
    <row r="90" spans="1:51" s="57" customFormat="1" x14ac:dyDescent="0.55000000000000004">
      <c r="A90" s="57" t="s">
        <v>244</v>
      </c>
      <c r="B90" s="57" t="s">
        <v>112</v>
      </c>
      <c r="C90" s="57" t="s">
        <v>113</v>
      </c>
      <c r="D90" s="57" t="s">
        <v>114</v>
      </c>
      <c r="E90" s="58" t="s">
        <v>245</v>
      </c>
      <c r="N90" s="59"/>
      <c r="AE90" s="57" t="s">
        <v>117</v>
      </c>
    </row>
    <row r="91" spans="1:51" s="57" customFormat="1" x14ac:dyDescent="0.55000000000000004">
      <c r="A91" s="57" t="s">
        <v>246</v>
      </c>
      <c r="B91" s="57" t="s">
        <v>112</v>
      </c>
      <c r="C91" s="57" t="s">
        <v>113</v>
      </c>
      <c r="D91" s="57" t="s">
        <v>114</v>
      </c>
      <c r="E91" s="58" t="s">
        <v>247</v>
      </c>
      <c r="N91" s="59"/>
      <c r="AV91" s="57" t="s">
        <v>117</v>
      </c>
    </row>
    <row r="92" spans="1:51" x14ac:dyDescent="0.55000000000000004">
      <c r="A92" t="s">
        <v>248</v>
      </c>
      <c r="B92" t="s">
        <v>112</v>
      </c>
      <c r="C92" t="s">
        <v>113</v>
      </c>
      <c r="D92" t="s">
        <v>249</v>
      </c>
      <c r="E92" s="58" t="s">
        <v>250</v>
      </c>
      <c r="F92" t="s">
        <v>251</v>
      </c>
      <c r="N92" s="1"/>
      <c r="AR92" t="s">
        <v>117</v>
      </c>
    </row>
    <row r="93" spans="1:51" x14ac:dyDescent="0.55000000000000004">
      <c r="A93" t="s">
        <v>252</v>
      </c>
      <c r="B93" t="s">
        <v>112</v>
      </c>
      <c r="C93" t="s">
        <v>113</v>
      </c>
      <c r="D93" t="s">
        <v>249</v>
      </c>
      <c r="E93" s="58" t="s">
        <v>250</v>
      </c>
      <c r="F93" t="s">
        <v>253</v>
      </c>
      <c r="N93" s="1"/>
      <c r="AR93" t="s">
        <v>117</v>
      </c>
    </row>
    <row r="94" spans="1:51" x14ac:dyDescent="0.55000000000000004">
      <c r="A94" t="s">
        <v>254</v>
      </c>
      <c r="B94" t="s">
        <v>112</v>
      </c>
      <c r="C94" t="s">
        <v>113</v>
      </c>
      <c r="D94" t="s">
        <v>249</v>
      </c>
      <c r="E94" s="58" t="s">
        <v>255</v>
      </c>
      <c r="F94" t="s">
        <v>256</v>
      </c>
      <c r="N94" s="1"/>
      <c r="AR94" t="s">
        <v>117</v>
      </c>
    </row>
    <row r="95" spans="1:51" x14ac:dyDescent="0.55000000000000004">
      <c r="A95" t="s">
        <v>257</v>
      </c>
      <c r="B95" t="s">
        <v>112</v>
      </c>
      <c r="C95" t="s">
        <v>113</v>
      </c>
      <c r="D95" t="s">
        <v>249</v>
      </c>
      <c r="E95" s="58" t="s">
        <v>258</v>
      </c>
      <c r="N95" s="1"/>
      <c r="AV95" t="s">
        <v>117</v>
      </c>
    </row>
    <row r="96" spans="1:51" x14ac:dyDescent="0.55000000000000004">
      <c r="A96" t="s">
        <v>259</v>
      </c>
      <c r="B96" t="s">
        <v>112</v>
      </c>
      <c r="C96" t="s">
        <v>113</v>
      </c>
      <c r="D96" t="s">
        <v>249</v>
      </c>
      <c r="E96" s="58" t="s">
        <v>260</v>
      </c>
      <c r="N96" s="1"/>
      <c r="AV96" t="s">
        <v>117</v>
      </c>
    </row>
    <row r="97" spans="1:48" x14ac:dyDescent="0.55000000000000004">
      <c r="A97" t="s">
        <v>261</v>
      </c>
      <c r="B97" t="s">
        <v>112</v>
      </c>
      <c r="C97" t="s">
        <v>113</v>
      </c>
      <c r="D97" t="s">
        <v>249</v>
      </c>
      <c r="E97" s="58" t="s">
        <v>262</v>
      </c>
      <c r="N97" s="1"/>
      <c r="AR97" t="s">
        <v>117</v>
      </c>
    </row>
    <row r="98" spans="1:48" x14ac:dyDescent="0.55000000000000004">
      <c r="A98" t="s">
        <v>263</v>
      </c>
      <c r="B98" t="s">
        <v>112</v>
      </c>
      <c r="C98" t="s">
        <v>113</v>
      </c>
      <c r="D98" t="s">
        <v>249</v>
      </c>
      <c r="E98" s="58" t="s">
        <v>264</v>
      </c>
      <c r="N98" s="1"/>
      <c r="AV98" t="s">
        <v>117</v>
      </c>
    </row>
    <row r="99" spans="1:48" x14ac:dyDescent="0.55000000000000004">
      <c r="A99" t="s">
        <v>265</v>
      </c>
      <c r="B99" t="s">
        <v>112</v>
      </c>
      <c r="C99" t="s">
        <v>113</v>
      </c>
      <c r="D99" t="s">
        <v>114</v>
      </c>
      <c r="E99" s="58" t="s">
        <v>266</v>
      </c>
      <c r="F99" t="s">
        <v>267</v>
      </c>
      <c r="N99" s="1"/>
      <c r="AR99" t="s">
        <v>117</v>
      </c>
    </row>
    <row r="100" spans="1:48" x14ac:dyDescent="0.55000000000000004">
      <c r="A100" t="s">
        <v>268</v>
      </c>
      <c r="B100" t="s">
        <v>112</v>
      </c>
      <c r="C100" t="s">
        <v>113</v>
      </c>
      <c r="D100" t="s">
        <v>114</v>
      </c>
      <c r="E100" t="s">
        <v>266</v>
      </c>
      <c r="F100" t="s">
        <v>269</v>
      </c>
      <c r="N100" s="1"/>
      <c r="AG100" t="s">
        <v>117</v>
      </c>
    </row>
    <row r="101" spans="1:48" x14ac:dyDescent="0.55000000000000004">
      <c r="A101" t="s">
        <v>270</v>
      </c>
      <c r="B101" t="s">
        <v>112</v>
      </c>
      <c r="C101" t="s">
        <v>113</v>
      </c>
      <c r="D101" t="s">
        <v>114</v>
      </c>
      <c r="E101" t="s">
        <v>266</v>
      </c>
      <c r="F101" t="s">
        <v>271</v>
      </c>
      <c r="N101" s="1"/>
      <c r="T101" t="s">
        <v>117</v>
      </c>
      <c r="AG101" t="s">
        <v>117</v>
      </c>
    </row>
    <row r="102" spans="1:48" x14ac:dyDescent="0.55000000000000004">
      <c r="A102" t="s">
        <v>272</v>
      </c>
      <c r="B102" t="s">
        <v>112</v>
      </c>
      <c r="C102" t="s">
        <v>113</v>
      </c>
      <c r="D102" t="s">
        <v>114</v>
      </c>
      <c r="E102" t="s">
        <v>266</v>
      </c>
      <c r="F102" t="s">
        <v>273</v>
      </c>
      <c r="N102" s="1"/>
      <c r="T102" t="s">
        <v>117</v>
      </c>
      <c r="AG102" t="s">
        <v>117</v>
      </c>
    </row>
    <row r="103" spans="1:48" x14ac:dyDescent="0.55000000000000004">
      <c r="A103" t="s">
        <v>274</v>
      </c>
      <c r="B103" t="s">
        <v>112</v>
      </c>
      <c r="C103" t="s">
        <v>113</v>
      </c>
      <c r="D103" t="s">
        <v>114</v>
      </c>
      <c r="E103" t="s">
        <v>266</v>
      </c>
      <c r="F103" t="s">
        <v>275</v>
      </c>
      <c r="N103" s="1"/>
      <c r="AG103" t="s">
        <v>117</v>
      </c>
      <c r="AR103" t="s">
        <v>117</v>
      </c>
    </row>
    <row r="104" spans="1:48" x14ac:dyDescent="0.55000000000000004">
      <c r="A104" t="s">
        <v>276</v>
      </c>
      <c r="B104" t="s">
        <v>112</v>
      </c>
      <c r="C104" t="s">
        <v>113</v>
      </c>
      <c r="D104" t="s">
        <v>114</v>
      </c>
      <c r="E104" t="s">
        <v>266</v>
      </c>
      <c r="F104" t="s">
        <v>277</v>
      </c>
      <c r="N104" s="1"/>
      <c r="AN104" t="s">
        <v>117</v>
      </c>
      <c r="AO104" t="s">
        <v>117</v>
      </c>
    </row>
    <row r="105" spans="1:48" x14ac:dyDescent="0.55000000000000004">
      <c r="A105" t="s">
        <v>278</v>
      </c>
      <c r="B105" t="s">
        <v>112</v>
      </c>
      <c r="C105" t="s">
        <v>113</v>
      </c>
      <c r="D105" t="s">
        <v>279</v>
      </c>
      <c r="E105" t="s">
        <v>280</v>
      </c>
      <c r="N105" s="1"/>
      <c r="AM105" t="s">
        <v>117</v>
      </c>
    </row>
    <row r="106" spans="1:48" x14ac:dyDescent="0.55000000000000004">
      <c r="A106" t="s">
        <v>281</v>
      </c>
      <c r="B106" t="s">
        <v>112</v>
      </c>
      <c r="C106" t="s">
        <v>113</v>
      </c>
      <c r="D106" t="s">
        <v>282</v>
      </c>
      <c r="E106" t="s">
        <v>282</v>
      </c>
      <c r="N106" s="1"/>
      <c r="AM106" t="s">
        <v>117</v>
      </c>
    </row>
    <row r="107" spans="1:48" x14ac:dyDescent="0.55000000000000004">
      <c r="A107" t="s">
        <v>283</v>
      </c>
      <c r="B107" t="s">
        <v>112</v>
      </c>
      <c r="C107" t="s">
        <v>113</v>
      </c>
      <c r="D107" t="s">
        <v>284</v>
      </c>
      <c r="E107" t="s">
        <v>285</v>
      </c>
      <c r="F107" s="57" t="s">
        <v>286</v>
      </c>
      <c r="N107" s="1"/>
      <c r="AV107" t="s">
        <v>117</v>
      </c>
    </row>
    <row r="108" spans="1:48" x14ac:dyDescent="0.55000000000000004">
      <c r="A108" t="s">
        <v>287</v>
      </c>
      <c r="B108" t="s">
        <v>112</v>
      </c>
      <c r="C108" t="s">
        <v>113</v>
      </c>
      <c r="D108" t="s">
        <v>288</v>
      </c>
      <c r="E108" t="s">
        <v>115</v>
      </c>
      <c r="F108" t="s">
        <v>289</v>
      </c>
      <c r="N108" s="1"/>
      <c r="AG108" t="s">
        <v>117</v>
      </c>
    </row>
    <row r="109" spans="1:48" x14ac:dyDescent="0.55000000000000004">
      <c r="A109" t="s">
        <v>290</v>
      </c>
      <c r="B109" t="s">
        <v>112</v>
      </c>
      <c r="C109" t="s">
        <v>113</v>
      </c>
      <c r="D109" t="s">
        <v>114</v>
      </c>
      <c r="E109" t="s">
        <v>169</v>
      </c>
      <c r="F109" t="s">
        <v>291</v>
      </c>
      <c r="N109" s="1"/>
      <c r="T109" t="s">
        <v>117</v>
      </c>
    </row>
    <row r="110" spans="1:48" x14ac:dyDescent="0.55000000000000004">
      <c r="N110" s="1"/>
    </row>
    <row r="111" spans="1:48" x14ac:dyDescent="0.55000000000000004">
      <c r="N111" s="1"/>
    </row>
    <row r="112" spans="1:48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BA10" xr:uid="{32FE3B75-BDB8-44E7-B8FD-6B982A956935}">
      <formula1>$I$2:$I$7</formula1>
    </dataValidation>
    <dataValidation type="list" allowBlank="1" showInputMessage="1" showErrorMessage="1" sqref="BA8" xr:uid="{0C82D810-3AC3-4912-B1AC-838BF9D9E8C7}">
      <formula1>$G$2:$G$5</formula1>
    </dataValidation>
    <dataValidation type="list" allowBlank="1" showInputMessage="1" showErrorMessage="1" sqref="BA9" xr:uid="{2CE1ADF1-7D2D-4907-A99F-0EF87196FECD}">
      <formula1>$H$2:$H$7</formula1>
    </dataValidation>
    <dataValidation type="list" allowBlank="1" showInputMessage="1" showErrorMessage="1" sqref="P9:AZ9" xr:uid="{9BE6F16A-94AB-497D-8091-70A7EAF2AD2F}">
      <formula1>$H$1:$H$6</formula1>
    </dataValidation>
    <dataValidation type="list" allowBlank="1" showInputMessage="1" showErrorMessage="1" sqref="P8:AZ8" xr:uid="{9A894F80-D0A4-4D9C-9B3E-9CA5246DD9F0}">
      <formula1>$G$1:$G$4</formula1>
    </dataValidation>
    <dataValidation type="list" allowBlank="1" showInputMessage="1" showErrorMessage="1" sqref="P10:AZ10" xr:uid="{C3A47B01-A6DA-4B43-945F-45D1D2BB2D2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C4258D-7D62-4BA2-A4B4-A1369BCB4B1D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91C65F98-CBE7-4E3B-84F3-5A3401A217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3C8E7B-03CD-48C6-822A-38C4EA6FAC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2024-03-13T00:48:32Z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