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赤堀さん\"/>
    </mc:Choice>
  </mc:AlternateContent>
  <xr:revisionPtr revIDLastSave="0" documentId="13_ncr:1_{8BE3E8B1-09D5-4466-B020-2BF8F93211CE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<sst xmlns="http://schemas.openxmlformats.org/spreadsheetml/2006/main" count="198" uniqueCount="58">
  <si>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</si>
  <si>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</si>
  <si>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</si>
  <si>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</si>
  <si>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</si>
  <si>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</si>
  <si>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</si>
  <si>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</si>
  <si>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</si>
  <si>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</si>
  <si>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</si>
  <si>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</si>
  <si>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</si>
  <si>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</si>
  <si>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</si>
  <si>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</si>
  <si>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</si>
  <si>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</si>
  <si>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</si>
  <si>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</si>
  <si>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</si>
  <si>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</si>
  <si>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</si>
  <si>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</si>
  <si>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</si>
  <si>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</si>
  <si>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</si>
  <si>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</si>
  <si>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</si>
  <si>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</si>
  <si>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</si>
  <si>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</si>
  <si>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</si>
  <si>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</si>
  <si>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</si>
  <si>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</si>
  <si>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</si>
  <si>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</si>
  <si>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</si>
  <si>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</si>
  <si>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電子・電装</t>
  </si>
  <si>
    <t>電子電装</t>
  </si>
  <si>
    <t>実車試験</t>
  </si>
  <si>
    <t>実車電子信頼性確認</t>
  </si>
  <si>
    <t>システム信頼性</t>
  </si>
  <si>
    <t>MSTR-013-0474900</t>
  </si>
  <si>
    <t>S47 Convertible Roofs and Sunroof</t>
  </si>
  <si>
    <t>Roof機能システム評価</t>
  </si>
  <si>
    <t>KD2-67903/KD2-08102</t>
  </si>
  <si>
    <t>I(メカトロシステム評価)原単位表</t>
    <rPh sb="13" eb="16">
      <t>ゲンタンイ</t>
    </rPh>
    <rPh sb="16" eb="17">
      <t>ヒョウ</t>
    </rPh>
    <phoneticPr fontId="1"/>
  </si>
  <si>
    <t>I01</t>
    <phoneticPr fontId="1"/>
  </si>
  <si>
    <t>S47システム評価</t>
    <phoneticPr fontId="1"/>
  </si>
  <si>
    <t>MSTR-013-0474900</t>
    <phoneticPr fontId="1"/>
  </si>
  <si>
    <t>Roof機能システム評価</t>
    <phoneticPr fontId="1"/>
  </si>
  <si>
    <t>S47システム成立性</t>
    <phoneticPr fontId="1"/>
  </si>
  <si>
    <t>NTC</t>
    <phoneticPr fontId="1"/>
  </si>
  <si>
    <t>〇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</si>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</sst>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1986"/>
  <sheetViews>
    <sheetView tabSelected="1" zoomScale="50" zoomScaleNormal="50" workbookViewId="0">
      <selection activeCell="D25" sqref="D25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52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53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54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4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 t="shared" ref="P28:BA28" si="0">COUNTIF(P31:P9679,"〇")</f>
        <v>1</v>
      </c>
      <c r="Q28" s="5">
        <f t="shared" si="0"/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 t="shared" si="0"/>
        <v>0</v>
      </c>
      <c r="AK28" s="5">
        <f t="shared" si="0"/>
        <v>0</v>
      </c>
      <c r="AL28" s="5">
        <f t="shared" si="0"/>
        <v>0</v>
      </c>
      <c r="AM28" s="5">
        <f t="shared" si="0"/>
        <v>0</v>
      </c>
      <c r="AN28" s="5">
        <f t="shared" si="0"/>
        <v>0</v>
      </c>
      <c r="AO28" s="5">
        <f t="shared" si="0"/>
        <v>0</v>
      </c>
      <c r="AP28" s="5">
        <f t="shared" si="0"/>
        <v>0</v>
      </c>
      <c r="AQ28" s="5">
        <f t="shared" si="0"/>
        <v>0</v>
      </c>
      <c r="AR28" s="5">
        <f t="shared" si="0"/>
        <v>0</v>
      </c>
      <c r="AS28" s="5">
        <f t="shared" si="0"/>
        <v>0</v>
      </c>
      <c r="AT28" s="5">
        <f t="shared" si="0"/>
        <v>0</v>
      </c>
      <c r="AU28" s="5">
        <f t="shared" si="0"/>
        <v>0</v>
      </c>
      <c r="AV28" s="5">
        <f t="shared" si="0"/>
        <v>0</v>
      </c>
      <c r="AW28" s="5">
        <f t="shared" si="0"/>
        <v>0</v>
      </c>
      <c r="AX28" s="5">
        <f t="shared" si="0"/>
        <v>0</v>
      </c>
      <c r="AY28" s="5">
        <f t="shared" si="0"/>
        <v>0</v>
      </c>
      <c r="AZ28" s="5">
        <f t="shared" si="0"/>
        <v>0</v>
      </c>
      <c r="BA28" s="5">
        <f t="shared" si="0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44</v>
      </c>
      <c r="D31" t="s">
        <v>46</v>
      </c>
      <c r="E31" t="s">
        <v>41</v>
      </c>
      <c r="F31" t="s">
        <v>46</v>
      </c>
      <c r="G31" t="s">
        <v>42</v>
      </c>
      <c r="H31" t="s">
        <v>43</v>
      </c>
      <c r="I31" t="s">
        <v>47</v>
      </c>
      <c r="K31" t="s">
        <v>48</v>
      </c>
      <c r="N31" s="1"/>
      <c r="P31" t="s">
        <v>56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9:AJ9" xr:uid="{53EA5E4B-A626-4AAF-AF59-D64A46EA1108}">
      <formula1>$H$25:$H$30</formula1>
    </dataValidation>
    <dataValidation type="list" allowBlank="1" showInputMessage="1" showErrorMessage="1" sqref="P10:AJ10" xr:uid="{C67CF3C2-C452-4151-B23D-588E5960EDB1}">
      <formula1>$I$25:$I$30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P2" sqref="P2:P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 t="s">
        <v>52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53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 t="s">
        <v>54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4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44</v>
      </c>
      <c r="D31" t="s">
        <v>46</v>
      </c>
      <c r="E31" t="s">
        <v>41</v>
      </c>
      <c r="F31" t="s">
        <v>46</v>
      </c>
      <c r="G31" t="s">
        <v>42</v>
      </c>
      <c r="H31" t="s">
        <v>43</v>
      </c>
      <c r="I31" t="s">
        <v>47</v>
      </c>
      <c r="K31" t="s">
        <v>48</v>
      </c>
      <c r="N31" s="1"/>
      <c r="P31" t="s">
        <v>57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8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Q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Q9:AJ9" xr:uid="{3D468D70-674D-4841-8FEC-D3A70E04702B}">
      <formula1>$H$25:$H$31</formula1>
    </dataValidation>
    <dataValidation type="list" allowBlank="1" showInputMessage="1" showErrorMessage="1" sqref="P10" xr:uid="{CC1A47B6-9419-46EE-8753-838D2E1917B8}">
      <formula1>$I$25:$I$30</formula1>
    </dataValidation>
    <dataValidation type="list" allowBlank="1" showInputMessage="1" showErrorMessage="1" sqref="P9" xr:uid="{E0AD9FEE-40F5-483A-8E6A-2F2D61AB9727}">
      <formula1>$H$25:$H$30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P2" sqref="P2:P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 t="s">
        <v>52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53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 t="s">
        <v>54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44</v>
      </c>
      <c r="D31" t="s">
        <v>46</v>
      </c>
      <c r="E31" t="s">
        <v>41</v>
      </c>
      <c r="F31" t="s">
        <v>46</v>
      </c>
      <c r="G31" t="s">
        <v>42</v>
      </c>
      <c r="H31" t="s">
        <v>43</v>
      </c>
      <c r="I31" t="s">
        <v>47</v>
      </c>
      <c r="K31" t="s">
        <v>48</v>
      </c>
      <c r="N31" s="1"/>
      <c r="P31" t="s">
        <v>57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8">
    <dataValidation type="list" allowBlank="1" showInputMessage="1" showErrorMessage="1" sqref="Q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Q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  <dataValidation type="list" allowBlank="1" showInputMessage="1" showErrorMessage="1" sqref="P10" xr:uid="{39B468AC-1AAD-465F-BD73-7EEC2EE4AFE1}">
      <formula1>$I$25:$I$30</formula1>
    </dataValidation>
    <dataValidation type="list" allowBlank="1" showInputMessage="1" showErrorMessage="1" sqref="P9" xr:uid="{4B33B47A-2FDC-4131-AE9B-D3A65BFF3A10}">
      <formula1>$H$25:$H$30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4FD9C745-3B43-4CCE-88B4-C6D01AAFCD0F}"/>
</file>

<file path=customXml/itemProps2.xml><?xml version="1.0" encoding="utf-8"?>
<ds:datastoreItem xmlns:ds="http://schemas.openxmlformats.org/officeDocument/2006/customXml" ds:itemID="{6CD51487-1208-42AE-B110-EB550BB3E757}"/>
</file>

<file path=customXml/itemProps3.xml><?xml version="1.0" encoding="utf-8"?>
<ds:datastoreItem xmlns:ds="http://schemas.openxmlformats.org/officeDocument/2006/customXml" ds:itemID="{303584CA-972E-4E33-8B1F-734E55267C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2023-11-22T08:32:59Z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