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0404\Desktop\1本化\"/>
    </mc:Choice>
  </mc:AlternateContent>
  <xr:revisionPtr revIDLastSave="4" documentId="13_ncr:1_{927BB3CE-98D1-4042-B275-E9F0A94A0134}" xr6:coauthVersionLast="47" xr6:coauthVersionMax="47" xr10:uidLastSave="{B699B261-4078-43DC-B15F-B1A1341E1D02}"/>
  <bookViews>
    <workbookView xWindow="12000" yWindow="-1306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関連表PFC!$A$30:$Y$30</definedName>
    <definedName name="_xlnm._FilterDatabase" localSheetId="1" hidden="1">関連表PT1!$A$30:$Y$30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5" i="10" l="1"/>
  <c r="AW25" i="10"/>
  <c r="AV25" i="10"/>
  <c r="AU25" i="10"/>
  <c r="AT25" i="10"/>
  <c r="AS25" i="10"/>
  <c r="AR25" i="10"/>
  <c r="AQ25" i="10"/>
  <c r="AP25" i="10"/>
  <c r="AX20" i="10"/>
  <c r="AW20" i="10"/>
  <c r="AV20" i="10"/>
  <c r="AU20" i="10"/>
  <c r="AT20" i="10"/>
  <c r="AS20" i="10"/>
  <c r="AR20" i="10"/>
  <c r="AQ20" i="10"/>
  <c r="AP20" i="10"/>
  <c r="AX16" i="10"/>
  <c r="AW16" i="10"/>
  <c r="AV16" i="10"/>
  <c r="AU16" i="10"/>
  <c r="AT16" i="10"/>
  <c r="AS16" i="10"/>
  <c r="AR16" i="10"/>
  <c r="AQ16" i="10"/>
  <c r="AP16" i="10"/>
  <c r="AK25" i="10"/>
  <c r="AJ25" i="10"/>
  <c r="AI25" i="10"/>
  <c r="AH25" i="10"/>
  <c r="AG25" i="10"/>
  <c r="AF25" i="10"/>
  <c r="AE25" i="10"/>
  <c r="AD25" i="10"/>
  <c r="AC25" i="10"/>
  <c r="AK20" i="10"/>
  <c r="AJ20" i="10"/>
  <c r="AI20" i="10"/>
  <c r="AH20" i="10"/>
  <c r="AG20" i="10"/>
  <c r="AF20" i="10"/>
  <c r="AE20" i="10"/>
  <c r="AD20" i="10"/>
  <c r="AC20" i="10"/>
  <c r="AK16" i="10"/>
  <c r="AJ16" i="10"/>
  <c r="AI16" i="10"/>
  <c r="AH16" i="10"/>
  <c r="AG16" i="10"/>
  <c r="AF16" i="10"/>
  <c r="AE16" i="10"/>
  <c r="AD16" i="10"/>
  <c r="AC16" i="10"/>
  <c r="X25" i="10"/>
  <c r="W25" i="10"/>
  <c r="V25" i="10"/>
  <c r="U25" i="10"/>
  <c r="T25" i="10"/>
  <c r="S25" i="10"/>
  <c r="R25" i="10"/>
  <c r="Q25" i="10"/>
  <c r="P25" i="10"/>
  <c r="X20" i="10"/>
  <c r="W20" i="10"/>
  <c r="V20" i="10"/>
  <c r="U20" i="10"/>
  <c r="T20" i="10"/>
  <c r="S20" i="10"/>
  <c r="R20" i="10"/>
  <c r="Q20" i="10"/>
  <c r="P20" i="10"/>
  <c r="X16" i="10"/>
  <c r="W16" i="10"/>
  <c r="V16" i="10"/>
  <c r="U16" i="10"/>
  <c r="T16" i="10"/>
  <c r="S16" i="10"/>
  <c r="R16" i="10"/>
  <c r="Q16" i="10"/>
  <c r="P16" i="10"/>
  <c r="AR28" i="11"/>
  <c r="AS28" i="11"/>
  <c r="AT28" i="11"/>
  <c r="AU28" i="11"/>
  <c r="AV28" i="11"/>
  <c r="AW28" i="11"/>
  <c r="AE28" i="11"/>
  <c r="AF28" i="11"/>
  <c r="AG28" i="11"/>
  <c r="AH28" i="11"/>
  <c r="AI28" i="11"/>
  <c r="AJ28" i="11"/>
  <c r="AK28" i="11"/>
  <c r="AX25" i="11"/>
  <c r="AW25" i="11"/>
  <c r="AV25" i="11"/>
  <c r="AU25" i="11"/>
  <c r="AT25" i="11"/>
  <c r="AS25" i="11"/>
  <c r="AR25" i="11"/>
  <c r="AQ25" i="11"/>
  <c r="AP25" i="11"/>
  <c r="AX20" i="11"/>
  <c r="AW20" i="11"/>
  <c r="AV20" i="11"/>
  <c r="AU20" i="11"/>
  <c r="AT20" i="11"/>
  <c r="AS20" i="11"/>
  <c r="AR20" i="11"/>
  <c r="AQ20" i="11"/>
  <c r="AP20" i="11"/>
  <c r="AX16" i="11"/>
  <c r="AW16" i="11"/>
  <c r="AV16" i="11"/>
  <c r="AU16" i="11"/>
  <c r="AT16" i="11"/>
  <c r="AS16" i="11"/>
  <c r="AR16" i="11"/>
  <c r="AQ16" i="11"/>
  <c r="AP16" i="11"/>
  <c r="AK25" i="11"/>
  <c r="AJ25" i="11"/>
  <c r="AI25" i="11"/>
  <c r="AH25" i="11"/>
  <c r="AG25" i="11"/>
  <c r="AF25" i="11"/>
  <c r="AE25" i="11"/>
  <c r="AD25" i="11"/>
  <c r="AC25" i="11"/>
  <c r="AK20" i="11"/>
  <c r="AJ20" i="11"/>
  <c r="AI20" i="11"/>
  <c r="AH20" i="11"/>
  <c r="AG20" i="11"/>
  <c r="AF20" i="11"/>
  <c r="AE20" i="11"/>
  <c r="AD20" i="11"/>
  <c r="AC20" i="11"/>
  <c r="AK16" i="11"/>
  <c r="AJ16" i="11"/>
  <c r="AI16" i="11"/>
  <c r="AH16" i="11"/>
  <c r="AG16" i="11"/>
  <c r="AF16" i="11"/>
  <c r="AE16" i="11"/>
  <c r="AD16" i="11"/>
  <c r="AC16" i="11"/>
  <c r="AR28" i="7"/>
  <c r="AS28" i="7"/>
  <c r="AT28" i="7"/>
  <c r="AU28" i="7"/>
  <c r="AV28" i="7"/>
  <c r="AF28" i="7"/>
  <c r="AG28" i="7"/>
  <c r="AH28" i="7"/>
  <c r="AI28" i="7"/>
  <c r="AJ28" i="7"/>
  <c r="AQ28" i="10"/>
  <c r="AR28" i="10"/>
  <c r="AS28" i="10"/>
  <c r="AT28" i="10"/>
  <c r="AU28" i="10"/>
  <c r="AV28" i="10"/>
  <c r="AW28" i="10"/>
  <c r="AF28" i="10"/>
  <c r="AG28" i="10"/>
  <c r="AH28" i="10"/>
  <c r="AI28" i="10"/>
  <c r="AJ28" i="10"/>
  <c r="AC28" i="7"/>
  <c r="AX25" i="7"/>
  <c r="AW25" i="7"/>
  <c r="AV25" i="7"/>
  <c r="AU25" i="7"/>
  <c r="AT25" i="7"/>
  <c r="AS25" i="7"/>
  <c r="AR25" i="7"/>
  <c r="AQ25" i="7"/>
  <c r="AP25" i="7"/>
  <c r="AX20" i="7"/>
  <c r="AW20" i="7"/>
  <c r="AV20" i="7"/>
  <c r="AU20" i="7"/>
  <c r="AT20" i="7"/>
  <c r="AS20" i="7"/>
  <c r="AR20" i="7"/>
  <c r="AQ20" i="7"/>
  <c r="AP20" i="7"/>
  <c r="AX16" i="7"/>
  <c r="AW16" i="7"/>
  <c r="AV16" i="7"/>
  <c r="AU16" i="7"/>
  <c r="AT16" i="7"/>
  <c r="AS16" i="7"/>
  <c r="AR16" i="7"/>
  <c r="AQ16" i="7"/>
  <c r="AP16" i="7"/>
  <c r="AK25" i="7"/>
  <c r="AJ25" i="7"/>
  <c r="AI25" i="7"/>
  <c r="AH25" i="7"/>
  <c r="AG25" i="7"/>
  <c r="AF25" i="7"/>
  <c r="AE25" i="7"/>
  <c r="AD25" i="7"/>
  <c r="AC25" i="7"/>
  <c r="AK20" i="7"/>
  <c r="AJ20" i="7"/>
  <c r="AI20" i="7"/>
  <c r="AH20" i="7"/>
  <c r="AG20" i="7"/>
  <c r="AF20" i="7"/>
  <c r="AE20" i="7"/>
  <c r="AD20" i="7"/>
  <c r="AC20" i="7"/>
  <c r="AK16" i="7"/>
  <c r="AJ16" i="7"/>
  <c r="AI16" i="7"/>
  <c r="AH16" i="7"/>
  <c r="AG16" i="7"/>
  <c r="AF16" i="7"/>
  <c r="AE16" i="7"/>
  <c r="AD16" i="7"/>
  <c r="AC16" i="7"/>
  <c r="X25" i="11" l="1"/>
  <c r="W25" i="11"/>
  <c r="V25" i="11"/>
  <c r="U25" i="11"/>
  <c r="T25" i="11"/>
  <c r="S25" i="11"/>
  <c r="R25" i="11"/>
  <c r="Q25" i="11"/>
  <c r="P25" i="11"/>
  <c r="X20" i="11"/>
  <c r="W20" i="11"/>
  <c r="V20" i="11"/>
  <c r="U20" i="11"/>
  <c r="T20" i="11"/>
  <c r="S20" i="11"/>
  <c r="R20" i="11"/>
  <c r="Q20" i="11"/>
  <c r="P20" i="11"/>
  <c r="X16" i="11"/>
  <c r="W16" i="11"/>
  <c r="V16" i="11"/>
  <c r="U16" i="11"/>
  <c r="T16" i="11"/>
  <c r="S16" i="11"/>
  <c r="R16" i="11"/>
  <c r="Q16" i="11"/>
  <c r="P16" i="11"/>
  <c r="X25" i="7"/>
  <c r="W25" i="7"/>
  <c r="V25" i="7"/>
  <c r="U25" i="7"/>
  <c r="T25" i="7"/>
  <c r="S25" i="7"/>
  <c r="R25" i="7"/>
  <c r="Q25" i="7"/>
  <c r="P25" i="7"/>
  <c r="X20" i="7"/>
  <c r="W20" i="7"/>
  <c r="V20" i="7"/>
  <c r="U20" i="7"/>
  <c r="T20" i="7"/>
  <c r="S20" i="7"/>
  <c r="R20" i="7"/>
  <c r="Q20" i="7"/>
  <c r="P20" i="7"/>
  <c r="X16" i="7"/>
  <c r="W16" i="7"/>
  <c r="V16" i="7"/>
  <c r="U16" i="7"/>
  <c r="T16" i="7"/>
  <c r="S16" i="7"/>
  <c r="R16" i="7"/>
  <c r="Q16" i="7"/>
  <c r="P16" i="7"/>
  <c r="AY28" i="11"/>
  <c r="AX28" i="11"/>
  <c r="AQ28" i="11"/>
  <c r="AP28" i="11"/>
  <c r="AL28" i="11"/>
  <c r="AD28" i="11"/>
  <c r="AC28" i="11"/>
  <c r="AY28" i="10"/>
  <c r="AX28" i="10"/>
  <c r="AP28" i="10"/>
  <c r="AL28" i="10"/>
  <c r="AK28" i="10"/>
  <c r="AE28" i="10"/>
  <c r="AD28" i="10"/>
  <c r="AC28" i="10"/>
  <c r="AY28" i="7"/>
  <c r="AX28" i="7"/>
  <c r="AW28" i="7"/>
  <c r="AQ28" i="7"/>
  <c r="AP28" i="7"/>
  <c r="AL28" i="7"/>
  <c r="AK28" i="7"/>
  <c r="AE28" i="7"/>
  <c r="AD28" i="7"/>
  <c r="Y28" i="11"/>
  <c r="X28" i="11"/>
  <c r="W28" i="11"/>
  <c r="V28" i="11"/>
  <c r="U28" i="11"/>
  <c r="T28" i="11"/>
  <c r="S28" i="11"/>
  <c r="R28" i="11"/>
  <c r="Q28" i="11"/>
  <c r="P28" i="11"/>
  <c r="Y28" i="10"/>
  <c r="X28" i="10"/>
  <c r="W28" i="10"/>
  <c r="V28" i="10"/>
  <c r="U28" i="10"/>
  <c r="T28" i="10"/>
  <c r="S28" i="10"/>
  <c r="R28" i="10"/>
  <c r="Q28" i="10"/>
  <c r="P28" i="10"/>
  <c r="Y28" i="7" l="1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<sst xmlns="http://schemas.openxmlformats.org/spreadsheetml/2006/main" count="1713" uniqueCount="131">
  <si>
    <t>I(EM電子部品USM-EEM)EV原単位表</t>
    <phoneticPr fontId="1"/>
  </si>
  <si>
    <t>EV</t>
    <phoneticPr fontId="0"/>
  </si>
  <si>
    <t>I(EM電子部品USM_EEM)原単位表</t>
    <phoneticPr fontId="1"/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</si>
  <si>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</si>
  <si>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</si>
  <si>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</si>
  <si>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</si>
  <si>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</si>
  <si>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</si>
  <si>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EM-USM</t>
    <phoneticPr fontId="3"/>
  </si>
  <si>
    <t>CADICS項目</t>
    <rPh sb="6" eb="8">
      <t>コウモク</t>
    </rPh>
    <phoneticPr fontId="3"/>
  </si>
  <si>
    <t>NO.</t>
    <phoneticPr fontId="3"/>
  </si>
  <si>
    <t>MSTR-013-0117300</t>
    <phoneticPr fontId="3"/>
  </si>
  <si>
    <t>MSTR-013-0117400</t>
    <phoneticPr fontId="3"/>
  </si>
  <si>
    <t>MSTR-013-0117500</t>
    <phoneticPr fontId="3"/>
  </si>
  <si>
    <t>MSTR-013-0117600</t>
    <phoneticPr fontId="3"/>
  </si>
  <si>
    <t>MSTR-013-0117700</t>
    <phoneticPr fontId="3"/>
  </si>
  <si>
    <t>MSTR-013-0118100</t>
    <phoneticPr fontId="3"/>
  </si>
  <si>
    <t>MSTR-013-0118200</t>
    <phoneticPr fontId="3"/>
  </si>
  <si>
    <t>MSTR-013-0118400</t>
    <phoneticPr fontId="3"/>
  </si>
  <si>
    <t>項目名</t>
    <rPh sb="0" eb="2">
      <t>コウモク</t>
    </rPh>
    <rPh sb="2" eb="3">
      <t>メイ</t>
    </rPh>
    <phoneticPr fontId="3"/>
  </si>
  <si>
    <t>入出力信号確認</t>
    <phoneticPr fontId="3"/>
  </si>
  <si>
    <t>ﾌｪｰﾙｾｰﾌ作動確認</t>
    <phoneticPr fontId="3"/>
  </si>
  <si>
    <t>機能作動確認</t>
    <phoneticPr fontId="3"/>
  </si>
  <si>
    <t>電気干渉試験（機器間干渉）</t>
    <phoneticPr fontId="3"/>
  </si>
  <si>
    <t>FUSEマッチング整合性試験</t>
    <phoneticPr fontId="3"/>
  </si>
  <si>
    <t>実車瞬間低電圧試験</t>
    <phoneticPr fontId="3"/>
  </si>
  <si>
    <t>実車電源変動試験</t>
    <phoneticPr fontId="3"/>
  </si>
  <si>
    <t>アブノーマル操作試験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</si>
  <si>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</si>
  <si>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USM入出力信号確認</t>
  </si>
  <si>
    <t>USMフェールセーフ作動確認</t>
  </si>
  <si>
    <t>USM機能作動確認</t>
  </si>
  <si>
    <t>USM電気干渉試験（機器間干渉）</t>
  </si>
  <si>
    <t>USM FUSE切れ時作動確認</t>
  </si>
  <si>
    <t>USM FUSE・RLYマッチング試験</t>
    <rPh sb="17" eb="19">
      <t>シケン</t>
    </rPh>
    <phoneticPr fontId="6"/>
  </si>
  <si>
    <t>USM実車瞬間低電圧試験</t>
  </si>
  <si>
    <t>USM実車電源変動試験</t>
  </si>
  <si>
    <t>USMアブノーマル操作試験</t>
  </si>
  <si>
    <t>追加実験</t>
    <rPh sb="0" eb="2">
      <t>ツイカ</t>
    </rPh>
    <rPh sb="2" eb="4">
      <t>ジッケン</t>
    </rPh>
    <phoneticPr fontId="3"/>
  </si>
  <si>
    <t>05-07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</si>
  <si>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</si>
  <si>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</si>
  <si>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</si>
  <si>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</si>
  <si>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</si>
  <si>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</si>
  <si>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</si>
  <si>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</si>
  <si>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</si>
  <si>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</si>
  <si>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</si>
  <si>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</si>
  <si>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</si>
  <si>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</si>
  <si>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</si>
  <si>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</si>
  <si>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</si>
  <si>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</si>
  <si>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</si>
  <si>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</si>
  <si>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</si>
  <si>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</si>
  <si>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</si>
  <si>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</si>
  <si>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</si>
  <si>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</si>
  <si>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</si>
  <si>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</si>
  <si>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</si>
  <si>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</si>
  <si>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</si>
  <si>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</si>
  <si>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</si>
  <si>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</si>
  <si>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MSTR-013-0128000</t>
  </si>
  <si>
    <t>電子・電装</t>
  </si>
  <si>
    <t>USM</t>
  </si>
  <si>
    <t>部品</t>
  </si>
  <si>
    <t>フューズブロック信頼性試験</t>
  </si>
  <si>
    <t>ヒューズブロック機能特性試験、ヒューズブロック耐久環境試験</t>
  </si>
  <si>
    <t>24301NDS01</t>
  </si>
  <si>
    <t>MSTR-013-0128100</t>
  </si>
  <si>
    <t>物理環境試験</t>
  </si>
  <si>
    <t>振動試験,機械的衝撃試験,気候試験,化学薬品試験</t>
  </si>
  <si>
    <t>MSTR-013-0128200</t>
  </si>
  <si>
    <t>寿命試験</t>
  </si>
  <si>
    <t>28401NDS01</t>
  </si>
  <si>
    <t>MSTR-013-0128300</t>
  </si>
  <si>
    <t>安全器整合性試験</t>
  </si>
  <si>
    <t>28400NDS35</t>
  </si>
  <si>
    <t>MSTR-013-0128400</t>
  </si>
  <si>
    <t>ロック電流通電試験</t>
  </si>
  <si>
    <t>28400NDS37</t>
  </si>
  <si>
    <t>MSTR-013-0128500</t>
  </si>
  <si>
    <t>リレー耐低温作動試験</t>
  </si>
  <si>
    <t>28400NDS83</t>
  </si>
  <si>
    <t>MSTR-013-0128600</t>
  </si>
  <si>
    <t>EMC試験</t>
  </si>
  <si>
    <t>電気妨害耐性試験,ノイズエミッション試験,伝導・放射妨害および静電気耐性試験</t>
  </si>
  <si>
    <t>28401NDS02</t>
  </si>
  <si>
    <t>MSTR-013-0128700</t>
  </si>
  <si>
    <t>USMカバー</t>
  </si>
  <si>
    <t>MSTR-013-0129000</t>
  </si>
  <si>
    <t>車両</t>
  </si>
  <si>
    <t>実車レイアウト確認</t>
  </si>
  <si>
    <t>KD2-68924</t>
  </si>
  <si>
    <t>MSTR-013-0129100</t>
  </si>
  <si>
    <t>入出力信号確認</t>
  </si>
  <si>
    <t>〇</t>
    <phoneticPr fontId="1"/>
  </si>
  <si>
    <t>MSTR-013-0129200</t>
  </si>
  <si>
    <t>ﾌｪｰﾙｾｰﾌ作動確認</t>
  </si>
  <si>
    <t>MSTR-013-0129300</t>
  </si>
  <si>
    <t>MSTR-013-0129400</t>
  </si>
  <si>
    <t>電気干渉試験（機器間干渉）</t>
  </si>
  <si>
    <t>MSTR-013-0129500</t>
  </si>
  <si>
    <t>FUSE_FET容量試験</t>
  </si>
  <si>
    <t>MSTR-013-0129600</t>
  </si>
  <si>
    <t>実車電波障害試験</t>
  </si>
  <si>
    <t>MSTR-013-0129700</t>
  </si>
  <si>
    <t>実車静電気放電試験</t>
  </si>
  <si>
    <t>MSTR-013-0129800</t>
  </si>
  <si>
    <t>実車ラジオノイズ試験</t>
  </si>
  <si>
    <t>MSTR-013-0129900</t>
  </si>
  <si>
    <t>実車瞬間低電圧試験</t>
  </si>
  <si>
    <t>MSTR-013-0130000</t>
  </si>
  <si>
    <t>実車電源変動試験</t>
  </si>
  <si>
    <t>MSTR-013-0130100</t>
  </si>
  <si>
    <t>実車アースフローティング試験</t>
  </si>
  <si>
    <t>MSTR-013-0130200</t>
  </si>
  <si>
    <t>アブノーマル操作試験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</si>
</sst>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64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4" xfId="0" applyFont="1" applyBorder="1">
      <alignment vertical="center"/>
    </xf>
    <xf numFmtId="0" fontId="12" fillId="0" borderId="1" xfId="0" applyFont="1" applyBorder="1">
      <alignment vertical="center"/>
    </xf>
    <xf numFmtId="0" fontId="2" fillId="4" borderId="5" xfId="1" applyFill="1" applyBorder="1" applyAlignment="1" applyProtection="1">
      <alignment vertical="center" wrapText="1"/>
      <protection locked="0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0" borderId="9" xfId="1" applyBorder="1" applyAlignment="1">
      <alignment horizontal="center" vertical="center" wrapText="1"/>
    </xf>
    <xf numFmtId="0" fontId="2" fillId="7" borderId="6" xfId="1" applyFill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vertical="center" wrapText="1"/>
      <protection locked="0"/>
    </xf>
    <xf numFmtId="0" fontId="2" fillId="8" borderId="6" xfId="1" applyFill="1" applyBorder="1" applyAlignment="1" applyProtection="1">
      <alignment vertical="center" wrapText="1"/>
      <protection locked="0"/>
    </xf>
    <xf numFmtId="0" fontId="2" fillId="9" borderId="10" xfId="1" applyFill="1" applyBorder="1" applyAlignment="1" applyProtection="1">
      <alignment vertical="center" wrapText="1"/>
      <protection locked="0"/>
    </xf>
    <xf numFmtId="0" fontId="2" fillId="9" borderId="11" xfId="1" applyFill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vertical="center" wrapText="1"/>
      <protection locked="0"/>
    </xf>
    <xf numFmtId="164" fontId="2" fillId="0" borderId="12" xfId="1" applyNumberFormat="1" applyBorder="1" applyAlignment="1" applyProtection="1">
      <alignment vertical="center" wrapText="1"/>
      <protection locked="0"/>
    </xf>
    <xf numFmtId="164" fontId="2" fillId="0" borderId="13" xfId="1" applyNumberFormat="1" applyBorder="1" applyAlignment="1" applyProtection="1">
      <alignment vertical="center" wrapText="1"/>
      <protection locked="0"/>
    </xf>
    <xf numFmtId="0" fontId="7" fillId="0" borderId="13" xfId="1" applyFont="1" applyBorder="1" applyAlignment="1" applyProtection="1">
      <alignment vertical="center" wrapText="1"/>
      <protection locked="0"/>
    </xf>
    <xf numFmtId="0" fontId="2" fillId="11" borderId="14" xfId="1" applyFill="1" applyBorder="1" applyAlignment="1">
      <alignment vertical="center" wrapText="1"/>
    </xf>
    <xf numFmtId="164" fontId="2" fillId="0" borderId="10" xfId="1" applyNumberFormat="1" applyBorder="1" applyAlignment="1" applyProtection="1">
      <alignment vertical="center" wrapText="1"/>
      <protection locked="0"/>
    </xf>
    <xf numFmtId="0" fontId="2" fillId="11" borderId="13" xfId="1" applyFill="1" applyBorder="1" applyAlignment="1">
      <alignment vertical="center" wrapText="1"/>
    </xf>
    <xf numFmtId="0" fontId="2" fillId="0" borderId="15" xfId="1" applyBorder="1" applyAlignment="1" applyProtection="1">
      <alignment vertical="center" wrapText="1"/>
      <protection locked="0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Y2334"/>
  <sheetViews>
    <sheetView tabSelected="1" zoomScale="40" zoomScaleNormal="40" workbookViewId="0">
      <selection activeCell="P8" sqref="P8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6.75" customWidth="1"/>
    <col min="16" max="16" width="8.75" customWidth="1"/>
    <col min="23" max="25" width="8.625" customWidth="1"/>
  </cols>
  <sheetData>
    <row r="1" spans="13:51">
      <c r="M1" s="2"/>
      <c r="N1" s="25" t="s">
        <v>0</v>
      </c>
      <c r="O1" s="26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AA1" s="25" t="s">
        <v>2</v>
      </c>
      <c r="AB1" s="26" t="s">
        <v>3</v>
      </c>
      <c r="AC1" s="21"/>
      <c r="AD1" s="22"/>
      <c r="AE1" s="22"/>
      <c r="AF1" s="22"/>
      <c r="AG1" s="22"/>
      <c r="AH1" s="22"/>
      <c r="AI1" s="22"/>
      <c r="AJ1" s="22"/>
      <c r="AK1" s="22"/>
      <c r="AL1" s="22"/>
      <c r="AN1" s="25" t="s">
        <v>2</v>
      </c>
      <c r="AO1" s="26" t="s">
        <v>4</v>
      </c>
      <c r="AP1" s="21"/>
      <c r="AQ1" s="22"/>
      <c r="AR1" s="22"/>
      <c r="AS1" s="22"/>
      <c r="AT1" s="22"/>
      <c r="AU1" s="22"/>
      <c r="AV1" s="22"/>
      <c r="AW1" s="22"/>
      <c r="AX1" s="22"/>
      <c r="AY1" s="22"/>
    </row>
    <row r="2" spans="13:51">
      <c r="M2" s="2"/>
      <c r="N2" s="47" t="s">
        <v>5</v>
      </c>
      <c r="O2" s="16" t="s">
        <v>6</v>
      </c>
      <c r="P2" s="27" t="s">
        <v>7</v>
      </c>
      <c r="Q2" s="27" t="s">
        <v>7</v>
      </c>
      <c r="R2" s="27" t="s">
        <v>7</v>
      </c>
      <c r="S2" s="27" t="s">
        <v>7</v>
      </c>
      <c r="T2" s="27" t="s">
        <v>7</v>
      </c>
      <c r="U2" s="27" t="s">
        <v>7</v>
      </c>
      <c r="V2" s="27" t="s">
        <v>7</v>
      </c>
      <c r="W2" s="27" t="s">
        <v>7</v>
      </c>
      <c r="X2" s="27" t="s">
        <v>7</v>
      </c>
      <c r="Y2" s="5"/>
      <c r="AA2" s="47" t="s">
        <v>5</v>
      </c>
      <c r="AB2" s="16" t="s">
        <v>6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5"/>
      <c r="AN2" s="47" t="s">
        <v>5</v>
      </c>
      <c r="AO2" s="16" t="s">
        <v>6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5"/>
    </row>
    <row r="3" spans="13:51" ht="174.95" customHeight="1">
      <c r="M3" s="2"/>
      <c r="N3" s="48"/>
      <c r="O3" s="17" t="s">
        <v>8</v>
      </c>
      <c r="P3" s="28" t="s">
        <v>9</v>
      </c>
      <c r="Q3" s="28" t="s">
        <v>9</v>
      </c>
      <c r="R3" s="28" t="s">
        <v>9</v>
      </c>
      <c r="S3" s="28" t="s">
        <v>9</v>
      </c>
      <c r="T3" s="28" t="s">
        <v>9</v>
      </c>
      <c r="U3" s="28" t="s">
        <v>9</v>
      </c>
      <c r="V3" s="28" t="s">
        <v>9</v>
      </c>
      <c r="W3" s="28" t="s">
        <v>9</v>
      </c>
      <c r="X3" s="28" t="s">
        <v>9</v>
      </c>
      <c r="Y3" s="5"/>
      <c r="AA3" s="48"/>
      <c r="AB3" s="17" t="s">
        <v>8</v>
      </c>
      <c r="AC3" s="28" t="s">
        <v>9</v>
      </c>
      <c r="AD3" s="28" t="s">
        <v>9</v>
      </c>
      <c r="AE3" s="28" t="s">
        <v>9</v>
      </c>
      <c r="AF3" s="28" t="s">
        <v>9</v>
      </c>
      <c r="AG3" s="28" t="s">
        <v>9</v>
      </c>
      <c r="AH3" s="28" t="s">
        <v>9</v>
      </c>
      <c r="AI3" s="28" t="s">
        <v>9</v>
      </c>
      <c r="AJ3" s="28" t="s">
        <v>9</v>
      </c>
      <c r="AK3" s="28" t="s">
        <v>9</v>
      </c>
      <c r="AL3" s="5"/>
      <c r="AN3" s="48"/>
      <c r="AO3" s="17" t="s">
        <v>8</v>
      </c>
      <c r="AP3" s="28" t="s">
        <v>9</v>
      </c>
      <c r="AQ3" s="28" t="s">
        <v>9</v>
      </c>
      <c r="AR3" s="28" t="s">
        <v>9</v>
      </c>
      <c r="AS3" s="28" t="s">
        <v>9</v>
      </c>
      <c r="AT3" s="28" t="s">
        <v>9</v>
      </c>
      <c r="AU3" s="28" t="s">
        <v>9</v>
      </c>
      <c r="AV3" s="28" t="s">
        <v>9</v>
      </c>
      <c r="AW3" s="28" t="s">
        <v>9</v>
      </c>
      <c r="AX3" s="28" t="s">
        <v>9</v>
      </c>
      <c r="AY3" s="5"/>
    </row>
    <row r="4" spans="13:51" ht="120" customHeight="1">
      <c r="N4" s="49" t="s">
        <v>10</v>
      </c>
      <c r="O4" s="18" t="s">
        <v>11</v>
      </c>
      <c r="P4" s="29" t="s">
        <v>12</v>
      </c>
      <c r="Q4" s="29" t="s">
        <v>13</v>
      </c>
      <c r="R4" s="29" t="s">
        <v>14</v>
      </c>
      <c r="S4" s="29" t="s">
        <v>15</v>
      </c>
      <c r="T4" s="29" t="s">
        <v>16</v>
      </c>
      <c r="U4" s="29" t="s">
        <v>16</v>
      </c>
      <c r="V4" s="29" t="s">
        <v>17</v>
      </c>
      <c r="W4" s="29" t="s">
        <v>18</v>
      </c>
      <c r="X4" s="29" t="s">
        <v>19</v>
      </c>
      <c r="Y4" s="6"/>
      <c r="AA4" s="49" t="s">
        <v>10</v>
      </c>
      <c r="AB4" s="18" t="s">
        <v>11</v>
      </c>
      <c r="AC4" s="29" t="s">
        <v>12</v>
      </c>
      <c r="AD4" s="29" t="s">
        <v>13</v>
      </c>
      <c r="AE4" s="29" t="s">
        <v>14</v>
      </c>
      <c r="AF4" s="29" t="s">
        <v>15</v>
      </c>
      <c r="AG4" s="29" t="s">
        <v>16</v>
      </c>
      <c r="AH4" s="29" t="s">
        <v>16</v>
      </c>
      <c r="AI4" s="29" t="s">
        <v>17</v>
      </c>
      <c r="AJ4" s="29" t="s">
        <v>18</v>
      </c>
      <c r="AK4" s="29" t="s">
        <v>19</v>
      </c>
      <c r="AL4" s="7"/>
      <c r="AN4" s="49" t="s">
        <v>10</v>
      </c>
      <c r="AO4" s="18" t="s">
        <v>11</v>
      </c>
      <c r="AP4" s="29" t="s">
        <v>12</v>
      </c>
      <c r="AQ4" s="29" t="s">
        <v>13</v>
      </c>
      <c r="AR4" s="29" t="s">
        <v>14</v>
      </c>
      <c r="AS4" s="29" t="s">
        <v>15</v>
      </c>
      <c r="AT4" s="29" t="s">
        <v>16</v>
      </c>
      <c r="AU4" s="29" t="s">
        <v>16</v>
      </c>
      <c r="AV4" s="29" t="s">
        <v>17</v>
      </c>
      <c r="AW4" s="29" t="s">
        <v>18</v>
      </c>
      <c r="AX4" s="29" t="s">
        <v>19</v>
      </c>
      <c r="AY4" s="7"/>
    </row>
    <row r="5" spans="13:51" ht="39.6">
      <c r="N5" s="49"/>
      <c r="O5" s="18" t="s">
        <v>20</v>
      </c>
      <c r="P5" s="30" t="s">
        <v>21</v>
      </c>
      <c r="Q5" s="30" t="s">
        <v>22</v>
      </c>
      <c r="R5" s="30" t="s">
        <v>23</v>
      </c>
      <c r="S5" s="30" t="s">
        <v>24</v>
      </c>
      <c r="T5" s="30" t="s">
        <v>25</v>
      </c>
      <c r="U5" s="30" t="s">
        <v>25</v>
      </c>
      <c r="V5" s="30" t="s">
        <v>26</v>
      </c>
      <c r="W5" s="30" t="s">
        <v>27</v>
      </c>
      <c r="X5" s="30" t="s">
        <v>28</v>
      </c>
      <c r="Y5" s="6"/>
      <c r="AA5" s="49"/>
      <c r="AB5" s="18" t="s">
        <v>20</v>
      </c>
      <c r="AC5" s="30" t="s">
        <v>21</v>
      </c>
      <c r="AD5" s="30" t="s">
        <v>22</v>
      </c>
      <c r="AE5" s="30" t="s">
        <v>23</v>
      </c>
      <c r="AF5" s="30" t="s">
        <v>24</v>
      </c>
      <c r="AG5" s="30" t="s">
        <v>25</v>
      </c>
      <c r="AH5" s="30" t="s">
        <v>25</v>
      </c>
      <c r="AI5" s="30" t="s">
        <v>26</v>
      </c>
      <c r="AJ5" s="30" t="s">
        <v>27</v>
      </c>
      <c r="AK5" s="30" t="s">
        <v>28</v>
      </c>
      <c r="AL5" s="7"/>
      <c r="AN5" s="49"/>
      <c r="AO5" s="18" t="s">
        <v>20</v>
      </c>
      <c r="AP5" s="30" t="s">
        <v>21</v>
      </c>
      <c r="AQ5" s="30" t="s">
        <v>22</v>
      </c>
      <c r="AR5" s="30" t="s">
        <v>23</v>
      </c>
      <c r="AS5" s="30" t="s">
        <v>24</v>
      </c>
      <c r="AT5" s="30" t="s">
        <v>25</v>
      </c>
      <c r="AU5" s="30" t="s">
        <v>25</v>
      </c>
      <c r="AV5" s="30" t="s">
        <v>26</v>
      </c>
      <c r="AW5" s="30" t="s">
        <v>27</v>
      </c>
      <c r="AX5" s="30" t="s">
        <v>28</v>
      </c>
      <c r="AY5" s="7"/>
    </row>
    <row r="6" spans="13:51">
      <c r="N6" s="49" t="s">
        <v>11</v>
      </c>
      <c r="O6" s="49"/>
      <c r="P6" s="31">
        <v>68</v>
      </c>
      <c r="Q6" s="31">
        <v>69</v>
      </c>
      <c r="R6" s="31">
        <v>70</v>
      </c>
      <c r="S6" s="31">
        <v>71</v>
      </c>
      <c r="T6" s="31">
        <v>72</v>
      </c>
      <c r="U6" s="31">
        <v>73</v>
      </c>
      <c r="V6" s="31">
        <v>74</v>
      </c>
      <c r="W6" s="31">
        <v>75</v>
      </c>
      <c r="X6" s="31">
        <v>76</v>
      </c>
      <c r="Y6" s="8"/>
      <c r="AA6" s="49" t="s">
        <v>11</v>
      </c>
      <c r="AB6" s="49"/>
      <c r="AC6" s="31">
        <v>68</v>
      </c>
      <c r="AD6" s="31">
        <v>69</v>
      </c>
      <c r="AE6" s="31">
        <v>70</v>
      </c>
      <c r="AF6" s="31">
        <v>71</v>
      </c>
      <c r="AG6" s="31">
        <v>72</v>
      </c>
      <c r="AH6" s="31">
        <v>73</v>
      </c>
      <c r="AI6" s="31">
        <v>74</v>
      </c>
      <c r="AJ6" s="31">
        <v>75</v>
      </c>
      <c r="AK6" s="31">
        <v>76</v>
      </c>
      <c r="AL6" s="8"/>
      <c r="AN6" s="49" t="s">
        <v>11</v>
      </c>
      <c r="AO6" s="49"/>
      <c r="AP6" s="31">
        <v>68</v>
      </c>
      <c r="AQ6" s="31">
        <v>69</v>
      </c>
      <c r="AR6" s="31">
        <v>70</v>
      </c>
      <c r="AS6" s="31">
        <v>71</v>
      </c>
      <c r="AT6" s="31">
        <v>72</v>
      </c>
      <c r="AU6" s="31">
        <v>73</v>
      </c>
      <c r="AV6" s="31">
        <v>74</v>
      </c>
      <c r="AW6" s="31">
        <v>75</v>
      </c>
      <c r="AX6" s="31">
        <v>76</v>
      </c>
      <c r="AY6" s="8"/>
    </row>
    <row r="7" spans="13:51" ht="120" customHeight="1">
      <c r="N7" s="50" t="s">
        <v>29</v>
      </c>
      <c r="O7" s="49"/>
      <c r="P7" s="32" t="s">
        <v>30</v>
      </c>
      <c r="Q7" s="33" t="s">
        <v>31</v>
      </c>
      <c r="R7" s="34" t="s">
        <v>32</v>
      </c>
      <c r="S7" s="32" t="s">
        <v>33</v>
      </c>
      <c r="T7" s="32" t="s">
        <v>34</v>
      </c>
      <c r="U7" s="32" t="s">
        <v>35</v>
      </c>
      <c r="V7" s="33" t="s">
        <v>36</v>
      </c>
      <c r="W7" s="33" t="s">
        <v>37</v>
      </c>
      <c r="X7" s="32" t="s">
        <v>38</v>
      </c>
      <c r="Y7" s="9"/>
      <c r="AA7" s="50" t="s">
        <v>29</v>
      </c>
      <c r="AB7" s="49"/>
      <c r="AC7" s="32" t="s">
        <v>30</v>
      </c>
      <c r="AD7" s="33" t="s">
        <v>31</v>
      </c>
      <c r="AE7" s="34" t="s">
        <v>32</v>
      </c>
      <c r="AF7" s="32" t="s">
        <v>33</v>
      </c>
      <c r="AG7" s="32" t="s">
        <v>34</v>
      </c>
      <c r="AH7" s="32" t="s">
        <v>35</v>
      </c>
      <c r="AI7" s="33" t="s">
        <v>36</v>
      </c>
      <c r="AJ7" s="33" t="s">
        <v>37</v>
      </c>
      <c r="AK7" s="32" t="s">
        <v>38</v>
      </c>
      <c r="AL7" s="10"/>
      <c r="AN7" s="50" t="s">
        <v>29</v>
      </c>
      <c r="AO7" s="49"/>
      <c r="AP7" s="32" t="s">
        <v>30</v>
      </c>
      <c r="AQ7" s="33" t="s">
        <v>31</v>
      </c>
      <c r="AR7" s="34" t="s">
        <v>32</v>
      </c>
      <c r="AS7" s="32" t="s">
        <v>33</v>
      </c>
      <c r="AT7" s="32" t="s">
        <v>34</v>
      </c>
      <c r="AU7" s="32" t="s">
        <v>35</v>
      </c>
      <c r="AV7" s="33" t="s">
        <v>36</v>
      </c>
      <c r="AW7" s="33" t="s">
        <v>37</v>
      </c>
      <c r="AX7" s="32" t="s">
        <v>38</v>
      </c>
      <c r="AY7" s="10"/>
    </row>
    <row r="8" spans="13:51" ht="120" customHeight="1">
      <c r="N8" s="51" t="s">
        <v>39</v>
      </c>
      <c r="O8" s="52"/>
      <c r="P8" s="35" t="s">
        <v>40</v>
      </c>
      <c r="Q8" s="35"/>
      <c r="R8" s="35"/>
      <c r="S8" s="35"/>
      <c r="T8" s="35"/>
      <c r="U8" s="35"/>
      <c r="V8" s="35"/>
      <c r="W8" s="35"/>
      <c r="X8" s="35" t="s">
        <v>40</v>
      </c>
      <c r="Y8" s="11"/>
      <c r="AA8" s="51" t="s">
        <v>39</v>
      </c>
      <c r="AB8" s="52"/>
      <c r="AC8" s="35" t="s">
        <v>40</v>
      </c>
      <c r="AD8" s="35"/>
      <c r="AE8" s="35"/>
      <c r="AF8" s="35"/>
      <c r="AG8" s="35"/>
      <c r="AH8" s="35"/>
      <c r="AI8" s="35"/>
      <c r="AJ8" s="35"/>
      <c r="AK8" s="35" t="s">
        <v>40</v>
      </c>
      <c r="AL8" s="11"/>
      <c r="AN8" s="51" t="s">
        <v>39</v>
      </c>
      <c r="AO8" s="52"/>
      <c r="AP8" s="35" t="s">
        <v>40</v>
      </c>
      <c r="AQ8" s="35"/>
      <c r="AR8" s="35"/>
      <c r="AS8" s="35"/>
      <c r="AT8" s="35"/>
      <c r="AU8" s="35"/>
      <c r="AV8" s="35"/>
      <c r="AW8" s="35"/>
      <c r="AX8" s="35" t="s">
        <v>40</v>
      </c>
      <c r="AY8" s="11"/>
    </row>
    <row r="9" spans="13:51" ht="120" customHeight="1">
      <c r="N9" s="51" t="s">
        <v>41</v>
      </c>
      <c r="O9" s="52"/>
      <c r="P9" s="36" t="s">
        <v>42</v>
      </c>
      <c r="Q9" s="36" t="s">
        <v>42</v>
      </c>
      <c r="R9" s="36" t="s">
        <v>42</v>
      </c>
      <c r="S9" s="36" t="s">
        <v>42</v>
      </c>
      <c r="T9" s="36" t="s">
        <v>42</v>
      </c>
      <c r="U9" s="36"/>
      <c r="V9" s="36"/>
      <c r="W9" s="36"/>
      <c r="X9" s="36" t="s">
        <v>42</v>
      </c>
      <c r="Y9" s="11"/>
      <c r="AA9" s="51" t="s">
        <v>41</v>
      </c>
      <c r="AB9" s="52"/>
      <c r="AC9" s="36" t="s">
        <v>42</v>
      </c>
      <c r="AD9" s="36" t="s">
        <v>42</v>
      </c>
      <c r="AE9" s="36" t="s">
        <v>42</v>
      </c>
      <c r="AF9" s="36" t="s">
        <v>42</v>
      </c>
      <c r="AG9" s="36" t="s">
        <v>42</v>
      </c>
      <c r="AH9" s="36"/>
      <c r="AI9" s="36"/>
      <c r="AJ9" s="36"/>
      <c r="AK9" s="36" t="s">
        <v>42</v>
      </c>
      <c r="AL9" s="11"/>
      <c r="AN9" s="51" t="s">
        <v>41</v>
      </c>
      <c r="AO9" s="52"/>
      <c r="AP9" s="36" t="s">
        <v>42</v>
      </c>
      <c r="AQ9" s="36" t="s">
        <v>42</v>
      </c>
      <c r="AR9" s="36" t="s">
        <v>42</v>
      </c>
      <c r="AS9" s="36" t="s">
        <v>42</v>
      </c>
      <c r="AT9" s="36" t="s">
        <v>42</v>
      </c>
      <c r="AU9" s="36"/>
      <c r="AV9" s="36"/>
      <c r="AW9" s="36"/>
      <c r="AX9" s="36" t="s">
        <v>42</v>
      </c>
      <c r="AY9" s="11"/>
    </row>
    <row r="10" spans="13:51" ht="120" customHeight="1">
      <c r="N10" s="50" t="s">
        <v>43</v>
      </c>
      <c r="O10" s="53"/>
      <c r="P10" s="37" t="s">
        <v>44</v>
      </c>
      <c r="Q10" s="37" t="s">
        <v>44</v>
      </c>
      <c r="R10" s="37" t="s">
        <v>44</v>
      </c>
      <c r="S10" s="37" t="s">
        <v>44</v>
      </c>
      <c r="T10" s="37" t="s">
        <v>44</v>
      </c>
      <c r="U10" s="37" t="s">
        <v>44</v>
      </c>
      <c r="V10" s="37" t="s">
        <v>44</v>
      </c>
      <c r="W10" s="37" t="s">
        <v>44</v>
      </c>
      <c r="X10" s="37" t="s">
        <v>44</v>
      </c>
      <c r="Y10" s="12"/>
      <c r="AA10" s="50" t="s">
        <v>43</v>
      </c>
      <c r="AB10" s="53"/>
      <c r="AC10" s="37" t="s">
        <v>44</v>
      </c>
      <c r="AD10" s="37" t="s">
        <v>44</v>
      </c>
      <c r="AE10" s="37" t="s">
        <v>44</v>
      </c>
      <c r="AF10" s="37" t="s">
        <v>44</v>
      </c>
      <c r="AG10" s="37" t="s">
        <v>44</v>
      </c>
      <c r="AH10" s="37" t="s">
        <v>44</v>
      </c>
      <c r="AI10" s="37" t="s">
        <v>44</v>
      </c>
      <c r="AJ10" s="37" t="s">
        <v>44</v>
      </c>
      <c r="AK10" s="37" t="s">
        <v>44</v>
      </c>
      <c r="AL10" s="12"/>
      <c r="AN10" s="50" t="s">
        <v>43</v>
      </c>
      <c r="AO10" s="53"/>
      <c r="AP10" s="37" t="s">
        <v>44</v>
      </c>
      <c r="AQ10" s="37" t="s">
        <v>44</v>
      </c>
      <c r="AR10" s="37" t="s">
        <v>44</v>
      </c>
      <c r="AS10" s="37" t="s">
        <v>44</v>
      </c>
      <c r="AT10" s="37" t="s">
        <v>44</v>
      </c>
      <c r="AU10" s="37" t="s">
        <v>44</v>
      </c>
      <c r="AV10" s="37" t="s">
        <v>44</v>
      </c>
      <c r="AW10" s="37" t="s">
        <v>44</v>
      </c>
      <c r="AX10" s="37" t="s">
        <v>44</v>
      </c>
      <c r="AY10" s="12"/>
    </row>
    <row r="11" spans="13:51" ht="120" customHeight="1">
      <c r="N11" s="45" t="s">
        <v>45</v>
      </c>
      <c r="O11" s="19" t="s">
        <v>46</v>
      </c>
      <c r="P11" s="38">
        <v>0.3</v>
      </c>
      <c r="Q11" s="38">
        <v>0.5</v>
      </c>
      <c r="R11" s="38">
        <v>0.3</v>
      </c>
      <c r="S11" s="38">
        <v>0.5</v>
      </c>
      <c r="T11" s="38">
        <v>0.5</v>
      </c>
      <c r="U11" s="38">
        <v>0.3</v>
      </c>
      <c r="V11" s="38">
        <v>0.3</v>
      </c>
      <c r="W11" s="38">
        <v>0.3</v>
      </c>
      <c r="X11" s="38">
        <v>0.5</v>
      </c>
      <c r="Y11" s="13"/>
      <c r="AA11" s="45" t="s">
        <v>45</v>
      </c>
      <c r="AB11" s="19" t="s">
        <v>46</v>
      </c>
      <c r="AC11" s="38">
        <v>0.3</v>
      </c>
      <c r="AD11" s="38">
        <v>0.5</v>
      </c>
      <c r="AE11" s="38">
        <v>0.3</v>
      </c>
      <c r="AF11" s="38">
        <v>0.5</v>
      </c>
      <c r="AG11" s="38">
        <v>0.5</v>
      </c>
      <c r="AH11" s="38">
        <v>0.3</v>
      </c>
      <c r="AI11" s="38">
        <v>0.3</v>
      </c>
      <c r="AJ11" s="38">
        <v>0.3</v>
      </c>
      <c r="AK11" s="38">
        <v>0.5</v>
      </c>
      <c r="AL11" s="13"/>
      <c r="AN11" s="45" t="s">
        <v>45</v>
      </c>
      <c r="AO11" s="19" t="s">
        <v>46</v>
      </c>
      <c r="AP11" s="38">
        <v>0.3</v>
      </c>
      <c r="AQ11" s="38">
        <v>0.5</v>
      </c>
      <c r="AR11" s="38">
        <v>0.3</v>
      </c>
      <c r="AS11" s="38">
        <v>0.5</v>
      </c>
      <c r="AT11" s="38">
        <v>0.5</v>
      </c>
      <c r="AU11" s="38">
        <v>0.3</v>
      </c>
      <c r="AV11" s="38">
        <v>0.3</v>
      </c>
      <c r="AW11" s="38">
        <v>0.3</v>
      </c>
      <c r="AX11" s="38">
        <v>0.5</v>
      </c>
      <c r="AY11" s="13"/>
    </row>
    <row r="12" spans="13:51" ht="120" customHeight="1">
      <c r="N12" s="46"/>
      <c r="O12" s="19" t="s">
        <v>47</v>
      </c>
      <c r="P12" s="39">
        <v>1</v>
      </c>
      <c r="Q12" s="39">
        <v>0.5</v>
      </c>
      <c r="R12" s="39">
        <v>1</v>
      </c>
      <c r="S12" s="39">
        <v>0.5</v>
      </c>
      <c r="T12" s="39">
        <v>0.5</v>
      </c>
      <c r="U12" s="39">
        <v>1</v>
      </c>
      <c r="V12" s="39">
        <v>1</v>
      </c>
      <c r="W12" s="39">
        <v>1</v>
      </c>
      <c r="X12" s="39">
        <v>0.5</v>
      </c>
      <c r="Y12" s="13"/>
      <c r="AA12" s="46"/>
      <c r="AB12" s="19" t="s">
        <v>47</v>
      </c>
      <c r="AC12" s="39">
        <v>1</v>
      </c>
      <c r="AD12" s="39">
        <v>0.5</v>
      </c>
      <c r="AE12" s="39">
        <v>1</v>
      </c>
      <c r="AF12" s="39">
        <v>0.5</v>
      </c>
      <c r="AG12" s="39">
        <v>0.5</v>
      </c>
      <c r="AH12" s="39">
        <v>1</v>
      </c>
      <c r="AI12" s="39">
        <v>1</v>
      </c>
      <c r="AJ12" s="39">
        <v>1</v>
      </c>
      <c r="AK12" s="39">
        <v>0.5</v>
      </c>
      <c r="AL12" s="13"/>
      <c r="AN12" s="46"/>
      <c r="AO12" s="19" t="s">
        <v>47</v>
      </c>
      <c r="AP12" s="39">
        <v>1</v>
      </c>
      <c r="AQ12" s="39">
        <v>0.5</v>
      </c>
      <c r="AR12" s="39">
        <v>1</v>
      </c>
      <c r="AS12" s="39">
        <v>0.5</v>
      </c>
      <c r="AT12" s="39">
        <v>0.5</v>
      </c>
      <c r="AU12" s="39">
        <v>1</v>
      </c>
      <c r="AV12" s="39">
        <v>1</v>
      </c>
      <c r="AW12" s="39">
        <v>1</v>
      </c>
      <c r="AX12" s="39">
        <v>0.5</v>
      </c>
      <c r="AY12" s="13"/>
    </row>
    <row r="13" spans="13:51" ht="120" customHeight="1">
      <c r="N13" s="46"/>
      <c r="O13" s="19" t="s">
        <v>48</v>
      </c>
      <c r="P13" s="39">
        <v>7</v>
      </c>
      <c r="Q13" s="39">
        <v>2.5</v>
      </c>
      <c r="R13" s="39">
        <v>7</v>
      </c>
      <c r="S13" s="39">
        <v>2.5</v>
      </c>
      <c r="T13" s="39">
        <v>2.5</v>
      </c>
      <c r="U13" s="39">
        <v>7</v>
      </c>
      <c r="V13" s="39">
        <v>7</v>
      </c>
      <c r="W13" s="39">
        <v>7</v>
      </c>
      <c r="X13" s="39">
        <v>2.5</v>
      </c>
      <c r="Y13" s="13"/>
      <c r="AA13" s="46"/>
      <c r="AB13" s="19" t="s">
        <v>48</v>
      </c>
      <c r="AC13" s="39">
        <v>7</v>
      </c>
      <c r="AD13" s="39">
        <v>2.5</v>
      </c>
      <c r="AE13" s="39">
        <v>7</v>
      </c>
      <c r="AF13" s="39">
        <v>2.5</v>
      </c>
      <c r="AG13" s="39">
        <v>2.5</v>
      </c>
      <c r="AH13" s="39">
        <v>7</v>
      </c>
      <c r="AI13" s="39">
        <v>7</v>
      </c>
      <c r="AJ13" s="39">
        <v>7</v>
      </c>
      <c r="AK13" s="39">
        <v>2.5</v>
      </c>
      <c r="AL13" s="13"/>
      <c r="AN13" s="46"/>
      <c r="AO13" s="19" t="s">
        <v>48</v>
      </c>
      <c r="AP13" s="39">
        <v>7</v>
      </c>
      <c r="AQ13" s="39">
        <v>2.5</v>
      </c>
      <c r="AR13" s="39">
        <v>7</v>
      </c>
      <c r="AS13" s="39">
        <v>2.5</v>
      </c>
      <c r="AT13" s="39">
        <v>2.5</v>
      </c>
      <c r="AU13" s="39">
        <v>7</v>
      </c>
      <c r="AV13" s="39">
        <v>7</v>
      </c>
      <c r="AW13" s="39">
        <v>7</v>
      </c>
      <c r="AX13" s="39">
        <v>2.5</v>
      </c>
      <c r="AY13" s="13"/>
    </row>
    <row r="14" spans="13:51" ht="120" customHeight="1">
      <c r="N14" s="46"/>
      <c r="O14" s="19" t="s">
        <v>49</v>
      </c>
      <c r="P14" s="39">
        <v>0.7</v>
      </c>
      <c r="Q14" s="39">
        <v>0.5</v>
      </c>
      <c r="R14" s="39">
        <v>0.7</v>
      </c>
      <c r="S14" s="39">
        <v>0.5</v>
      </c>
      <c r="T14" s="39">
        <v>0.5</v>
      </c>
      <c r="U14" s="39">
        <v>0.7</v>
      </c>
      <c r="V14" s="39">
        <v>0.7</v>
      </c>
      <c r="W14" s="39">
        <v>0.7</v>
      </c>
      <c r="X14" s="39">
        <v>0.5</v>
      </c>
      <c r="Y14" s="13"/>
      <c r="AA14" s="46"/>
      <c r="AB14" s="19" t="s">
        <v>49</v>
      </c>
      <c r="AC14" s="39">
        <v>0.7</v>
      </c>
      <c r="AD14" s="39">
        <v>0.5</v>
      </c>
      <c r="AE14" s="39">
        <v>0.7</v>
      </c>
      <c r="AF14" s="39">
        <v>0.5</v>
      </c>
      <c r="AG14" s="39">
        <v>0.5</v>
      </c>
      <c r="AH14" s="39">
        <v>0.7</v>
      </c>
      <c r="AI14" s="39">
        <v>0.7</v>
      </c>
      <c r="AJ14" s="39">
        <v>0.7</v>
      </c>
      <c r="AK14" s="39">
        <v>0.5</v>
      </c>
      <c r="AL14" s="13"/>
      <c r="AN14" s="46"/>
      <c r="AO14" s="19" t="s">
        <v>49</v>
      </c>
      <c r="AP14" s="39">
        <v>0.7</v>
      </c>
      <c r="AQ14" s="39">
        <v>0.5</v>
      </c>
      <c r="AR14" s="39">
        <v>0.7</v>
      </c>
      <c r="AS14" s="39">
        <v>0.5</v>
      </c>
      <c r="AT14" s="39">
        <v>0.5</v>
      </c>
      <c r="AU14" s="39">
        <v>0.7</v>
      </c>
      <c r="AV14" s="39">
        <v>0.7</v>
      </c>
      <c r="AW14" s="39">
        <v>0.7</v>
      </c>
      <c r="AX14" s="39">
        <v>0.5</v>
      </c>
      <c r="AY14" s="13"/>
    </row>
    <row r="15" spans="13:51" ht="120" customHeight="1">
      <c r="N15" s="46"/>
      <c r="O15" s="19" t="s">
        <v>50</v>
      </c>
      <c r="P15" s="40">
        <v>1</v>
      </c>
      <c r="Q15" s="40">
        <v>1</v>
      </c>
      <c r="R15" s="40">
        <v>1</v>
      </c>
      <c r="S15" s="40">
        <v>1</v>
      </c>
      <c r="T15" s="40">
        <v>1</v>
      </c>
      <c r="U15" s="40">
        <v>1</v>
      </c>
      <c r="V15" s="40">
        <v>1</v>
      </c>
      <c r="W15" s="40">
        <v>1</v>
      </c>
      <c r="X15" s="40">
        <v>1</v>
      </c>
      <c r="Y15" s="14"/>
      <c r="AA15" s="46"/>
      <c r="AB15" s="19" t="s">
        <v>50</v>
      </c>
      <c r="AC15" s="40">
        <v>1</v>
      </c>
      <c r="AD15" s="40">
        <v>1</v>
      </c>
      <c r="AE15" s="40">
        <v>1</v>
      </c>
      <c r="AF15" s="40">
        <v>1</v>
      </c>
      <c r="AG15" s="40">
        <v>1</v>
      </c>
      <c r="AH15" s="40">
        <v>1</v>
      </c>
      <c r="AI15" s="40">
        <v>1</v>
      </c>
      <c r="AJ15" s="40">
        <v>1</v>
      </c>
      <c r="AK15" s="40">
        <v>1</v>
      </c>
      <c r="AL15" s="14"/>
      <c r="AN15" s="46"/>
      <c r="AO15" s="19" t="s">
        <v>50</v>
      </c>
      <c r="AP15" s="40">
        <v>1</v>
      </c>
      <c r="AQ15" s="40">
        <v>1</v>
      </c>
      <c r="AR15" s="40">
        <v>1</v>
      </c>
      <c r="AS15" s="40">
        <v>1</v>
      </c>
      <c r="AT15" s="40">
        <v>1</v>
      </c>
      <c r="AU15" s="40">
        <v>1</v>
      </c>
      <c r="AV15" s="40">
        <v>1</v>
      </c>
      <c r="AW15" s="40">
        <v>1</v>
      </c>
      <c r="AX15" s="40">
        <v>1</v>
      </c>
      <c r="AY15" s="14"/>
    </row>
    <row r="16" spans="13:51" ht="120" customHeight="1">
      <c r="N16" s="46"/>
      <c r="O16" s="20" t="s">
        <v>51</v>
      </c>
      <c r="P16" s="41">
        <f t="shared" ref="P16:X16" si="0">SUM(P11:P15)</f>
        <v>10</v>
      </c>
      <c r="Q16" s="41">
        <f t="shared" si="0"/>
        <v>5</v>
      </c>
      <c r="R16" s="41">
        <f t="shared" si="0"/>
        <v>10</v>
      </c>
      <c r="S16" s="41">
        <f t="shared" si="0"/>
        <v>5</v>
      </c>
      <c r="T16" s="41">
        <f t="shared" si="0"/>
        <v>5</v>
      </c>
      <c r="U16" s="41">
        <f t="shared" si="0"/>
        <v>10</v>
      </c>
      <c r="V16" s="41">
        <f t="shared" si="0"/>
        <v>10</v>
      </c>
      <c r="W16" s="41">
        <f t="shared" si="0"/>
        <v>10</v>
      </c>
      <c r="X16" s="41">
        <f t="shared" si="0"/>
        <v>5</v>
      </c>
      <c r="Y16" s="15"/>
      <c r="AA16" s="46"/>
      <c r="AB16" s="20" t="s">
        <v>51</v>
      </c>
      <c r="AC16" s="41">
        <f t="shared" ref="AC16:AK16" si="1">SUM(AC11:AC15)</f>
        <v>10</v>
      </c>
      <c r="AD16" s="41">
        <f t="shared" si="1"/>
        <v>5</v>
      </c>
      <c r="AE16" s="41">
        <f t="shared" si="1"/>
        <v>10</v>
      </c>
      <c r="AF16" s="41">
        <f t="shared" si="1"/>
        <v>5</v>
      </c>
      <c r="AG16" s="41">
        <f t="shared" si="1"/>
        <v>5</v>
      </c>
      <c r="AH16" s="41">
        <f t="shared" si="1"/>
        <v>10</v>
      </c>
      <c r="AI16" s="41">
        <f t="shared" si="1"/>
        <v>10</v>
      </c>
      <c r="AJ16" s="41">
        <f t="shared" si="1"/>
        <v>10</v>
      </c>
      <c r="AK16" s="41">
        <f t="shared" si="1"/>
        <v>5</v>
      </c>
      <c r="AL16" s="15"/>
      <c r="AN16" s="46"/>
      <c r="AO16" s="20" t="s">
        <v>51</v>
      </c>
      <c r="AP16" s="41">
        <f t="shared" ref="AP16:AX16" si="2">SUM(AP11:AP15)</f>
        <v>10</v>
      </c>
      <c r="AQ16" s="41">
        <f t="shared" si="2"/>
        <v>5</v>
      </c>
      <c r="AR16" s="41">
        <f t="shared" si="2"/>
        <v>10</v>
      </c>
      <c r="AS16" s="41">
        <f t="shared" si="2"/>
        <v>5</v>
      </c>
      <c r="AT16" s="41">
        <f t="shared" si="2"/>
        <v>5</v>
      </c>
      <c r="AU16" s="41">
        <f t="shared" si="2"/>
        <v>10</v>
      </c>
      <c r="AV16" s="41">
        <f t="shared" si="2"/>
        <v>10</v>
      </c>
      <c r="AW16" s="41">
        <f t="shared" si="2"/>
        <v>10</v>
      </c>
      <c r="AX16" s="41">
        <f t="shared" si="2"/>
        <v>5</v>
      </c>
      <c r="AY16" s="15"/>
    </row>
    <row r="17" spans="1:51">
      <c r="N17" s="54" t="s">
        <v>52</v>
      </c>
      <c r="O17" s="18" t="s">
        <v>53</v>
      </c>
      <c r="P17" s="42">
        <v>0.2</v>
      </c>
      <c r="Q17" s="42">
        <v>0.1</v>
      </c>
      <c r="R17" s="42">
        <v>0.2</v>
      </c>
      <c r="S17" s="42">
        <v>0.1</v>
      </c>
      <c r="T17" s="42">
        <v>0.1</v>
      </c>
      <c r="U17" s="42">
        <v>0.2</v>
      </c>
      <c r="V17" s="42">
        <v>0.2</v>
      </c>
      <c r="W17" s="42">
        <v>0.2</v>
      </c>
      <c r="X17" s="42">
        <v>0.1</v>
      </c>
      <c r="Y17" s="13"/>
      <c r="AA17" s="54" t="s">
        <v>52</v>
      </c>
      <c r="AB17" s="18" t="s">
        <v>53</v>
      </c>
      <c r="AC17" s="42">
        <v>0.2</v>
      </c>
      <c r="AD17" s="42">
        <v>0.1</v>
      </c>
      <c r="AE17" s="42">
        <v>0.2</v>
      </c>
      <c r="AF17" s="42">
        <v>0.1</v>
      </c>
      <c r="AG17" s="42">
        <v>0.1</v>
      </c>
      <c r="AH17" s="42">
        <v>0.2</v>
      </c>
      <c r="AI17" s="42">
        <v>0.2</v>
      </c>
      <c r="AJ17" s="42">
        <v>0.2</v>
      </c>
      <c r="AK17" s="42">
        <v>0.1</v>
      </c>
      <c r="AL17" s="13"/>
      <c r="AN17" s="54" t="s">
        <v>52</v>
      </c>
      <c r="AO17" s="18" t="s">
        <v>53</v>
      </c>
      <c r="AP17" s="42">
        <v>0.2</v>
      </c>
      <c r="AQ17" s="42">
        <v>0.1</v>
      </c>
      <c r="AR17" s="42">
        <v>0.2</v>
      </c>
      <c r="AS17" s="42">
        <v>0.1</v>
      </c>
      <c r="AT17" s="42">
        <v>0.1</v>
      </c>
      <c r="AU17" s="42">
        <v>0.2</v>
      </c>
      <c r="AV17" s="42">
        <v>0.2</v>
      </c>
      <c r="AW17" s="42">
        <v>0.2</v>
      </c>
      <c r="AX17" s="42">
        <v>0.1</v>
      </c>
      <c r="AY17" s="13"/>
    </row>
    <row r="18" spans="1:51">
      <c r="N18" s="54"/>
      <c r="O18" s="18" t="s">
        <v>54</v>
      </c>
      <c r="P18" s="39">
        <v>3.5</v>
      </c>
      <c r="Q18" s="39">
        <v>0.3</v>
      </c>
      <c r="R18" s="39">
        <v>1.4</v>
      </c>
      <c r="S18" s="39">
        <v>0.3</v>
      </c>
      <c r="T18" s="39">
        <v>0.3</v>
      </c>
      <c r="U18" s="39">
        <v>2.4</v>
      </c>
      <c r="V18" s="39">
        <v>0.6</v>
      </c>
      <c r="W18" s="39">
        <v>0.6</v>
      </c>
      <c r="X18" s="39">
        <v>1.4</v>
      </c>
      <c r="Y18" s="13"/>
      <c r="AA18" s="54"/>
      <c r="AB18" s="18" t="s">
        <v>54</v>
      </c>
      <c r="AC18" s="39">
        <v>3.5</v>
      </c>
      <c r="AD18" s="39">
        <v>0.3</v>
      </c>
      <c r="AE18" s="39">
        <v>1.4</v>
      </c>
      <c r="AF18" s="39">
        <v>0.3</v>
      </c>
      <c r="AG18" s="39">
        <v>0.3</v>
      </c>
      <c r="AH18" s="39">
        <v>2.4</v>
      </c>
      <c r="AI18" s="39">
        <v>0.6</v>
      </c>
      <c r="AJ18" s="39">
        <v>0.6</v>
      </c>
      <c r="AK18" s="39">
        <v>1.4</v>
      </c>
      <c r="AL18" s="13"/>
      <c r="AN18" s="54"/>
      <c r="AO18" s="18" t="s">
        <v>54</v>
      </c>
      <c r="AP18" s="39">
        <v>3.5</v>
      </c>
      <c r="AQ18" s="39">
        <v>0.3</v>
      </c>
      <c r="AR18" s="39">
        <v>1.4</v>
      </c>
      <c r="AS18" s="39">
        <v>0.3</v>
      </c>
      <c r="AT18" s="39">
        <v>0.3</v>
      </c>
      <c r="AU18" s="39">
        <v>2.4</v>
      </c>
      <c r="AV18" s="39">
        <v>0.6</v>
      </c>
      <c r="AW18" s="39">
        <v>0.6</v>
      </c>
      <c r="AX18" s="39">
        <v>1.4</v>
      </c>
      <c r="AY18" s="13"/>
    </row>
    <row r="19" spans="1:51" ht="26.45">
      <c r="N19" s="54"/>
      <c r="O19" s="18" t="s">
        <v>55</v>
      </c>
      <c r="P19" s="39">
        <v>0.2</v>
      </c>
      <c r="Q19" s="39">
        <v>0.1</v>
      </c>
      <c r="R19" s="39">
        <v>0.2</v>
      </c>
      <c r="S19" s="39">
        <v>0.1</v>
      </c>
      <c r="T19" s="39">
        <v>0.1</v>
      </c>
      <c r="U19" s="39">
        <v>0.2</v>
      </c>
      <c r="V19" s="39">
        <v>0.2</v>
      </c>
      <c r="W19" s="39">
        <v>0.2</v>
      </c>
      <c r="X19" s="39">
        <v>0.1</v>
      </c>
      <c r="Y19" s="13"/>
      <c r="AA19" s="54"/>
      <c r="AB19" s="18" t="s">
        <v>55</v>
      </c>
      <c r="AC19" s="39">
        <v>0.2</v>
      </c>
      <c r="AD19" s="39">
        <v>0.1</v>
      </c>
      <c r="AE19" s="39">
        <v>0.2</v>
      </c>
      <c r="AF19" s="39">
        <v>0.1</v>
      </c>
      <c r="AG19" s="39">
        <v>0.1</v>
      </c>
      <c r="AH19" s="39">
        <v>0.2</v>
      </c>
      <c r="AI19" s="39">
        <v>0.2</v>
      </c>
      <c r="AJ19" s="39">
        <v>0.2</v>
      </c>
      <c r="AK19" s="39">
        <v>0.1</v>
      </c>
      <c r="AL19" s="13"/>
      <c r="AN19" s="54"/>
      <c r="AO19" s="18" t="s">
        <v>55</v>
      </c>
      <c r="AP19" s="39">
        <v>0.2</v>
      </c>
      <c r="AQ19" s="39">
        <v>0.1</v>
      </c>
      <c r="AR19" s="39">
        <v>0.2</v>
      </c>
      <c r="AS19" s="39">
        <v>0.1</v>
      </c>
      <c r="AT19" s="39">
        <v>0.1</v>
      </c>
      <c r="AU19" s="39">
        <v>0.2</v>
      </c>
      <c r="AV19" s="39">
        <v>0.2</v>
      </c>
      <c r="AW19" s="39">
        <v>0.2</v>
      </c>
      <c r="AX19" s="39">
        <v>0.1</v>
      </c>
      <c r="AY19" s="13"/>
    </row>
    <row r="20" spans="1:51">
      <c r="M20" s="2"/>
      <c r="N20" s="54"/>
      <c r="O20" s="20" t="s">
        <v>51</v>
      </c>
      <c r="P20" s="43">
        <f t="shared" ref="P20:X20" si="3">SUM(P17:P19)</f>
        <v>3.9000000000000004</v>
      </c>
      <c r="Q20" s="43">
        <f t="shared" si="3"/>
        <v>0.5</v>
      </c>
      <c r="R20" s="43">
        <f t="shared" si="3"/>
        <v>1.7999999999999998</v>
      </c>
      <c r="S20" s="43">
        <f t="shared" si="3"/>
        <v>0.5</v>
      </c>
      <c r="T20" s="43">
        <f t="shared" si="3"/>
        <v>0.5</v>
      </c>
      <c r="U20" s="43">
        <f t="shared" si="3"/>
        <v>2.8000000000000003</v>
      </c>
      <c r="V20" s="43">
        <f t="shared" si="3"/>
        <v>1</v>
      </c>
      <c r="W20" s="43">
        <f t="shared" si="3"/>
        <v>1</v>
      </c>
      <c r="X20" s="43">
        <f t="shared" si="3"/>
        <v>1.6</v>
      </c>
      <c r="Y20" s="15"/>
      <c r="AA20" s="54"/>
      <c r="AB20" s="20" t="s">
        <v>51</v>
      </c>
      <c r="AC20" s="43">
        <f t="shared" ref="AC20:AK20" si="4">SUM(AC17:AC19)</f>
        <v>3.9000000000000004</v>
      </c>
      <c r="AD20" s="43">
        <f t="shared" si="4"/>
        <v>0.5</v>
      </c>
      <c r="AE20" s="43">
        <f t="shared" si="4"/>
        <v>1.7999999999999998</v>
      </c>
      <c r="AF20" s="43">
        <f t="shared" si="4"/>
        <v>0.5</v>
      </c>
      <c r="AG20" s="43">
        <f t="shared" si="4"/>
        <v>0.5</v>
      </c>
      <c r="AH20" s="43">
        <f t="shared" si="4"/>
        <v>2.8000000000000003</v>
      </c>
      <c r="AI20" s="43">
        <f t="shared" si="4"/>
        <v>1</v>
      </c>
      <c r="AJ20" s="43">
        <f t="shared" si="4"/>
        <v>1</v>
      </c>
      <c r="AK20" s="43">
        <f t="shared" si="4"/>
        <v>1.6</v>
      </c>
      <c r="AL20" s="15"/>
      <c r="AN20" s="54"/>
      <c r="AO20" s="20" t="s">
        <v>51</v>
      </c>
      <c r="AP20" s="43">
        <f t="shared" ref="AP20:AX20" si="5">SUM(AP17:AP19)</f>
        <v>3.9000000000000004</v>
      </c>
      <c r="AQ20" s="43">
        <f t="shared" si="5"/>
        <v>0.5</v>
      </c>
      <c r="AR20" s="43">
        <f t="shared" si="5"/>
        <v>1.7999999999999998</v>
      </c>
      <c r="AS20" s="43">
        <f t="shared" si="5"/>
        <v>0.5</v>
      </c>
      <c r="AT20" s="43">
        <f t="shared" si="5"/>
        <v>0.5</v>
      </c>
      <c r="AU20" s="43">
        <f t="shared" si="5"/>
        <v>2.8000000000000003</v>
      </c>
      <c r="AV20" s="43">
        <f t="shared" si="5"/>
        <v>1</v>
      </c>
      <c r="AW20" s="43">
        <f t="shared" si="5"/>
        <v>1</v>
      </c>
      <c r="AX20" s="43">
        <f t="shared" si="5"/>
        <v>1.6</v>
      </c>
      <c r="AY20" s="15"/>
    </row>
    <row r="21" spans="1:51">
      <c r="M21" s="2"/>
      <c r="N21" s="45" t="s">
        <v>56</v>
      </c>
      <c r="O21" s="19" t="s">
        <v>57</v>
      </c>
      <c r="P21" s="44"/>
      <c r="Q21" s="44"/>
      <c r="R21" s="44"/>
      <c r="S21" s="44"/>
      <c r="T21" s="44"/>
      <c r="U21" s="44"/>
      <c r="V21" s="44"/>
      <c r="W21" s="44"/>
      <c r="X21" s="44"/>
      <c r="Y21" s="12"/>
      <c r="AA21" s="45" t="s">
        <v>56</v>
      </c>
      <c r="AB21" s="19" t="s">
        <v>57</v>
      </c>
      <c r="AC21" s="44"/>
      <c r="AD21" s="44"/>
      <c r="AE21" s="44"/>
      <c r="AF21" s="44"/>
      <c r="AG21" s="44"/>
      <c r="AH21" s="44"/>
      <c r="AI21" s="44"/>
      <c r="AJ21" s="44"/>
      <c r="AK21" s="44"/>
      <c r="AL21" s="12"/>
      <c r="AN21" s="45" t="s">
        <v>56</v>
      </c>
      <c r="AO21" s="19" t="s">
        <v>57</v>
      </c>
      <c r="AP21" s="44"/>
      <c r="AQ21" s="44"/>
      <c r="AR21" s="44"/>
      <c r="AS21" s="44"/>
      <c r="AT21" s="44"/>
      <c r="AU21" s="44"/>
      <c r="AV21" s="44"/>
      <c r="AW21" s="44"/>
      <c r="AX21" s="44"/>
      <c r="AY21" s="12"/>
    </row>
    <row r="22" spans="1:51">
      <c r="N22" s="46"/>
      <c r="O22" s="19" t="s">
        <v>53</v>
      </c>
      <c r="P22" s="42"/>
      <c r="Q22" s="42"/>
      <c r="R22" s="42"/>
      <c r="S22" s="42"/>
      <c r="T22" s="42"/>
      <c r="U22" s="42"/>
      <c r="V22" s="42"/>
      <c r="W22" s="42"/>
      <c r="X22" s="42"/>
      <c r="Y22" s="13"/>
      <c r="AA22" s="46"/>
      <c r="AB22" s="19" t="s">
        <v>53</v>
      </c>
      <c r="AC22" s="42"/>
      <c r="AD22" s="42"/>
      <c r="AE22" s="42"/>
      <c r="AF22" s="42"/>
      <c r="AG22" s="42"/>
      <c r="AH22" s="42"/>
      <c r="AI22" s="42"/>
      <c r="AJ22" s="42"/>
      <c r="AK22" s="42"/>
      <c r="AL22" s="13"/>
      <c r="AN22" s="46"/>
      <c r="AO22" s="19" t="s">
        <v>53</v>
      </c>
      <c r="AP22" s="42"/>
      <c r="AQ22" s="42"/>
      <c r="AR22" s="42"/>
      <c r="AS22" s="42"/>
      <c r="AT22" s="42"/>
      <c r="AU22" s="42"/>
      <c r="AV22" s="42"/>
      <c r="AW22" s="42"/>
      <c r="AX22" s="42"/>
      <c r="AY22" s="13"/>
    </row>
    <row r="23" spans="1:51">
      <c r="N23" s="46"/>
      <c r="O23" s="19" t="s">
        <v>54</v>
      </c>
      <c r="P23" s="39"/>
      <c r="Q23" s="39"/>
      <c r="R23" s="39"/>
      <c r="S23" s="39"/>
      <c r="T23" s="39"/>
      <c r="U23" s="39"/>
      <c r="V23" s="39"/>
      <c r="W23" s="39"/>
      <c r="X23" s="39"/>
      <c r="Y23" s="13"/>
      <c r="AA23" s="46"/>
      <c r="AB23" s="19" t="s">
        <v>54</v>
      </c>
      <c r="AC23" s="39"/>
      <c r="AD23" s="39"/>
      <c r="AE23" s="39"/>
      <c r="AF23" s="39"/>
      <c r="AG23" s="39"/>
      <c r="AH23" s="39"/>
      <c r="AI23" s="39"/>
      <c r="AJ23" s="39"/>
      <c r="AK23" s="39"/>
      <c r="AL23" s="13"/>
      <c r="AN23" s="46"/>
      <c r="AO23" s="19" t="s">
        <v>54</v>
      </c>
      <c r="AP23" s="39"/>
      <c r="AQ23" s="39"/>
      <c r="AR23" s="39"/>
      <c r="AS23" s="39"/>
      <c r="AT23" s="39"/>
      <c r="AU23" s="39"/>
      <c r="AV23" s="39"/>
      <c r="AW23" s="39"/>
      <c r="AX23" s="39"/>
      <c r="AY23" s="13"/>
    </row>
    <row r="24" spans="1:51" ht="26.45">
      <c r="N24" s="46"/>
      <c r="O24" s="19" t="s">
        <v>55</v>
      </c>
      <c r="P24" s="39"/>
      <c r="Q24" s="39"/>
      <c r="R24" s="39"/>
      <c r="S24" s="39"/>
      <c r="T24" s="39"/>
      <c r="U24" s="39"/>
      <c r="V24" s="39"/>
      <c r="W24" s="39"/>
      <c r="X24" s="39"/>
      <c r="Y24" s="13"/>
      <c r="AA24" s="46"/>
      <c r="AB24" s="19" t="s">
        <v>55</v>
      </c>
      <c r="AC24" s="39"/>
      <c r="AD24" s="39"/>
      <c r="AE24" s="39"/>
      <c r="AF24" s="39"/>
      <c r="AG24" s="39"/>
      <c r="AH24" s="39"/>
      <c r="AI24" s="39"/>
      <c r="AJ24" s="39"/>
      <c r="AK24" s="39"/>
      <c r="AL24" s="13"/>
      <c r="AN24" s="46"/>
      <c r="AO24" s="19" t="s">
        <v>55</v>
      </c>
      <c r="AP24" s="39"/>
      <c r="AQ24" s="39"/>
      <c r="AR24" s="39"/>
      <c r="AS24" s="39"/>
      <c r="AT24" s="39"/>
      <c r="AU24" s="39"/>
      <c r="AV24" s="39"/>
      <c r="AW24" s="39"/>
      <c r="AX24" s="39"/>
      <c r="AY24" s="13"/>
    </row>
    <row r="25" spans="1:51">
      <c r="N25" s="46"/>
      <c r="O25" s="20" t="s">
        <v>51</v>
      </c>
      <c r="P25" s="41">
        <f t="shared" ref="P25:X25" si="6">SUM(P22:P24)</f>
        <v>0</v>
      </c>
      <c r="Q25" s="41">
        <f t="shared" si="6"/>
        <v>0</v>
      </c>
      <c r="R25" s="41">
        <f t="shared" si="6"/>
        <v>0</v>
      </c>
      <c r="S25" s="41">
        <f t="shared" si="6"/>
        <v>0</v>
      </c>
      <c r="T25" s="41">
        <f t="shared" si="6"/>
        <v>0</v>
      </c>
      <c r="U25" s="41">
        <f t="shared" si="6"/>
        <v>0</v>
      </c>
      <c r="V25" s="41">
        <f t="shared" si="6"/>
        <v>0</v>
      </c>
      <c r="W25" s="41">
        <f t="shared" si="6"/>
        <v>0</v>
      </c>
      <c r="X25" s="41">
        <f t="shared" si="6"/>
        <v>0</v>
      </c>
      <c r="Y25" s="15"/>
      <c r="AA25" s="46"/>
      <c r="AB25" s="20" t="s">
        <v>51</v>
      </c>
      <c r="AC25" s="41">
        <f t="shared" ref="AC25:AK25" si="7">SUM(AC22:AC24)</f>
        <v>0</v>
      </c>
      <c r="AD25" s="41">
        <f t="shared" si="7"/>
        <v>0</v>
      </c>
      <c r="AE25" s="41">
        <f t="shared" si="7"/>
        <v>0</v>
      </c>
      <c r="AF25" s="41">
        <f t="shared" si="7"/>
        <v>0</v>
      </c>
      <c r="AG25" s="41">
        <f t="shared" si="7"/>
        <v>0</v>
      </c>
      <c r="AH25" s="41">
        <f t="shared" si="7"/>
        <v>0</v>
      </c>
      <c r="AI25" s="41">
        <f t="shared" si="7"/>
        <v>0</v>
      </c>
      <c r="AJ25" s="41">
        <f t="shared" si="7"/>
        <v>0</v>
      </c>
      <c r="AK25" s="41">
        <f t="shared" si="7"/>
        <v>0</v>
      </c>
      <c r="AL25" s="15"/>
      <c r="AN25" s="46"/>
      <c r="AO25" s="20" t="s">
        <v>51</v>
      </c>
      <c r="AP25" s="41">
        <f t="shared" ref="AP25:AX25" si="8">SUM(AP22:AP24)</f>
        <v>0</v>
      </c>
      <c r="AQ25" s="41">
        <f t="shared" si="8"/>
        <v>0</v>
      </c>
      <c r="AR25" s="41">
        <f t="shared" si="8"/>
        <v>0</v>
      </c>
      <c r="AS25" s="41">
        <f t="shared" si="8"/>
        <v>0</v>
      </c>
      <c r="AT25" s="41">
        <f t="shared" si="8"/>
        <v>0</v>
      </c>
      <c r="AU25" s="41">
        <f t="shared" si="8"/>
        <v>0</v>
      </c>
      <c r="AV25" s="41">
        <f t="shared" si="8"/>
        <v>0</v>
      </c>
      <c r="AW25" s="41">
        <f t="shared" si="8"/>
        <v>0</v>
      </c>
      <c r="AX25" s="41">
        <f t="shared" si="8"/>
        <v>0</v>
      </c>
      <c r="AY25" s="15"/>
    </row>
    <row r="26" spans="1:51">
      <c r="M26" s="2"/>
      <c r="N26" s="3" t="s">
        <v>58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AA26" s="3" t="s">
        <v>58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N26" s="3" t="s">
        <v>58</v>
      </c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>
      <c r="M27" s="2"/>
      <c r="N27" s="3" t="s">
        <v>59</v>
      </c>
      <c r="O27" s="3"/>
      <c r="P27" s="3" t="s">
        <v>60</v>
      </c>
      <c r="Q27" s="3" t="s">
        <v>60</v>
      </c>
      <c r="R27" s="3" t="s">
        <v>60</v>
      </c>
      <c r="S27" s="3" t="s">
        <v>60</v>
      </c>
      <c r="T27" s="3" t="s">
        <v>60</v>
      </c>
      <c r="U27" s="3" t="s">
        <v>60</v>
      </c>
      <c r="V27" s="3" t="s">
        <v>60</v>
      </c>
      <c r="W27" s="3" t="s">
        <v>60</v>
      </c>
      <c r="X27" s="3" t="s">
        <v>60</v>
      </c>
      <c r="Y27" s="3"/>
      <c r="AA27" s="3" t="s">
        <v>59</v>
      </c>
      <c r="AB27" s="3"/>
      <c r="AC27" s="3" t="s">
        <v>60</v>
      </c>
      <c r="AD27" s="3" t="s">
        <v>60</v>
      </c>
      <c r="AE27" s="3" t="s">
        <v>60</v>
      </c>
      <c r="AF27" s="3" t="s">
        <v>60</v>
      </c>
      <c r="AG27" s="3" t="s">
        <v>60</v>
      </c>
      <c r="AH27" s="3" t="s">
        <v>60</v>
      </c>
      <c r="AI27" s="3" t="s">
        <v>60</v>
      </c>
      <c r="AJ27" s="3" t="s">
        <v>60</v>
      </c>
      <c r="AK27" s="3" t="s">
        <v>60</v>
      </c>
      <c r="AL27" s="3"/>
      <c r="AN27" s="3" t="s">
        <v>59</v>
      </c>
      <c r="AO27" s="3"/>
      <c r="AP27" s="3" t="s">
        <v>60</v>
      </c>
      <c r="AQ27" s="3" t="s">
        <v>60</v>
      </c>
      <c r="AR27" s="3" t="s">
        <v>60</v>
      </c>
      <c r="AS27" s="3" t="s">
        <v>60</v>
      </c>
      <c r="AT27" s="3" t="s">
        <v>60</v>
      </c>
      <c r="AU27" s="3" t="s">
        <v>60</v>
      </c>
      <c r="AV27" s="3" t="s">
        <v>60</v>
      </c>
      <c r="AW27" s="3" t="s">
        <v>60</v>
      </c>
      <c r="AX27" s="3" t="s">
        <v>60</v>
      </c>
      <c r="AY27" s="3"/>
    </row>
    <row r="28" spans="1:51">
      <c r="B28" t="s">
        <v>61</v>
      </c>
      <c r="N28" s="4" t="s">
        <v>62</v>
      </c>
      <c r="O28" s="4"/>
      <c r="P28" s="4">
        <f>COUNTIF(P31:P10027,"〇")</f>
        <v>2</v>
      </c>
      <c r="Q28" s="4">
        <f t="shared" ref="Q28:Y28" si="9">COUNTIF(Q31:Q10027,"〇")</f>
        <v>1</v>
      </c>
      <c r="R28" s="4">
        <f t="shared" si="9"/>
        <v>1</v>
      </c>
      <c r="S28" s="4">
        <f t="shared" si="9"/>
        <v>1</v>
      </c>
      <c r="T28" s="4">
        <f t="shared" si="9"/>
        <v>1</v>
      </c>
      <c r="U28" s="4">
        <f t="shared" si="9"/>
        <v>1</v>
      </c>
      <c r="V28" s="4">
        <f t="shared" si="9"/>
        <v>1</v>
      </c>
      <c r="W28" s="4">
        <f t="shared" si="9"/>
        <v>1</v>
      </c>
      <c r="X28" s="4">
        <f t="shared" si="9"/>
        <v>1</v>
      </c>
      <c r="Y28" s="4">
        <f t="shared" si="9"/>
        <v>0</v>
      </c>
      <c r="AA28" s="4" t="s">
        <v>62</v>
      </c>
      <c r="AB28" s="4"/>
      <c r="AC28" s="4">
        <f>COUNTIF(AC31:AC10027,"〇")</f>
        <v>2</v>
      </c>
      <c r="AD28" s="4">
        <f t="shared" ref="AD28:AL28" si="10">COUNTIF(AD31:AD10027,"〇")</f>
        <v>1</v>
      </c>
      <c r="AE28" s="4">
        <f t="shared" si="10"/>
        <v>1</v>
      </c>
      <c r="AF28" s="4">
        <f t="shared" si="10"/>
        <v>1</v>
      </c>
      <c r="AG28" s="4">
        <f t="shared" si="10"/>
        <v>1</v>
      </c>
      <c r="AH28" s="4">
        <f t="shared" si="10"/>
        <v>1</v>
      </c>
      <c r="AI28" s="4">
        <f t="shared" si="10"/>
        <v>1</v>
      </c>
      <c r="AJ28" s="4">
        <f t="shared" si="10"/>
        <v>1</v>
      </c>
      <c r="AK28" s="4">
        <f t="shared" si="10"/>
        <v>1</v>
      </c>
      <c r="AL28" s="4">
        <f t="shared" si="10"/>
        <v>0</v>
      </c>
      <c r="AN28" s="4" t="s">
        <v>62</v>
      </c>
      <c r="AO28" s="4"/>
      <c r="AP28" s="4">
        <f>COUNTIF(AP31:AP10027,"〇")</f>
        <v>2</v>
      </c>
      <c r="AQ28" s="4">
        <f t="shared" ref="AQ28:AY28" si="11">COUNTIF(AQ31:AQ10027,"〇")</f>
        <v>1</v>
      </c>
      <c r="AR28" s="4">
        <f t="shared" si="11"/>
        <v>1</v>
      </c>
      <c r="AS28" s="4">
        <f t="shared" si="11"/>
        <v>1</v>
      </c>
      <c r="AT28" s="4">
        <f t="shared" si="11"/>
        <v>1</v>
      </c>
      <c r="AU28" s="4">
        <f t="shared" si="11"/>
        <v>1</v>
      </c>
      <c r="AV28" s="4">
        <f t="shared" si="11"/>
        <v>1</v>
      </c>
      <c r="AW28" s="4">
        <f t="shared" si="11"/>
        <v>1</v>
      </c>
      <c r="AX28" s="4">
        <f t="shared" si="11"/>
        <v>1</v>
      </c>
      <c r="AY28" s="4">
        <f t="shared" si="11"/>
        <v>0</v>
      </c>
    </row>
    <row r="29" spans="1:51">
      <c r="B29" t="s">
        <v>63</v>
      </c>
      <c r="D29" t="s">
        <v>64</v>
      </c>
      <c r="G29" t="s">
        <v>65</v>
      </c>
    </row>
    <row r="30" spans="1:51">
      <c r="A30" s="23" t="s">
        <v>66</v>
      </c>
      <c r="B30" s="23" t="s">
        <v>67</v>
      </c>
      <c r="C30" s="23" t="s">
        <v>68</v>
      </c>
      <c r="D30" s="23" t="s">
        <v>67</v>
      </c>
      <c r="E30" s="23" t="s">
        <v>68</v>
      </c>
      <c r="F30" s="23" t="s">
        <v>69</v>
      </c>
      <c r="G30" s="23" t="s">
        <v>70</v>
      </c>
      <c r="H30" s="23" t="s">
        <v>71</v>
      </c>
      <c r="I30" s="23" t="s">
        <v>72</v>
      </c>
      <c r="J30" s="23" t="s">
        <v>73</v>
      </c>
      <c r="K30" s="23" t="s">
        <v>74</v>
      </c>
      <c r="N30" s="1"/>
    </row>
    <row r="31" spans="1:51">
      <c r="A31" s="23" t="s">
        <v>75</v>
      </c>
      <c r="B31" s="23" t="s">
        <v>76</v>
      </c>
      <c r="C31" s="23" t="s">
        <v>77</v>
      </c>
      <c r="D31" s="23" t="s">
        <v>77</v>
      </c>
      <c r="E31" s="23" t="s">
        <v>76</v>
      </c>
      <c r="F31" s="23" t="s">
        <v>77</v>
      </c>
      <c r="G31" s="23" t="s">
        <v>78</v>
      </c>
      <c r="H31" s="23" t="s">
        <v>77</v>
      </c>
      <c r="I31" s="23" t="s">
        <v>79</v>
      </c>
      <c r="J31" s="23" t="s">
        <v>80</v>
      </c>
      <c r="K31" s="23" t="s">
        <v>81</v>
      </c>
      <c r="N31" s="1"/>
    </row>
    <row r="32" spans="1:51">
      <c r="A32" s="23" t="s">
        <v>82</v>
      </c>
      <c r="B32" s="23" t="s">
        <v>76</v>
      </c>
      <c r="C32" s="23" t="s">
        <v>77</v>
      </c>
      <c r="D32" s="23" t="s">
        <v>77</v>
      </c>
      <c r="E32" s="23" t="s">
        <v>76</v>
      </c>
      <c r="F32" s="23" t="s">
        <v>77</v>
      </c>
      <c r="G32" s="23" t="s">
        <v>78</v>
      </c>
      <c r="H32" s="23" t="s">
        <v>77</v>
      </c>
      <c r="I32" s="23" t="s">
        <v>83</v>
      </c>
      <c r="J32" s="23" t="s">
        <v>84</v>
      </c>
      <c r="K32" s="23" t="s">
        <v>81</v>
      </c>
      <c r="N32" s="1"/>
    </row>
    <row r="33" spans="1:48">
      <c r="A33" s="23" t="s">
        <v>85</v>
      </c>
      <c r="B33" s="23" t="s">
        <v>76</v>
      </c>
      <c r="C33" s="23" t="s">
        <v>77</v>
      </c>
      <c r="D33" s="23" t="s">
        <v>77</v>
      </c>
      <c r="E33" s="23" t="s">
        <v>76</v>
      </c>
      <c r="F33" s="23" t="s">
        <v>77</v>
      </c>
      <c r="G33" s="23" t="s">
        <v>78</v>
      </c>
      <c r="H33" s="23" t="s">
        <v>77</v>
      </c>
      <c r="I33" s="23" t="s">
        <v>86</v>
      </c>
      <c r="J33" s="23"/>
      <c r="K33" s="23" t="s">
        <v>87</v>
      </c>
      <c r="N33" s="1"/>
    </row>
    <row r="34" spans="1:48">
      <c r="A34" s="23" t="s">
        <v>88</v>
      </c>
      <c r="B34" s="23" t="s">
        <v>76</v>
      </c>
      <c r="C34" s="23" t="s">
        <v>77</v>
      </c>
      <c r="D34" s="23" t="s">
        <v>77</v>
      </c>
      <c r="E34" s="23" t="s">
        <v>76</v>
      </c>
      <c r="F34" s="23" t="s">
        <v>77</v>
      </c>
      <c r="G34" s="23" t="s">
        <v>78</v>
      </c>
      <c r="H34" s="23" t="s">
        <v>77</v>
      </c>
      <c r="I34" s="23" t="s">
        <v>89</v>
      </c>
      <c r="J34" s="23"/>
      <c r="K34" s="23" t="s">
        <v>90</v>
      </c>
      <c r="N34" s="1"/>
    </row>
    <row r="35" spans="1:48">
      <c r="A35" s="23" t="s">
        <v>91</v>
      </c>
      <c r="B35" s="23" t="s">
        <v>76</v>
      </c>
      <c r="C35" s="23" t="s">
        <v>77</v>
      </c>
      <c r="D35" s="23" t="s">
        <v>77</v>
      </c>
      <c r="E35" s="23" t="s">
        <v>76</v>
      </c>
      <c r="F35" s="23" t="s">
        <v>77</v>
      </c>
      <c r="G35" s="23" t="s">
        <v>78</v>
      </c>
      <c r="H35" s="23" t="s">
        <v>77</v>
      </c>
      <c r="I35" s="23" t="s">
        <v>92</v>
      </c>
      <c r="J35" s="23"/>
      <c r="K35" s="23" t="s">
        <v>93</v>
      </c>
      <c r="N35" s="1"/>
    </row>
    <row r="36" spans="1:48">
      <c r="A36" s="23" t="s">
        <v>94</v>
      </c>
      <c r="B36" s="23" t="s">
        <v>76</v>
      </c>
      <c r="C36" s="23" t="s">
        <v>77</v>
      </c>
      <c r="D36" s="23" t="s">
        <v>77</v>
      </c>
      <c r="E36" s="23" t="s">
        <v>76</v>
      </c>
      <c r="F36" s="23" t="s">
        <v>77</v>
      </c>
      <c r="G36" s="23" t="s">
        <v>78</v>
      </c>
      <c r="H36" s="23" t="s">
        <v>77</v>
      </c>
      <c r="I36" s="23" t="s">
        <v>95</v>
      </c>
      <c r="J36" s="23"/>
      <c r="K36" s="23" t="s">
        <v>96</v>
      </c>
      <c r="N36" s="1"/>
    </row>
    <row r="37" spans="1:48">
      <c r="A37" s="23" t="s">
        <v>97</v>
      </c>
      <c r="B37" s="23" t="s">
        <v>76</v>
      </c>
      <c r="C37" s="23" t="s">
        <v>77</v>
      </c>
      <c r="D37" s="23" t="s">
        <v>77</v>
      </c>
      <c r="E37" s="23" t="s">
        <v>76</v>
      </c>
      <c r="F37" s="23" t="s">
        <v>77</v>
      </c>
      <c r="G37" s="23" t="s">
        <v>78</v>
      </c>
      <c r="H37" s="23" t="s">
        <v>77</v>
      </c>
      <c r="I37" s="23" t="s">
        <v>98</v>
      </c>
      <c r="J37" s="23" t="s">
        <v>99</v>
      </c>
      <c r="K37" s="23" t="s">
        <v>100</v>
      </c>
      <c r="N37" s="1"/>
    </row>
    <row r="38" spans="1:48">
      <c r="A38" s="23" t="s">
        <v>101</v>
      </c>
      <c r="B38" s="23" t="s">
        <v>76</v>
      </c>
      <c r="C38" s="23" t="s">
        <v>77</v>
      </c>
      <c r="D38" s="23" t="s">
        <v>77</v>
      </c>
      <c r="E38" s="23" t="s">
        <v>76</v>
      </c>
      <c r="F38" s="23" t="s">
        <v>77</v>
      </c>
      <c r="G38" s="23" t="s">
        <v>78</v>
      </c>
      <c r="H38" s="23" t="s">
        <v>102</v>
      </c>
      <c r="I38" s="23" t="s">
        <v>83</v>
      </c>
      <c r="J38" s="23" t="s">
        <v>84</v>
      </c>
      <c r="K38" s="23" t="s">
        <v>81</v>
      </c>
      <c r="N38" s="1"/>
    </row>
    <row r="39" spans="1:48">
      <c r="A39" s="23" t="s">
        <v>103</v>
      </c>
      <c r="B39" s="23" t="s">
        <v>76</v>
      </c>
      <c r="C39" s="23" t="s">
        <v>77</v>
      </c>
      <c r="D39" s="23" t="s">
        <v>77</v>
      </c>
      <c r="E39" s="23" t="s">
        <v>76</v>
      </c>
      <c r="F39" s="23" t="s">
        <v>77</v>
      </c>
      <c r="G39" s="23" t="s">
        <v>104</v>
      </c>
      <c r="H39" s="23" t="s">
        <v>77</v>
      </c>
      <c r="I39" s="23" t="s">
        <v>105</v>
      </c>
      <c r="J39" s="23"/>
      <c r="K39" s="23" t="s">
        <v>106</v>
      </c>
      <c r="N39" s="1"/>
    </row>
    <row r="40" spans="1:48">
      <c r="A40" s="23" t="s">
        <v>107</v>
      </c>
      <c r="B40" s="23" t="s">
        <v>76</v>
      </c>
      <c r="C40" s="23" t="s">
        <v>77</v>
      </c>
      <c r="D40" s="23" t="s">
        <v>77</v>
      </c>
      <c r="E40" s="23" t="s">
        <v>76</v>
      </c>
      <c r="F40" s="23" t="s">
        <v>77</v>
      </c>
      <c r="G40" s="23" t="s">
        <v>104</v>
      </c>
      <c r="H40" s="23" t="s">
        <v>77</v>
      </c>
      <c r="I40" s="23" t="s">
        <v>108</v>
      </c>
      <c r="J40" s="23"/>
      <c r="K40" s="23" t="s">
        <v>106</v>
      </c>
      <c r="N40" s="1"/>
      <c r="P40" t="s">
        <v>109</v>
      </c>
      <c r="AC40" t="s">
        <v>109</v>
      </c>
      <c r="AP40" t="s">
        <v>109</v>
      </c>
    </row>
    <row r="41" spans="1:48">
      <c r="A41" s="23" t="s">
        <v>110</v>
      </c>
      <c r="B41" s="23" t="s">
        <v>76</v>
      </c>
      <c r="C41" s="23" t="s">
        <v>77</v>
      </c>
      <c r="D41" s="23" t="s">
        <v>77</v>
      </c>
      <c r="E41" s="23" t="s">
        <v>76</v>
      </c>
      <c r="F41" s="23" t="s">
        <v>77</v>
      </c>
      <c r="G41" s="23" t="s">
        <v>104</v>
      </c>
      <c r="H41" s="23" t="s">
        <v>77</v>
      </c>
      <c r="I41" s="23" t="s">
        <v>111</v>
      </c>
      <c r="J41" s="23"/>
      <c r="K41" s="23" t="s">
        <v>106</v>
      </c>
      <c r="N41" s="1"/>
      <c r="Q41" t="s">
        <v>109</v>
      </c>
      <c r="AD41" t="s">
        <v>109</v>
      </c>
      <c r="AQ41" t="s">
        <v>109</v>
      </c>
    </row>
    <row r="42" spans="1:48">
      <c r="A42" s="23" t="s">
        <v>112</v>
      </c>
      <c r="B42" s="23" t="s">
        <v>76</v>
      </c>
      <c r="C42" s="23" t="s">
        <v>77</v>
      </c>
      <c r="D42" s="23" t="s">
        <v>77</v>
      </c>
      <c r="E42" s="23" t="s">
        <v>76</v>
      </c>
      <c r="F42" s="23" t="s">
        <v>77</v>
      </c>
      <c r="G42" s="23" t="s">
        <v>104</v>
      </c>
      <c r="H42" s="23" t="s">
        <v>77</v>
      </c>
      <c r="I42" s="23" t="s">
        <v>32</v>
      </c>
      <c r="J42" s="23"/>
      <c r="K42" s="23" t="s">
        <v>106</v>
      </c>
      <c r="N42" s="1"/>
      <c r="R42" t="s">
        <v>109</v>
      </c>
      <c r="AE42" t="s">
        <v>109</v>
      </c>
      <c r="AR42" t="s">
        <v>109</v>
      </c>
    </row>
    <row r="43" spans="1:48">
      <c r="A43" s="23" t="s">
        <v>113</v>
      </c>
      <c r="B43" s="23" t="s">
        <v>76</v>
      </c>
      <c r="C43" s="23" t="s">
        <v>77</v>
      </c>
      <c r="D43" s="23" t="s">
        <v>77</v>
      </c>
      <c r="E43" s="23" t="s">
        <v>76</v>
      </c>
      <c r="F43" s="23" t="s">
        <v>77</v>
      </c>
      <c r="G43" s="23" t="s">
        <v>104</v>
      </c>
      <c r="H43" s="23" t="s">
        <v>77</v>
      </c>
      <c r="I43" s="23" t="s">
        <v>114</v>
      </c>
      <c r="J43" s="23"/>
      <c r="K43" s="23" t="s">
        <v>106</v>
      </c>
      <c r="N43" s="1"/>
      <c r="S43" t="s">
        <v>109</v>
      </c>
      <c r="AF43" t="s">
        <v>109</v>
      </c>
      <c r="AS43" t="s">
        <v>109</v>
      </c>
    </row>
    <row r="44" spans="1:48">
      <c r="A44" s="23" t="s">
        <v>115</v>
      </c>
      <c r="B44" s="23" t="s">
        <v>76</v>
      </c>
      <c r="C44" s="23" t="s">
        <v>77</v>
      </c>
      <c r="D44" s="23" t="s">
        <v>77</v>
      </c>
      <c r="E44" s="23" t="s">
        <v>76</v>
      </c>
      <c r="F44" s="23" t="s">
        <v>77</v>
      </c>
      <c r="G44" s="23" t="s">
        <v>104</v>
      </c>
      <c r="H44" s="23" t="s">
        <v>77</v>
      </c>
      <c r="I44" s="23" t="s">
        <v>116</v>
      </c>
      <c r="J44" s="23"/>
      <c r="K44" s="23" t="s">
        <v>106</v>
      </c>
      <c r="N44" s="1"/>
      <c r="T44" t="s">
        <v>109</v>
      </c>
      <c r="U44" t="s">
        <v>109</v>
      </c>
      <c r="AG44" t="s">
        <v>109</v>
      </c>
      <c r="AH44" t="s">
        <v>109</v>
      </c>
      <c r="AT44" t="s">
        <v>109</v>
      </c>
      <c r="AU44" t="s">
        <v>109</v>
      </c>
    </row>
    <row r="45" spans="1:48">
      <c r="A45" s="23" t="s">
        <v>117</v>
      </c>
      <c r="B45" s="23" t="s">
        <v>76</v>
      </c>
      <c r="C45" s="23" t="s">
        <v>77</v>
      </c>
      <c r="D45" s="23" t="s">
        <v>77</v>
      </c>
      <c r="E45" s="23" t="s">
        <v>76</v>
      </c>
      <c r="F45" s="23" t="s">
        <v>77</v>
      </c>
      <c r="G45" s="23" t="s">
        <v>104</v>
      </c>
      <c r="H45" s="23" t="s">
        <v>77</v>
      </c>
      <c r="I45" s="23" t="s">
        <v>118</v>
      </c>
      <c r="J45" s="23"/>
      <c r="K45" s="23" t="s">
        <v>106</v>
      </c>
      <c r="N45" s="1"/>
    </row>
    <row r="46" spans="1:48">
      <c r="A46" s="23" t="s">
        <v>119</v>
      </c>
      <c r="B46" s="23" t="s">
        <v>76</v>
      </c>
      <c r="C46" s="23" t="s">
        <v>77</v>
      </c>
      <c r="D46" s="23" t="s">
        <v>77</v>
      </c>
      <c r="E46" s="23" t="s">
        <v>76</v>
      </c>
      <c r="F46" s="23" t="s">
        <v>77</v>
      </c>
      <c r="G46" s="23" t="s">
        <v>104</v>
      </c>
      <c r="H46" s="23" t="s">
        <v>77</v>
      </c>
      <c r="I46" s="23" t="s">
        <v>120</v>
      </c>
      <c r="J46" s="23"/>
      <c r="K46" s="23" t="s">
        <v>106</v>
      </c>
      <c r="N46" s="1"/>
    </row>
    <row r="47" spans="1:48">
      <c r="A47" s="23" t="s">
        <v>121</v>
      </c>
      <c r="B47" s="23" t="s">
        <v>76</v>
      </c>
      <c r="C47" s="23" t="s">
        <v>77</v>
      </c>
      <c r="D47" s="23" t="s">
        <v>77</v>
      </c>
      <c r="E47" s="23" t="s">
        <v>76</v>
      </c>
      <c r="F47" s="23" t="s">
        <v>77</v>
      </c>
      <c r="G47" s="23" t="s">
        <v>104</v>
      </c>
      <c r="H47" s="23" t="s">
        <v>77</v>
      </c>
      <c r="I47" s="23" t="s">
        <v>122</v>
      </c>
      <c r="J47" s="23"/>
      <c r="K47" s="23" t="s">
        <v>106</v>
      </c>
      <c r="N47" s="1"/>
    </row>
    <row r="48" spans="1:48">
      <c r="A48" s="23" t="s">
        <v>123</v>
      </c>
      <c r="B48" s="23" t="s">
        <v>76</v>
      </c>
      <c r="C48" s="23" t="s">
        <v>77</v>
      </c>
      <c r="D48" s="23" t="s">
        <v>77</v>
      </c>
      <c r="E48" s="23" t="s">
        <v>76</v>
      </c>
      <c r="F48" s="23" t="s">
        <v>77</v>
      </c>
      <c r="G48" s="23" t="s">
        <v>104</v>
      </c>
      <c r="H48" s="23" t="s">
        <v>77</v>
      </c>
      <c r="I48" s="23" t="s">
        <v>124</v>
      </c>
      <c r="J48" s="23"/>
      <c r="K48" s="23" t="s">
        <v>106</v>
      </c>
      <c r="N48" s="1"/>
      <c r="V48" t="s">
        <v>109</v>
      </c>
      <c r="AI48" t="s">
        <v>109</v>
      </c>
      <c r="AV48" t="s">
        <v>109</v>
      </c>
    </row>
    <row r="49" spans="1:50">
      <c r="A49" s="23" t="s">
        <v>125</v>
      </c>
      <c r="B49" s="23" t="s">
        <v>76</v>
      </c>
      <c r="C49" s="23" t="s">
        <v>77</v>
      </c>
      <c r="D49" s="23" t="s">
        <v>77</v>
      </c>
      <c r="E49" s="23" t="s">
        <v>76</v>
      </c>
      <c r="F49" s="23" t="s">
        <v>77</v>
      </c>
      <c r="G49" s="23" t="s">
        <v>104</v>
      </c>
      <c r="H49" s="23" t="s">
        <v>77</v>
      </c>
      <c r="I49" s="23" t="s">
        <v>126</v>
      </c>
      <c r="J49" s="23"/>
      <c r="K49" s="23" t="s">
        <v>106</v>
      </c>
      <c r="N49" s="1"/>
      <c r="W49" t="s">
        <v>109</v>
      </c>
      <c r="AJ49" t="s">
        <v>109</v>
      </c>
      <c r="AW49" t="s">
        <v>109</v>
      </c>
    </row>
    <row r="50" spans="1:50">
      <c r="A50" s="23" t="s">
        <v>127</v>
      </c>
      <c r="B50" s="23" t="s">
        <v>76</v>
      </c>
      <c r="C50" s="23" t="s">
        <v>77</v>
      </c>
      <c r="D50" s="23" t="s">
        <v>77</v>
      </c>
      <c r="E50" s="23" t="s">
        <v>76</v>
      </c>
      <c r="F50" s="23" t="s">
        <v>77</v>
      </c>
      <c r="G50" s="23" t="s">
        <v>104</v>
      </c>
      <c r="H50" s="23" t="s">
        <v>77</v>
      </c>
      <c r="I50" s="23" t="s">
        <v>128</v>
      </c>
      <c r="J50" s="23"/>
      <c r="K50" s="23" t="s">
        <v>106</v>
      </c>
      <c r="N50" s="1"/>
    </row>
    <row r="51" spans="1:50">
      <c r="A51" s="23" t="s">
        <v>129</v>
      </c>
      <c r="B51" s="23" t="s">
        <v>76</v>
      </c>
      <c r="C51" s="23" t="s">
        <v>77</v>
      </c>
      <c r="D51" s="23" t="s">
        <v>77</v>
      </c>
      <c r="E51" s="23" t="s">
        <v>76</v>
      </c>
      <c r="F51" s="23" t="s">
        <v>77</v>
      </c>
      <c r="G51" s="23" t="s">
        <v>104</v>
      </c>
      <c r="H51" s="23" t="s">
        <v>77</v>
      </c>
      <c r="I51" s="23" t="s">
        <v>130</v>
      </c>
      <c r="J51" s="23"/>
      <c r="K51" s="23" t="s">
        <v>106</v>
      </c>
      <c r="N51" s="1"/>
      <c r="P51" t="s">
        <v>109</v>
      </c>
      <c r="X51" t="s">
        <v>109</v>
      </c>
      <c r="AC51" t="s">
        <v>109</v>
      </c>
      <c r="AK51" t="s">
        <v>109</v>
      </c>
      <c r="AP51" t="s">
        <v>109</v>
      </c>
      <c r="AX51" t="s">
        <v>109</v>
      </c>
    </row>
    <row r="52" spans="1:50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N52" s="1"/>
    </row>
    <row r="53" spans="1:50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N53" s="1"/>
    </row>
    <row r="54" spans="1:50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N54" s="1"/>
    </row>
    <row r="55" spans="1:50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N55" s="1"/>
    </row>
    <row r="56" spans="1:50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N56" s="1"/>
    </row>
    <row r="57" spans="1:50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N57" s="1"/>
    </row>
    <row r="58" spans="1:50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N58" s="1"/>
    </row>
    <row r="59" spans="1:50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N59" s="1"/>
    </row>
    <row r="60" spans="1:5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N60" s="1"/>
    </row>
    <row r="61" spans="1:50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N61" s="1"/>
    </row>
    <row r="62" spans="1:50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N62" s="1"/>
    </row>
    <row r="63" spans="1:50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N63" s="1"/>
    </row>
    <row r="64" spans="1:50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N64" s="1"/>
    </row>
    <row r="65" spans="1:14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N65" s="1"/>
    </row>
    <row r="66" spans="1:14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N66" s="1"/>
    </row>
    <row r="67" spans="1:14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N67" s="1"/>
    </row>
    <row r="68" spans="1:14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N68" s="1"/>
    </row>
    <row r="69" spans="1:14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N69" s="1"/>
    </row>
    <row r="70" spans="1:14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N70" s="1"/>
    </row>
    <row r="71" spans="1:14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N71" s="1"/>
    </row>
    <row r="72" spans="1:14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N72" s="1"/>
    </row>
    <row r="73" spans="1:14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N73" s="1"/>
    </row>
    <row r="74" spans="1:1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N74" s="1"/>
    </row>
    <row r="75" spans="1:14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N75" s="1"/>
    </row>
    <row r="76" spans="1:14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N76" s="1"/>
    </row>
    <row r="77" spans="1:14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N77" s="1"/>
    </row>
    <row r="78" spans="1:14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N78" s="1"/>
    </row>
    <row r="79" spans="1:14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N79" s="1"/>
    </row>
    <row r="80" spans="1:14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N80" s="1"/>
    </row>
    <row r="81" spans="1:14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N81" s="1"/>
    </row>
    <row r="82" spans="1:14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N82" s="1"/>
    </row>
    <row r="83" spans="1:14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N83" s="1"/>
    </row>
    <row r="84" spans="1:1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N84" s="1"/>
    </row>
    <row r="85" spans="1:14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N85" s="1"/>
    </row>
    <row r="86" spans="1:14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N86" s="1"/>
    </row>
    <row r="87" spans="1:1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N87" s="1"/>
    </row>
    <row r="88" spans="1:1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N88" s="1"/>
    </row>
    <row r="89" spans="1:1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N89" s="1"/>
    </row>
    <row r="90" spans="1:1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N90" s="1"/>
    </row>
    <row r="91" spans="1:1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N91" s="1"/>
    </row>
    <row r="92" spans="1:1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N92" s="1"/>
    </row>
    <row r="93" spans="1:1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N93" s="1"/>
    </row>
    <row r="94" spans="1:1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N94" s="1"/>
    </row>
    <row r="95" spans="1:14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N95" s="1"/>
    </row>
    <row r="96" spans="1:14">
      <c r="A96" s="24"/>
      <c r="B96" s="23"/>
      <c r="C96" s="23"/>
      <c r="D96" s="23"/>
      <c r="E96" s="23"/>
      <c r="F96" s="23"/>
      <c r="G96" s="23"/>
      <c r="H96" s="23"/>
      <c r="I96" s="23"/>
      <c r="J96" s="23"/>
      <c r="K96" s="23"/>
      <c r="N96" s="1"/>
    </row>
    <row r="97" spans="1:14">
      <c r="A97" s="24"/>
      <c r="B97" s="23"/>
      <c r="C97" s="23"/>
      <c r="D97" s="23"/>
      <c r="E97" s="23"/>
      <c r="F97" s="23"/>
      <c r="G97" s="23"/>
      <c r="H97" s="23"/>
      <c r="I97" s="23"/>
      <c r="J97" s="23"/>
      <c r="K97" s="23"/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Y30" xr:uid="{C930208D-15F4-410B-927F-42F200764B11}"/>
  <mergeCells count="30">
    <mergeCell ref="AN9:AO9"/>
    <mergeCell ref="AN10:AO10"/>
    <mergeCell ref="AN11:AN16"/>
    <mergeCell ref="AN17:AN20"/>
    <mergeCell ref="AN21:AN25"/>
    <mergeCell ref="AN2:AN3"/>
    <mergeCell ref="AN4:AN5"/>
    <mergeCell ref="AN6:AO6"/>
    <mergeCell ref="AN7:AO7"/>
    <mergeCell ref="AN8:AO8"/>
    <mergeCell ref="AA9:AB9"/>
    <mergeCell ref="AA10:AB10"/>
    <mergeCell ref="AA11:AA16"/>
    <mergeCell ref="AA17:AA20"/>
    <mergeCell ref="AA21:AA25"/>
    <mergeCell ref="AA2:AA3"/>
    <mergeCell ref="AA4:AA5"/>
    <mergeCell ref="AA6:AB6"/>
    <mergeCell ref="AA7:AB7"/>
    <mergeCell ref="AA8:AB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disablePrompts="1" count="6">
    <dataValidation type="list" allowBlank="1" showInputMessage="1" showErrorMessage="1" sqref="AL9 Y9 AY9" xr:uid="{53EA5E4B-A626-4AAF-AF59-D64A46EA1108}">
      <formula1>$H$25:$H$31</formula1>
    </dataValidation>
    <dataValidation type="list" allowBlank="1" showInputMessage="1" showErrorMessage="1" sqref="AL8 Y8 AY8" xr:uid="{43E5865F-84B8-4D6B-9C9A-7C0D30EBA3C3}">
      <formula1>$G$25:$G$29</formula1>
    </dataValidation>
    <dataValidation type="list" allowBlank="1" showInputMessage="1" showErrorMessage="1" sqref="AL10 Y10 AY10" xr:uid="{C67CF3C2-C452-4151-B23D-588E5960EDB1}">
      <formula1>$I$25:$I$31</formula1>
    </dataValidation>
    <dataValidation type="list" allowBlank="1" showInputMessage="1" showErrorMessage="1" sqref="P10:X10 AC10:AK10 AP10:AX10" xr:uid="{F151FCBB-2494-4D51-9B22-F18C08895DFC}">
      <formula1>$I$1:$I$6</formula1>
    </dataValidation>
    <dataValidation type="list" allowBlank="1" showInputMessage="1" showErrorMessage="1" sqref="P8:X8 AC8:AK8 AP8:AX8" xr:uid="{684EC128-47A5-40E3-BA2E-18AACB91C58C}">
      <formula1>$G$1:$G$4</formula1>
    </dataValidation>
    <dataValidation type="list" allowBlank="1" showInputMessage="1" showErrorMessage="1" sqref="P9:X9 AC9:AK9 AP9:AX9" xr:uid="{9D3F1472-BB26-44C5-A76D-FCAF1CD85EDE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Y2334"/>
  <sheetViews>
    <sheetView topLeftCell="G24" zoomScale="40" zoomScaleNormal="40" workbookViewId="0">
      <selection activeCell="AP2" sqref="AP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5" width="8.625" customWidth="1"/>
  </cols>
  <sheetData>
    <row r="1" spans="13:51">
      <c r="M1" s="2"/>
      <c r="N1" s="25" t="s">
        <v>0</v>
      </c>
      <c r="O1" s="26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AA1" s="25" t="s">
        <v>2</v>
      </c>
      <c r="AB1" s="26" t="s">
        <v>3</v>
      </c>
      <c r="AC1" s="21"/>
      <c r="AD1" s="22"/>
      <c r="AE1" s="22"/>
      <c r="AF1" s="22"/>
      <c r="AG1" s="22"/>
      <c r="AH1" s="22"/>
      <c r="AI1" s="22"/>
      <c r="AJ1" s="22"/>
      <c r="AK1" s="22"/>
      <c r="AL1" s="22"/>
      <c r="AN1" s="25" t="s">
        <v>2</v>
      </c>
      <c r="AO1" s="26" t="s">
        <v>4</v>
      </c>
      <c r="AP1" s="21"/>
      <c r="AQ1" s="22"/>
      <c r="AR1" s="22"/>
      <c r="AS1" s="22"/>
      <c r="AT1" s="22"/>
      <c r="AU1" s="22"/>
      <c r="AV1" s="22"/>
      <c r="AW1" s="22"/>
      <c r="AX1" s="22"/>
      <c r="AY1" s="22"/>
    </row>
    <row r="2" spans="13:51" ht="18.75">
      <c r="M2" s="2"/>
      <c r="N2" s="47" t="s">
        <v>5</v>
      </c>
      <c r="O2" s="16" t="s">
        <v>6</v>
      </c>
      <c r="P2" s="27" t="s">
        <v>7</v>
      </c>
      <c r="Q2" s="27" t="s">
        <v>7</v>
      </c>
      <c r="R2" s="27" t="s">
        <v>7</v>
      </c>
      <c r="S2" s="27" t="s">
        <v>7</v>
      </c>
      <c r="T2" s="27" t="s">
        <v>7</v>
      </c>
      <c r="U2" s="27" t="s">
        <v>7</v>
      </c>
      <c r="V2" s="27" t="s">
        <v>7</v>
      </c>
      <c r="W2" s="27" t="s">
        <v>7</v>
      </c>
      <c r="X2" s="27" t="s">
        <v>7</v>
      </c>
      <c r="Y2" s="5"/>
      <c r="AA2" s="47" t="s">
        <v>5</v>
      </c>
      <c r="AB2" s="16" t="s">
        <v>6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5"/>
      <c r="AN2" s="47" t="s">
        <v>5</v>
      </c>
      <c r="AO2" s="16" t="s">
        <v>6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5"/>
    </row>
    <row r="3" spans="13:51" ht="174.95" customHeight="1">
      <c r="M3" s="2"/>
      <c r="N3" s="48"/>
      <c r="O3" s="17" t="s">
        <v>8</v>
      </c>
      <c r="P3" s="28" t="s">
        <v>9</v>
      </c>
      <c r="Q3" s="28" t="s">
        <v>9</v>
      </c>
      <c r="R3" s="28" t="s">
        <v>9</v>
      </c>
      <c r="S3" s="28" t="s">
        <v>9</v>
      </c>
      <c r="T3" s="28" t="s">
        <v>9</v>
      </c>
      <c r="U3" s="28" t="s">
        <v>9</v>
      </c>
      <c r="V3" s="28" t="s">
        <v>9</v>
      </c>
      <c r="W3" s="28" t="s">
        <v>9</v>
      </c>
      <c r="X3" s="28" t="s">
        <v>9</v>
      </c>
      <c r="Y3" s="5"/>
      <c r="AA3" s="48"/>
      <c r="AB3" s="17" t="s">
        <v>8</v>
      </c>
      <c r="AC3" s="28" t="s">
        <v>9</v>
      </c>
      <c r="AD3" s="28" t="s">
        <v>9</v>
      </c>
      <c r="AE3" s="28" t="s">
        <v>9</v>
      </c>
      <c r="AF3" s="28" t="s">
        <v>9</v>
      </c>
      <c r="AG3" s="28" t="s">
        <v>9</v>
      </c>
      <c r="AH3" s="28" t="s">
        <v>9</v>
      </c>
      <c r="AI3" s="28" t="s">
        <v>9</v>
      </c>
      <c r="AJ3" s="28" t="s">
        <v>9</v>
      </c>
      <c r="AK3" s="28" t="s">
        <v>9</v>
      </c>
      <c r="AL3" s="5"/>
      <c r="AN3" s="48"/>
      <c r="AO3" s="17" t="s">
        <v>8</v>
      </c>
      <c r="AP3" s="28" t="s">
        <v>9</v>
      </c>
      <c r="AQ3" s="28" t="s">
        <v>9</v>
      </c>
      <c r="AR3" s="28" t="s">
        <v>9</v>
      </c>
      <c r="AS3" s="28" t="s">
        <v>9</v>
      </c>
      <c r="AT3" s="28" t="s">
        <v>9</v>
      </c>
      <c r="AU3" s="28" t="s">
        <v>9</v>
      </c>
      <c r="AV3" s="28" t="s">
        <v>9</v>
      </c>
      <c r="AW3" s="28" t="s">
        <v>9</v>
      </c>
      <c r="AX3" s="28" t="s">
        <v>9</v>
      </c>
      <c r="AY3" s="5"/>
    </row>
    <row r="4" spans="13:51" ht="63.95" hidden="1" customHeight="1" thickBot="1">
      <c r="N4" s="49" t="s">
        <v>10</v>
      </c>
      <c r="O4" s="18" t="s">
        <v>11</v>
      </c>
      <c r="P4" s="29" t="s">
        <v>12</v>
      </c>
      <c r="Q4" s="29" t="s">
        <v>13</v>
      </c>
      <c r="R4" s="29" t="s">
        <v>14</v>
      </c>
      <c r="S4" s="29" t="s">
        <v>15</v>
      </c>
      <c r="T4" s="29" t="s">
        <v>16</v>
      </c>
      <c r="U4" s="29" t="s">
        <v>16</v>
      </c>
      <c r="V4" s="29" t="s">
        <v>17</v>
      </c>
      <c r="W4" s="29" t="s">
        <v>18</v>
      </c>
      <c r="X4" s="29" t="s">
        <v>19</v>
      </c>
      <c r="Y4" s="6"/>
      <c r="AA4" s="49" t="s">
        <v>10</v>
      </c>
      <c r="AB4" s="18" t="s">
        <v>11</v>
      </c>
      <c r="AC4" s="29" t="s">
        <v>12</v>
      </c>
      <c r="AD4" s="29" t="s">
        <v>13</v>
      </c>
      <c r="AE4" s="29" t="s">
        <v>14</v>
      </c>
      <c r="AF4" s="29" t="s">
        <v>15</v>
      </c>
      <c r="AG4" s="29" t="s">
        <v>16</v>
      </c>
      <c r="AH4" s="29" t="s">
        <v>16</v>
      </c>
      <c r="AI4" s="29" t="s">
        <v>17</v>
      </c>
      <c r="AJ4" s="29" t="s">
        <v>18</v>
      </c>
      <c r="AK4" s="29" t="s">
        <v>19</v>
      </c>
      <c r="AL4" s="7"/>
      <c r="AN4" s="49" t="s">
        <v>10</v>
      </c>
      <c r="AO4" s="18" t="s">
        <v>11</v>
      </c>
      <c r="AP4" s="29" t="s">
        <v>12</v>
      </c>
      <c r="AQ4" s="29" t="s">
        <v>13</v>
      </c>
      <c r="AR4" s="29" t="s">
        <v>14</v>
      </c>
      <c r="AS4" s="29" t="s">
        <v>15</v>
      </c>
      <c r="AT4" s="29" t="s">
        <v>16</v>
      </c>
      <c r="AU4" s="29" t="s">
        <v>16</v>
      </c>
      <c r="AV4" s="29" t="s">
        <v>17</v>
      </c>
      <c r="AW4" s="29" t="s">
        <v>18</v>
      </c>
      <c r="AX4" s="29" t="s">
        <v>19</v>
      </c>
      <c r="AY4" s="7"/>
    </row>
    <row r="5" spans="13:51" ht="54" hidden="1">
      <c r="N5" s="49"/>
      <c r="O5" s="18" t="s">
        <v>20</v>
      </c>
      <c r="P5" s="30" t="s">
        <v>21</v>
      </c>
      <c r="Q5" s="30" t="s">
        <v>22</v>
      </c>
      <c r="R5" s="30" t="s">
        <v>23</v>
      </c>
      <c r="S5" s="30" t="s">
        <v>24</v>
      </c>
      <c r="T5" s="30" t="s">
        <v>25</v>
      </c>
      <c r="U5" s="30" t="s">
        <v>25</v>
      </c>
      <c r="V5" s="30" t="s">
        <v>26</v>
      </c>
      <c r="W5" s="30" t="s">
        <v>27</v>
      </c>
      <c r="X5" s="30" t="s">
        <v>28</v>
      </c>
      <c r="Y5" s="6"/>
      <c r="AA5" s="49"/>
      <c r="AB5" s="18" t="s">
        <v>20</v>
      </c>
      <c r="AC5" s="30" t="s">
        <v>21</v>
      </c>
      <c r="AD5" s="30" t="s">
        <v>22</v>
      </c>
      <c r="AE5" s="30" t="s">
        <v>23</v>
      </c>
      <c r="AF5" s="30" t="s">
        <v>24</v>
      </c>
      <c r="AG5" s="30" t="s">
        <v>25</v>
      </c>
      <c r="AH5" s="30" t="s">
        <v>25</v>
      </c>
      <c r="AI5" s="30" t="s">
        <v>26</v>
      </c>
      <c r="AJ5" s="30" t="s">
        <v>27</v>
      </c>
      <c r="AK5" s="30" t="s">
        <v>28</v>
      </c>
      <c r="AL5" s="7"/>
      <c r="AN5" s="49"/>
      <c r="AO5" s="18" t="s">
        <v>20</v>
      </c>
      <c r="AP5" s="30" t="s">
        <v>21</v>
      </c>
      <c r="AQ5" s="30" t="s">
        <v>22</v>
      </c>
      <c r="AR5" s="30" t="s">
        <v>23</v>
      </c>
      <c r="AS5" s="30" t="s">
        <v>24</v>
      </c>
      <c r="AT5" s="30" t="s">
        <v>25</v>
      </c>
      <c r="AU5" s="30" t="s">
        <v>25</v>
      </c>
      <c r="AV5" s="30" t="s">
        <v>26</v>
      </c>
      <c r="AW5" s="30" t="s">
        <v>27</v>
      </c>
      <c r="AX5" s="30" t="s">
        <v>28</v>
      </c>
      <c r="AY5" s="7"/>
    </row>
    <row r="6" spans="13:51" ht="18.75" hidden="1">
      <c r="N6" s="49" t="s">
        <v>11</v>
      </c>
      <c r="O6" s="49"/>
      <c r="P6" s="31">
        <v>68</v>
      </c>
      <c r="Q6" s="31">
        <v>69</v>
      </c>
      <c r="R6" s="31">
        <v>70</v>
      </c>
      <c r="S6" s="31">
        <v>71</v>
      </c>
      <c r="T6" s="31">
        <v>72</v>
      </c>
      <c r="U6" s="31">
        <v>73</v>
      </c>
      <c r="V6" s="31">
        <v>74</v>
      </c>
      <c r="W6" s="31">
        <v>75</v>
      </c>
      <c r="X6" s="31">
        <v>76</v>
      </c>
      <c r="Y6" s="8"/>
      <c r="AA6" s="49" t="s">
        <v>11</v>
      </c>
      <c r="AB6" s="49"/>
      <c r="AC6" s="31">
        <v>68</v>
      </c>
      <c r="AD6" s="31">
        <v>69</v>
      </c>
      <c r="AE6" s="31">
        <v>70</v>
      </c>
      <c r="AF6" s="31">
        <v>71</v>
      </c>
      <c r="AG6" s="31">
        <v>72</v>
      </c>
      <c r="AH6" s="31">
        <v>73</v>
      </c>
      <c r="AI6" s="31">
        <v>74</v>
      </c>
      <c r="AJ6" s="31">
        <v>75</v>
      </c>
      <c r="AK6" s="31">
        <v>76</v>
      </c>
      <c r="AL6" s="8"/>
      <c r="AN6" s="49" t="s">
        <v>11</v>
      </c>
      <c r="AO6" s="49"/>
      <c r="AP6" s="31">
        <v>68</v>
      </c>
      <c r="AQ6" s="31">
        <v>69</v>
      </c>
      <c r="AR6" s="31">
        <v>70</v>
      </c>
      <c r="AS6" s="31">
        <v>71</v>
      </c>
      <c r="AT6" s="31">
        <v>72</v>
      </c>
      <c r="AU6" s="31">
        <v>73</v>
      </c>
      <c r="AV6" s="31">
        <v>74</v>
      </c>
      <c r="AW6" s="31">
        <v>75</v>
      </c>
      <c r="AX6" s="31">
        <v>76</v>
      </c>
      <c r="AY6" s="8"/>
    </row>
    <row r="7" spans="13:51" ht="156" hidden="1" customHeight="1" thickBot="1">
      <c r="N7" s="50" t="s">
        <v>29</v>
      </c>
      <c r="O7" s="49"/>
      <c r="P7" s="32" t="s">
        <v>30</v>
      </c>
      <c r="Q7" s="33" t="s">
        <v>31</v>
      </c>
      <c r="R7" s="34" t="s">
        <v>32</v>
      </c>
      <c r="S7" s="32" t="s">
        <v>33</v>
      </c>
      <c r="T7" s="32" t="s">
        <v>34</v>
      </c>
      <c r="U7" s="32" t="s">
        <v>35</v>
      </c>
      <c r="V7" s="33" t="s">
        <v>36</v>
      </c>
      <c r="W7" s="33" t="s">
        <v>37</v>
      </c>
      <c r="X7" s="32" t="s">
        <v>38</v>
      </c>
      <c r="Y7" s="9"/>
      <c r="AA7" s="50" t="s">
        <v>29</v>
      </c>
      <c r="AB7" s="49"/>
      <c r="AC7" s="32" t="s">
        <v>30</v>
      </c>
      <c r="AD7" s="33" t="s">
        <v>31</v>
      </c>
      <c r="AE7" s="34" t="s">
        <v>32</v>
      </c>
      <c r="AF7" s="32" t="s">
        <v>33</v>
      </c>
      <c r="AG7" s="32" t="s">
        <v>34</v>
      </c>
      <c r="AH7" s="32" t="s">
        <v>35</v>
      </c>
      <c r="AI7" s="33" t="s">
        <v>36</v>
      </c>
      <c r="AJ7" s="33" t="s">
        <v>37</v>
      </c>
      <c r="AK7" s="32" t="s">
        <v>38</v>
      </c>
      <c r="AL7" s="10"/>
      <c r="AN7" s="50" t="s">
        <v>29</v>
      </c>
      <c r="AO7" s="49"/>
      <c r="AP7" s="32" t="s">
        <v>30</v>
      </c>
      <c r="AQ7" s="33" t="s">
        <v>31</v>
      </c>
      <c r="AR7" s="34" t="s">
        <v>32</v>
      </c>
      <c r="AS7" s="32" t="s">
        <v>33</v>
      </c>
      <c r="AT7" s="32" t="s">
        <v>34</v>
      </c>
      <c r="AU7" s="32" t="s">
        <v>35</v>
      </c>
      <c r="AV7" s="33" t="s">
        <v>36</v>
      </c>
      <c r="AW7" s="33" t="s">
        <v>37</v>
      </c>
      <c r="AX7" s="32" t="s">
        <v>38</v>
      </c>
      <c r="AY7" s="10"/>
    </row>
    <row r="8" spans="13:51" ht="18.600000000000001" hidden="1" customHeight="1" thickBot="1">
      <c r="N8" s="51" t="s">
        <v>39</v>
      </c>
      <c r="O8" s="52"/>
      <c r="P8" s="35" t="s">
        <v>40</v>
      </c>
      <c r="Q8" s="35"/>
      <c r="R8" s="35"/>
      <c r="S8" s="35"/>
      <c r="T8" s="35"/>
      <c r="U8" s="35"/>
      <c r="V8" s="35"/>
      <c r="W8" s="35"/>
      <c r="X8" s="35" t="s">
        <v>40</v>
      </c>
      <c r="Y8" s="11"/>
      <c r="AA8" s="51" t="s">
        <v>39</v>
      </c>
      <c r="AB8" s="52"/>
      <c r="AC8" s="35" t="s">
        <v>40</v>
      </c>
      <c r="AD8" s="35"/>
      <c r="AE8" s="35"/>
      <c r="AF8" s="35"/>
      <c r="AG8" s="35"/>
      <c r="AH8" s="35"/>
      <c r="AI8" s="35"/>
      <c r="AJ8" s="35"/>
      <c r="AK8" s="35" t="s">
        <v>40</v>
      </c>
      <c r="AL8" s="11"/>
      <c r="AN8" s="51" t="s">
        <v>39</v>
      </c>
      <c r="AO8" s="52"/>
      <c r="AP8" s="35" t="s">
        <v>40</v>
      </c>
      <c r="AQ8" s="35"/>
      <c r="AR8" s="35"/>
      <c r="AS8" s="35"/>
      <c r="AT8" s="35"/>
      <c r="AU8" s="35"/>
      <c r="AV8" s="35"/>
      <c r="AW8" s="35"/>
      <c r="AX8" s="35" t="s">
        <v>40</v>
      </c>
      <c r="AY8" s="11"/>
    </row>
    <row r="9" spans="13:51" ht="39.6" hidden="1" customHeight="1" thickBot="1">
      <c r="N9" s="51" t="s">
        <v>41</v>
      </c>
      <c r="O9" s="52"/>
      <c r="P9" s="36" t="s">
        <v>42</v>
      </c>
      <c r="Q9" s="36" t="s">
        <v>42</v>
      </c>
      <c r="R9" s="36" t="s">
        <v>42</v>
      </c>
      <c r="S9" s="36" t="s">
        <v>42</v>
      </c>
      <c r="T9" s="36" t="s">
        <v>42</v>
      </c>
      <c r="U9" s="36"/>
      <c r="V9" s="36"/>
      <c r="W9" s="36"/>
      <c r="X9" s="36" t="s">
        <v>42</v>
      </c>
      <c r="Y9" s="11"/>
      <c r="AA9" s="51" t="s">
        <v>41</v>
      </c>
      <c r="AB9" s="52"/>
      <c r="AC9" s="36" t="s">
        <v>42</v>
      </c>
      <c r="AD9" s="36" t="s">
        <v>42</v>
      </c>
      <c r="AE9" s="36" t="s">
        <v>42</v>
      </c>
      <c r="AF9" s="36" t="s">
        <v>42</v>
      </c>
      <c r="AG9" s="36" t="s">
        <v>42</v>
      </c>
      <c r="AH9" s="36"/>
      <c r="AI9" s="36"/>
      <c r="AJ9" s="36"/>
      <c r="AK9" s="36" t="s">
        <v>42</v>
      </c>
      <c r="AL9" s="11"/>
      <c r="AN9" s="51" t="s">
        <v>41</v>
      </c>
      <c r="AO9" s="52"/>
      <c r="AP9" s="36" t="s">
        <v>42</v>
      </c>
      <c r="AQ9" s="36" t="s">
        <v>42</v>
      </c>
      <c r="AR9" s="36" t="s">
        <v>42</v>
      </c>
      <c r="AS9" s="36" t="s">
        <v>42</v>
      </c>
      <c r="AT9" s="36" t="s">
        <v>42</v>
      </c>
      <c r="AU9" s="36"/>
      <c r="AV9" s="36"/>
      <c r="AW9" s="36"/>
      <c r="AX9" s="36" t="s">
        <v>42</v>
      </c>
      <c r="AY9" s="11"/>
    </row>
    <row r="10" spans="13:51" ht="26.45" hidden="1" customHeight="1" thickBot="1">
      <c r="N10" s="50" t="s">
        <v>43</v>
      </c>
      <c r="O10" s="53"/>
      <c r="P10" s="37" t="s">
        <v>44</v>
      </c>
      <c r="Q10" s="37" t="s">
        <v>44</v>
      </c>
      <c r="R10" s="37" t="s">
        <v>44</v>
      </c>
      <c r="S10" s="37" t="s">
        <v>44</v>
      </c>
      <c r="T10" s="37" t="s">
        <v>44</v>
      </c>
      <c r="U10" s="37" t="s">
        <v>44</v>
      </c>
      <c r="V10" s="37" t="s">
        <v>44</v>
      </c>
      <c r="W10" s="37" t="s">
        <v>44</v>
      </c>
      <c r="X10" s="37" t="s">
        <v>44</v>
      </c>
      <c r="Y10" s="12"/>
      <c r="AA10" s="50" t="s">
        <v>43</v>
      </c>
      <c r="AB10" s="53"/>
      <c r="AC10" s="37" t="s">
        <v>44</v>
      </c>
      <c r="AD10" s="37" t="s">
        <v>44</v>
      </c>
      <c r="AE10" s="37" t="s">
        <v>44</v>
      </c>
      <c r="AF10" s="37" t="s">
        <v>44</v>
      </c>
      <c r="AG10" s="37" t="s">
        <v>44</v>
      </c>
      <c r="AH10" s="37" t="s">
        <v>44</v>
      </c>
      <c r="AI10" s="37" t="s">
        <v>44</v>
      </c>
      <c r="AJ10" s="37" t="s">
        <v>44</v>
      </c>
      <c r="AK10" s="37" t="s">
        <v>44</v>
      </c>
      <c r="AL10" s="12"/>
      <c r="AN10" s="50" t="s">
        <v>43</v>
      </c>
      <c r="AO10" s="53"/>
      <c r="AP10" s="37" t="s">
        <v>44</v>
      </c>
      <c r="AQ10" s="37" t="s">
        <v>44</v>
      </c>
      <c r="AR10" s="37" t="s">
        <v>44</v>
      </c>
      <c r="AS10" s="37" t="s">
        <v>44</v>
      </c>
      <c r="AT10" s="37" t="s">
        <v>44</v>
      </c>
      <c r="AU10" s="37" t="s">
        <v>44</v>
      </c>
      <c r="AV10" s="37" t="s">
        <v>44</v>
      </c>
      <c r="AW10" s="37" t="s">
        <v>44</v>
      </c>
      <c r="AX10" s="37" t="s">
        <v>44</v>
      </c>
      <c r="AY10" s="12"/>
    </row>
    <row r="11" spans="13:51" ht="26.45" hidden="1" customHeight="1" thickBot="1">
      <c r="N11" s="45" t="s">
        <v>45</v>
      </c>
      <c r="O11" s="19" t="s">
        <v>46</v>
      </c>
      <c r="P11" s="38">
        <v>0.3</v>
      </c>
      <c r="Q11" s="38">
        <v>0.5</v>
      </c>
      <c r="R11" s="38">
        <v>0.3</v>
      </c>
      <c r="S11" s="38">
        <v>0.5</v>
      </c>
      <c r="T11" s="38">
        <v>0.5</v>
      </c>
      <c r="U11" s="38">
        <v>0.3</v>
      </c>
      <c r="V11" s="38">
        <v>0.3</v>
      </c>
      <c r="W11" s="38">
        <v>0.3</v>
      </c>
      <c r="X11" s="38">
        <v>0.5</v>
      </c>
      <c r="Y11" s="13"/>
      <c r="AA11" s="45" t="s">
        <v>45</v>
      </c>
      <c r="AB11" s="19" t="s">
        <v>46</v>
      </c>
      <c r="AC11" s="38">
        <v>0.3</v>
      </c>
      <c r="AD11" s="38">
        <v>0.5</v>
      </c>
      <c r="AE11" s="38">
        <v>0.3</v>
      </c>
      <c r="AF11" s="38">
        <v>0.5</v>
      </c>
      <c r="AG11" s="38">
        <v>0.5</v>
      </c>
      <c r="AH11" s="38">
        <v>0.3</v>
      </c>
      <c r="AI11" s="38">
        <v>0.3</v>
      </c>
      <c r="AJ11" s="38">
        <v>0.3</v>
      </c>
      <c r="AK11" s="38">
        <v>0.5</v>
      </c>
      <c r="AL11" s="13"/>
      <c r="AN11" s="45" t="s">
        <v>45</v>
      </c>
      <c r="AO11" s="19" t="s">
        <v>46</v>
      </c>
      <c r="AP11" s="38">
        <v>0.3</v>
      </c>
      <c r="AQ11" s="38">
        <v>0.5</v>
      </c>
      <c r="AR11" s="38">
        <v>0.3</v>
      </c>
      <c r="AS11" s="38">
        <v>0.5</v>
      </c>
      <c r="AT11" s="38">
        <v>0.5</v>
      </c>
      <c r="AU11" s="38">
        <v>0.3</v>
      </c>
      <c r="AV11" s="38">
        <v>0.3</v>
      </c>
      <c r="AW11" s="38">
        <v>0.3</v>
      </c>
      <c r="AX11" s="38">
        <v>0.5</v>
      </c>
      <c r="AY11" s="13"/>
    </row>
    <row r="12" spans="13:51" ht="26.45" hidden="1" customHeight="1" thickBot="1">
      <c r="N12" s="46"/>
      <c r="O12" s="19" t="s">
        <v>47</v>
      </c>
      <c r="P12" s="39">
        <v>1</v>
      </c>
      <c r="Q12" s="39">
        <v>0.5</v>
      </c>
      <c r="R12" s="39">
        <v>1</v>
      </c>
      <c r="S12" s="39">
        <v>0.5</v>
      </c>
      <c r="T12" s="39">
        <v>0.5</v>
      </c>
      <c r="U12" s="39">
        <v>1</v>
      </c>
      <c r="V12" s="39">
        <v>1</v>
      </c>
      <c r="W12" s="39">
        <v>1</v>
      </c>
      <c r="X12" s="39">
        <v>0.5</v>
      </c>
      <c r="Y12" s="13"/>
      <c r="AA12" s="46"/>
      <c r="AB12" s="19" t="s">
        <v>47</v>
      </c>
      <c r="AC12" s="39">
        <v>1</v>
      </c>
      <c r="AD12" s="39">
        <v>0.5</v>
      </c>
      <c r="AE12" s="39">
        <v>1</v>
      </c>
      <c r="AF12" s="39">
        <v>0.5</v>
      </c>
      <c r="AG12" s="39">
        <v>0.5</v>
      </c>
      <c r="AH12" s="39">
        <v>1</v>
      </c>
      <c r="AI12" s="39">
        <v>1</v>
      </c>
      <c r="AJ12" s="39">
        <v>1</v>
      </c>
      <c r="AK12" s="39">
        <v>0.5</v>
      </c>
      <c r="AL12" s="13"/>
      <c r="AN12" s="46"/>
      <c r="AO12" s="19" t="s">
        <v>47</v>
      </c>
      <c r="AP12" s="39">
        <v>1</v>
      </c>
      <c r="AQ12" s="39">
        <v>0.5</v>
      </c>
      <c r="AR12" s="39">
        <v>1</v>
      </c>
      <c r="AS12" s="39">
        <v>0.5</v>
      </c>
      <c r="AT12" s="39">
        <v>0.5</v>
      </c>
      <c r="AU12" s="39">
        <v>1</v>
      </c>
      <c r="AV12" s="39">
        <v>1</v>
      </c>
      <c r="AW12" s="39">
        <v>1</v>
      </c>
      <c r="AX12" s="39">
        <v>0.5</v>
      </c>
      <c r="AY12" s="13"/>
    </row>
    <row r="13" spans="13:51" ht="26.45" hidden="1" customHeight="1" thickBot="1">
      <c r="N13" s="46"/>
      <c r="O13" s="19" t="s">
        <v>48</v>
      </c>
      <c r="P13" s="39">
        <v>7</v>
      </c>
      <c r="Q13" s="39">
        <v>2.5</v>
      </c>
      <c r="R13" s="39">
        <v>7</v>
      </c>
      <c r="S13" s="39">
        <v>2.5</v>
      </c>
      <c r="T13" s="39">
        <v>2.5</v>
      </c>
      <c r="U13" s="39">
        <v>7</v>
      </c>
      <c r="V13" s="39">
        <v>7</v>
      </c>
      <c r="W13" s="39">
        <v>7</v>
      </c>
      <c r="X13" s="39">
        <v>2.5</v>
      </c>
      <c r="Y13" s="13"/>
      <c r="AA13" s="46"/>
      <c r="AB13" s="19" t="s">
        <v>48</v>
      </c>
      <c r="AC13" s="39">
        <v>7</v>
      </c>
      <c r="AD13" s="39">
        <v>2.5</v>
      </c>
      <c r="AE13" s="39">
        <v>7</v>
      </c>
      <c r="AF13" s="39">
        <v>2.5</v>
      </c>
      <c r="AG13" s="39">
        <v>2.5</v>
      </c>
      <c r="AH13" s="39">
        <v>7</v>
      </c>
      <c r="AI13" s="39">
        <v>7</v>
      </c>
      <c r="AJ13" s="39">
        <v>7</v>
      </c>
      <c r="AK13" s="39">
        <v>2.5</v>
      </c>
      <c r="AL13" s="13"/>
      <c r="AN13" s="46"/>
      <c r="AO13" s="19" t="s">
        <v>48</v>
      </c>
      <c r="AP13" s="39">
        <v>7</v>
      </c>
      <c r="AQ13" s="39">
        <v>2.5</v>
      </c>
      <c r="AR13" s="39">
        <v>7</v>
      </c>
      <c r="AS13" s="39">
        <v>2.5</v>
      </c>
      <c r="AT13" s="39">
        <v>2.5</v>
      </c>
      <c r="AU13" s="39">
        <v>7</v>
      </c>
      <c r="AV13" s="39">
        <v>7</v>
      </c>
      <c r="AW13" s="39">
        <v>7</v>
      </c>
      <c r="AX13" s="39">
        <v>2.5</v>
      </c>
      <c r="AY13" s="13"/>
    </row>
    <row r="14" spans="13:51" ht="26.45" hidden="1" customHeight="1" thickBot="1">
      <c r="N14" s="46"/>
      <c r="O14" s="19" t="s">
        <v>49</v>
      </c>
      <c r="P14" s="39">
        <v>0.7</v>
      </c>
      <c r="Q14" s="39">
        <v>0.5</v>
      </c>
      <c r="R14" s="39">
        <v>0.7</v>
      </c>
      <c r="S14" s="39">
        <v>0.5</v>
      </c>
      <c r="T14" s="39">
        <v>0.5</v>
      </c>
      <c r="U14" s="39">
        <v>0.7</v>
      </c>
      <c r="V14" s="39">
        <v>0.7</v>
      </c>
      <c r="W14" s="39">
        <v>0.7</v>
      </c>
      <c r="X14" s="39">
        <v>0.5</v>
      </c>
      <c r="Y14" s="13"/>
      <c r="AA14" s="46"/>
      <c r="AB14" s="19" t="s">
        <v>49</v>
      </c>
      <c r="AC14" s="39">
        <v>0.7</v>
      </c>
      <c r="AD14" s="39">
        <v>0.5</v>
      </c>
      <c r="AE14" s="39">
        <v>0.7</v>
      </c>
      <c r="AF14" s="39">
        <v>0.5</v>
      </c>
      <c r="AG14" s="39">
        <v>0.5</v>
      </c>
      <c r="AH14" s="39">
        <v>0.7</v>
      </c>
      <c r="AI14" s="39">
        <v>0.7</v>
      </c>
      <c r="AJ14" s="39">
        <v>0.7</v>
      </c>
      <c r="AK14" s="39">
        <v>0.5</v>
      </c>
      <c r="AL14" s="13"/>
      <c r="AN14" s="46"/>
      <c r="AO14" s="19" t="s">
        <v>49</v>
      </c>
      <c r="AP14" s="39">
        <v>0.7</v>
      </c>
      <c r="AQ14" s="39">
        <v>0.5</v>
      </c>
      <c r="AR14" s="39">
        <v>0.7</v>
      </c>
      <c r="AS14" s="39">
        <v>0.5</v>
      </c>
      <c r="AT14" s="39">
        <v>0.5</v>
      </c>
      <c r="AU14" s="39">
        <v>0.7</v>
      </c>
      <c r="AV14" s="39">
        <v>0.7</v>
      </c>
      <c r="AW14" s="39">
        <v>0.7</v>
      </c>
      <c r="AX14" s="39">
        <v>0.5</v>
      </c>
      <c r="AY14" s="13"/>
    </row>
    <row r="15" spans="13:51" ht="18.600000000000001" hidden="1" customHeight="1" thickBot="1">
      <c r="N15" s="46"/>
      <c r="O15" s="19" t="s">
        <v>50</v>
      </c>
      <c r="P15" s="40">
        <v>1</v>
      </c>
      <c r="Q15" s="40">
        <v>1</v>
      </c>
      <c r="R15" s="40">
        <v>1</v>
      </c>
      <c r="S15" s="40">
        <v>1</v>
      </c>
      <c r="T15" s="40">
        <v>1</v>
      </c>
      <c r="U15" s="40">
        <v>1</v>
      </c>
      <c r="V15" s="40">
        <v>1</v>
      </c>
      <c r="W15" s="40">
        <v>1</v>
      </c>
      <c r="X15" s="40">
        <v>1</v>
      </c>
      <c r="Y15" s="14"/>
      <c r="AA15" s="46"/>
      <c r="AB15" s="19" t="s">
        <v>50</v>
      </c>
      <c r="AC15" s="40">
        <v>1</v>
      </c>
      <c r="AD15" s="40">
        <v>1</v>
      </c>
      <c r="AE15" s="40">
        <v>1</v>
      </c>
      <c r="AF15" s="40">
        <v>1</v>
      </c>
      <c r="AG15" s="40">
        <v>1</v>
      </c>
      <c r="AH15" s="40">
        <v>1</v>
      </c>
      <c r="AI15" s="40">
        <v>1</v>
      </c>
      <c r="AJ15" s="40">
        <v>1</v>
      </c>
      <c r="AK15" s="40">
        <v>1</v>
      </c>
      <c r="AL15" s="14"/>
      <c r="AN15" s="46"/>
      <c r="AO15" s="19" t="s">
        <v>50</v>
      </c>
      <c r="AP15" s="40">
        <v>1</v>
      </c>
      <c r="AQ15" s="40">
        <v>1</v>
      </c>
      <c r="AR15" s="40">
        <v>1</v>
      </c>
      <c r="AS15" s="40">
        <v>1</v>
      </c>
      <c r="AT15" s="40">
        <v>1</v>
      </c>
      <c r="AU15" s="40">
        <v>1</v>
      </c>
      <c r="AV15" s="40">
        <v>1</v>
      </c>
      <c r="AW15" s="40">
        <v>1</v>
      </c>
      <c r="AX15" s="40">
        <v>1</v>
      </c>
      <c r="AY15" s="14"/>
    </row>
    <row r="16" spans="13:51" ht="18.600000000000001" hidden="1" customHeight="1" thickBot="1">
      <c r="N16" s="46"/>
      <c r="O16" s="20" t="s">
        <v>51</v>
      </c>
      <c r="P16" s="41">
        <f t="shared" ref="P16:X16" si="0">SUM(P11:P15)</f>
        <v>10</v>
      </c>
      <c r="Q16" s="41">
        <f t="shared" si="0"/>
        <v>5</v>
      </c>
      <c r="R16" s="41">
        <f t="shared" si="0"/>
        <v>10</v>
      </c>
      <c r="S16" s="41">
        <f t="shared" si="0"/>
        <v>5</v>
      </c>
      <c r="T16" s="41">
        <f t="shared" si="0"/>
        <v>5</v>
      </c>
      <c r="U16" s="41">
        <f t="shared" si="0"/>
        <v>10</v>
      </c>
      <c r="V16" s="41">
        <f t="shared" si="0"/>
        <v>10</v>
      </c>
      <c r="W16" s="41">
        <f t="shared" si="0"/>
        <v>10</v>
      </c>
      <c r="X16" s="41">
        <f t="shared" si="0"/>
        <v>5</v>
      </c>
      <c r="Y16" s="15"/>
      <c r="AA16" s="46"/>
      <c r="AB16" s="20" t="s">
        <v>51</v>
      </c>
      <c r="AC16" s="41">
        <f t="shared" ref="AC16:AK16" si="1">SUM(AC11:AC15)</f>
        <v>10</v>
      </c>
      <c r="AD16" s="41">
        <f t="shared" si="1"/>
        <v>5</v>
      </c>
      <c r="AE16" s="41">
        <f t="shared" si="1"/>
        <v>10</v>
      </c>
      <c r="AF16" s="41">
        <f t="shared" si="1"/>
        <v>5</v>
      </c>
      <c r="AG16" s="41">
        <f t="shared" si="1"/>
        <v>5</v>
      </c>
      <c r="AH16" s="41">
        <f t="shared" si="1"/>
        <v>10</v>
      </c>
      <c r="AI16" s="41">
        <f t="shared" si="1"/>
        <v>10</v>
      </c>
      <c r="AJ16" s="41">
        <f t="shared" si="1"/>
        <v>10</v>
      </c>
      <c r="AK16" s="41">
        <f t="shared" si="1"/>
        <v>5</v>
      </c>
      <c r="AL16" s="15"/>
      <c r="AN16" s="46"/>
      <c r="AO16" s="20" t="s">
        <v>51</v>
      </c>
      <c r="AP16" s="41">
        <f t="shared" ref="AP16:AX16" si="2">SUM(AP11:AP15)</f>
        <v>10</v>
      </c>
      <c r="AQ16" s="41">
        <f t="shared" si="2"/>
        <v>5</v>
      </c>
      <c r="AR16" s="41">
        <f t="shared" si="2"/>
        <v>10</v>
      </c>
      <c r="AS16" s="41">
        <f t="shared" si="2"/>
        <v>5</v>
      </c>
      <c r="AT16" s="41">
        <f t="shared" si="2"/>
        <v>5</v>
      </c>
      <c r="AU16" s="41">
        <f t="shared" si="2"/>
        <v>10</v>
      </c>
      <c r="AV16" s="41">
        <f t="shared" si="2"/>
        <v>10</v>
      </c>
      <c r="AW16" s="41">
        <f t="shared" si="2"/>
        <v>10</v>
      </c>
      <c r="AX16" s="41">
        <f t="shared" si="2"/>
        <v>5</v>
      </c>
      <c r="AY16" s="15"/>
    </row>
    <row r="17" spans="1:51" ht="18.75">
      <c r="N17" s="54" t="s">
        <v>52</v>
      </c>
      <c r="O17" s="18" t="s">
        <v>53</v>
      </c>
      <c r="P17" s="42">
        <v>0.2</v>
      </c>
      <c r="Q17" s="42">
        <v>0.1</v>
      </c>
      <c r="R17" s="42">
        <v>0.2</v>
      </c>
      <c r="S17" s="42">
        <v>0.1</v>
      </c>
      <c r="T17" s="42">
        <v>0.1</v>
      </c>
      <c r="U17" s="42">
        <v>0.2</v>
      </c>
      <c r="V17" s="42">
        <v>0.2</v>
      </c>
      <c r="W17" s="42">
        <v>0.2</v>
      </c>
      <c r="X17" s="42">
        <v>0.1</v>
      </c>
      <c r="Y17" s="13"/>
      <c r="AA17" s="54" t="s">
        <v>52</v>
      </c>
      <c r="AB17" s="18" t="s">
        <v>53</v>
      </c>
      <c r="AC17" s="42">
        <v>0.2</v>
      </c>
      <c r="AD17" s="42">
        <v>0.1</v>
      </c>
      <c r="AE17" s="42">
        <v>0.2</v>
      </c>
      <c r="AF17" s="42">
        <v>0.1</v>
      </c>
      <c r="AG17" s="42">
        <v>0.1</v>
      </c>
      <c r="AH17" s="42">
        <v>0.2</v>
      </c>
      <c r="AI17" s="42">
        <v>0.2</v>
      </c>
      <c r="AJ17" s="42">
        <v>0.2</v>
      </c>
      <c r="AK17" s="42">
        <v>0.1</v>
      </c>
      <c r="AL17" s="13"/>
      <c r="AN17" s="54" t="s">
        <v>52</v>
      </c>
      <c r="AO17" s="18" t="s">
        <v>53</v>
      </c>
      <c r="AP17" s="42">
        <v>0.2</v>
      </c>
      <c r="AQ17" s="42">
        <v>0.1</v>
      </c>
      <c r="AR17" s="42">
        <v>0.2</v>
      </c>
      <c r="AS17" s="42">
        <v>0.1</v>
      </c>
      <c r="AT17" s="42">
        <v>0.1</v>
      </c>
      <c r="AU17" s="42">
        <v>0.2</v>
      </c>
      <c r="AV17" s="42">
        <v>0.2</v>
      </c>
      <c r="AW17" s="42">
        <v>0.2</v>
      </c>
      <c r="AX17" s="42">
        <v>0.1</v>
      </c>
      <c r="AY17" s="13"/>
    </row>
    <row r="18" spans="1:51" ht="18.75">
      <c r="N18" s="54"/>
      <c r="O18" s="18" t="s">
        <v>54</v>
      </c>
      <c r="P18" s="39">
        <v>3.5</v>
      </c>
      <c r="Q18" s="39">
        <v>0.3</v>
      </c>
      <c r="R18" s="39">
        <v>1.4</v>
      </c>
      <c r="S18" s="39">
        <v>0.3</v>
      </c>
      <c r="T18" s="39">
        <v>0.3</v>
      </c>
      <c r="U18" s="39">
        <v>2.4</v>
      </c>
      <c r="V18" s="39">
        <v>0.6</v>
      </c>
      <c r="W18" s="39">
        <v>0.6</v>
      </c>
      <c r="X18" s="39">
        <v>1.4</v>
      </c>
      <c r="Y18" s="13"/>
      <c r="AA18" s="54"/>
      <c r="AB18" s="18" t="s">
        <v>54</v>
      </c>
      <c r="AC18" s="39">
        <v>3.5</v>
      </c>
      <c r="AD18" s="39">
        <v>0.3</v>
      </c>
      <c r="AE18" s="39">
        <v>1.4</v>
      </c>
      <c r="AF18" s="39">
        <v>0.3</v>
      </c>
      <c r="AG18" s="39">
        <v>0.3</v>
      </c>
      <c r="AH18" s="39">
        <v>2.4</v>
      </c>
      <c r="AI18" s="39">
        <v>0.6</v>
      </c>
      <c r="AJ18" s="39">
        <v>0.6</v>
      </c>
      <c r="AK18" s="39">
        <v>1.4</v>
      </c>
      <c r="AL18" s="13"/>
      <c r="AN18" s="54"/>
      <c r="AO18" s="18" t="s">
        <v>54</v>
      </c>
      <c r="AP18" s="39">
        <v>3.5</v>
      </c>
      <c r="AQ18" s="39">
        <v>0.3</v>
      </c>
      <c r="AR18" s="39">
        <v>1.4</v>
      </c>
      <c r="AS18" s="39">
        <v>0.3</v>
      </c>
      <c r="AT18" s="39">
        <v>0.3</v>
      </c>
      <c r="AU18" s="39">
        <v>2.4</v>
      </c>
      <c r="AV18" s="39">
        <v>0.6</v>
      </c>
      <c r="AW18" s="39">
        <v>0.6</v>
      </c>
      <c r="AX18" s="39">
        <v>1.4</v>
      </c>
      <c r="AY18" s="13"/>
    </row>
    <row r="19" spans="1:51" ht="27">
      <c r="N19" s="54"/>
      <c r="O19" s="18" t="s">
        <v>55</v>
      </c>
      <c r="P19" s="39">
        <v>0.2</v>
      </c>
      <c r="Q19" s="39">
        <v>0.1</v>
      </c>
      <c r="R19" s="39">
        <v>0.2</v>
      </c>
      <c r="S19" s="39">
        <v>0.1</v>
      </c>
      <c r="T19" s="39">
        <v>0.1</v>
      </c>
      <c r="U19" s="39">
        <v>0.2</v>
      </c>
      <c r="V19" s="39">
        <v>0.2</v>
      </c>
      <c r="W19" s="39">
        <v>0.2</v>
      </c>
      <c r="X19" s="39">
        <v>0.1</v>
      </c>
      <c r="Y19" s="13"/>
      <c r="AA19" s="54"/>
      <c r="AB19" s="18" t="s">
        <v>55</v>
      </c>
      <c r="AC19" s="39">
        <v>0.2</v>
      </c>
      <c r="AD19" s="39">
        <v>0.1</v>
      </c>
      <c r="AE19" s="39">
        <v>0.2</v>
      </c>
      <c r="AF19" s="39">
        <v>0.1</v>
      </c>
      <c r="AG19" s="39">
        <v>0.1</v>
      </c>
      <c r="AH19" s="39">
        <v>0.2</v>
      </c>
      <c r="AI19" s="39">
        <v>0.2</v>
      </c>
      <c r="AJ19" s="39">
        <v>0.2</v>
      </c>
      <c r="AK19" s="39">
        <v>0.1</v>
      </c>
      <c r="AL19" s="13"/>
      <c r="AN19" s="54"/>
      <c r="AO19" s="18" t="s">
        <v>55</v>
      </c>
      <c r="AP19" s="39">
        <v>0.2</v>
      </c>
      <c r="AQ19" s="39">
        <v>0.1</v>
      </c>
      <c r="AR19" s="39">
        <v>0.2</v>
      </c>
      <c r="AS19" s="39">
        <v>0.1</v>
      </c>
      <c r="AT19" s="39">
        <v>0.1</v>
      </c>
      <c r="AU19" s="39">
        <v>0.2</v>
      </c>
      <c r="AV19" s="39">
        <v>0.2</v>
      </c>
      <c r="AW19" s="39">
        <v>0.2</v>
      </c>
      <c r="AX19" s="39">
        <v>0.1</v>
      </c>
      <c r="AY19" s="13"/>
    </row>
    <row r="20" spans="1:51" ht="18.75">
      <c r="M20" s="2"/>
      <c r="N20" s="54"/>
      <c r="O20" s="20" t="s">
        <v>51</v>
      </c>
      <c r="P20" s="43">
        <f t="shared" ref="P20:X20" si="3">SUM(P17:P19)</f>
        <v>3.9000000000000004</v>
      </c>
      <c r="Q20" s="43">
        <f t="shared" si="3"/>
        <v>0.5</v>
      </c>
      <c r="R20" s="43">
        <f t="shared" si="3"/>
        <v>1.7999999999999998</v>
      </c>
      <c r="S20" s="43">
        <f t="shared" si="3"/>
        <v>0.5</v>
      </c>
      <c r="T20" s="43">
        <f t="shared" si="3"/>
        <v>0.5</v>
      </c>
      <c r="U20" s="43">
        <f t="shared" si="3"/>
        <v>2.8000000000000003</v>
      </c>
      <c r="V20" s="43">
        <f t="shared" si="3"/>
        <v>1</v>
      </c>
      <c r="W20" s="43">
        <f t="shared" si="3"/>
        <v>1</v>
      </c>
      <c r="X20" s="43">
        <f t="shared" si="3"/>
        <v>1.6</v>
      </c>
      <c r="Y20" s="15"/>
      <c r="AA20" s="54"/>
      <c r="AB20" s="20" t="s">
        <v>51</v>
      </c>
      <c r="AC20" s="43">
        <f t="shared" ref="AC20:AK20" si="4">SUM(AC17:AC19)</f>
        <v>3.9000000000000004</v>
      </c>
      <c r="AD20" s="43">
        <f t="shared" si="4"/>
        <v>0.5</v>
      </c>
      <c r="AE20" s="43">
        <f t="shared" si="4"/>
        <v>1.7999999999999998</v>
      </c>
      <c r="AF20" s="43">
        <f t="shared" si="4"/>
        <v>0.5</v>
      </c>
      <c r="AG20" s="43">
        <f t="shared" si="4"/>
        <v>0.5</v>
      </c>
      <c r="AH20" s="43">
        <f t="shared" si="4"/>
        <v>2.8000000000000003</v>
      </c>
      <c r="AI20" s="43">
        <f t="shared" si="4"/>
        <v>1</v>
      </c>
      <c r="AJ20" s="43">
        <f t="shared" si="4"/>
        <v>1</v>
      </c>
      <c r="AK20" s="43">
        <f t="shared" si="4"/>
        <v>1.6</v>
      </c>
      <c r="AL20" s="15"/>
      <c r="AN20" s="54"/>
      <c r="AO20" s="20" t="s">
        <v>51</v>
      </c>
      <c r="AP20" s="43">
        <f t="shared" ref="AP20:AX20" si="5">SUM(AP17:AP19)</f>
        <v>3.9000000000000004</v>
      </c>
      <c r="AQ20" s="43">
        <f t="shared" si="5"/>
        <v>0.5</v>
      </c>
      <c r="AR20" s="43">
        <f t="shared" si="5"/>
        <v>1.7999999999999998</v>
      </c>
      <c r="AS20" s="43">
        <f t="shared" si="5"/>
        <v>0.5</v>
      </c>
      <c r="AT20" s="43">
        <f t="shared" si="5"/>
        <v>0.5</v>
      </c>
      <c r="AU20" s="43">
        <f t="shared" si="5"/>
        <v>2.8000000000000003</v>
      </c>
      <c r="AV20" s="43">
        <f t="shared" si="5"/>
        <v>1</v>
      </c>
      <c r="AW20" s="43">
        <f t="shared" si="5"/>
        <v>1</v>
      </c>
      <c r="AX20" s="43">
        <f t="shared" si="5"/>
        <v>1.6</v>
      </c>
      <c r="AY20" s="15"/>
    </row>
    <row r="21" spans="1:51" ht="18.75">
      <c r="M21" s="2"/>
      <c r="N21" s="45" t="s">
        <v>56</v>
      </c>
      <c r="O21" s="19" t="s">
        <v>57</v>
      </c>
      <c r="P21" s="44"/>
      <c r="Q21" s="44"/>
      <c r="R21" s="44"/>
      <c r="S21" s="44"/>
      <c r="T21" s="44"/>
      <c r="U21" s="44"/>
      <c r="V21" s="44"/>
      <c r="W21" s="44"/>
      <c r="X21" s="44"/>
      <c r="Y21" s="12"/>
      <c r="AA21" s="45" t="s">
        <v>56</v>
      </c>
      <c r="AB21" s="19" t="s">
        <v>57</v>
      </c>
      <c r="AC21" s="44"/>
      <c r="AD21" s="44"/>
      <c r="AE21" s="44"/>
      <c r="AF21" s="44"/>
      <c r="AG21" s="44"/>
      <c r="AH21" s="44"/>
      <c r="AI21" s="44"/>
      <c r="AJ21" s="44"/>
      <c r="AK21" s="44"/>
      <c r="AL21" s="12"/>
      <c r="AN21" s="45" t="s">
        <v>56</v>
      </c>
      <c r="AO21" s="19" t="s">
        <v>57</v>
      </c>
      <c r="AP21" s="44"/>
      <c r="AQ21" s="44"/>
      <c r="AR21" s="44"/>
      <c r="AS21" s="44"/>
      <c r="AT21" s="44"/>
      <c r="AU21" s="44"/>
      <c r="AV21" s="44"/>
      <c r="AW21" s="44"/>
      <c r="AX21" s="44"/>
      <c r="AY21" s="12"/>
    </row>
    <row r="22" spans="1:51" ht="18.75">
      <c r="N22" s="46"/>
      <c r="O22" s="19" t="s">
        <v>53</v>
      </c>
      <c r="P22" s="42"/>
      <c r="Q22" s="42"/>
      <c r="R22" s="42"/>
      <c r="S22" s="42"/>
      <c r="T22" s="42"/>
      <c r="U22" s="42"/>
      <c r="V22" s="42"/>
      <c r="W22" s="42"/>
      <c r="X22" s="42"/>
      <c r="Y22" s="13"/>
      <c r="AA22" s="46"/>
      <c r="AB22" s="19" t="s">
        <v>53</v>
      </c>
      <c r="AC22" s="42"/>
      <c r="AD22" s="42"/>
      <c r="AE22" s="42"/>
      <c r="AF22" s="42"/>
      <c r="AG22" s="42"/>
      <c r="AH22" s="42"/>
      <c r="AI22" s="42"/>
      <c r="AJ22" s="42"/>
      <c r="AK22" s="42"/>
      <c r="AL22" s="13"/>
      <c r="AN22" s="46"/>
      <c r="AO22" s="19" t="s">
        <v>53</v>
      </c>
      <c r="AP22" s="42"/>
      <c r="AQ22" s="42"/>
      <c r="AR22" s="42"/>
      <c r="AS22" s="42"/>
      <c r="AT22" s="42"/>
      <c r="AU22" s="42"/>
      <c r="AV22" s="42"/>
      <c r="AW22" s="42"/>
      <c r="AX22" s="42"/>
      <c r="AY22" s="13"/>
    </row>
    <row r="23" spans="1:51" ht="18.75">
      <c r="N23" s="46"/>
      <c r="O23" s="19" t="s">
        <v>54</v>
      </c>
      <c r="P23" s="39"/>
      <c r="Q23" s="39"/>
      <c r="R23" s="39"/>
      <c r="S23" s="39"/>
      <c r="T23" s="39"/>
      <c r="U23" s="39"/>
      <c r="V23" s="39"/>
      <c r="W23" s="39"/>
      <c r="X23" s="39"/>
      <c r="Y23" s="13"/>
      <c r="AA23" s="46"/>
      <c r="AB23" s="19" t="s">
        <v>54</v>
      </c>
      <c r="AC23" s="39"/>
      <c r="AD23" s="39"/>
      <c r="AE23" s="39"/>
      <c r="AF23" s="39"/>
      <c r="AG23" s="39"/>
      <c r="AH23" s="39"/>
      <c r="AI23" s="39"/>
      <c r="AJ23" s="39"/>
      <c r="AK23" s="39"/>
      <c r="AL23" s="13"/>
      <c r="AN23" s="46"/>
      <c r="AO23" s="19" t="s">
        <v>54</v>
      </c>
      <c r="AP23" s="39"/>
      <c r="AQ23" s="39"/>
      <c r="AR23" s="39"/>
      <c r="AS23" s="39"/>
      <c r="AT23" s="39"/>
      <c r="AU23" s="39"/>
      <c r="AV23" s="39"/>
      <c r="AW23" s="39"/>
      <c r="AX23" s="39"/>
      <c r="AY23" s="13"/>
    </row>
    <row r="24" spans="1:51" ht="27">
      <c r="N24" s="46"/>
      <c r="O24" s="19" t="s">
        <v>55</v>
      </c>
      <c r="P24" s="39"/>
      <c r="Q24" s="39"/>
      <c r="R24" s="39"/>
      <c r="S24" s="39"/>
      <c r="T24" s="39"/>
      <c r="U24" s="39"/>
      <c r="V24" s="39"/>
      <c r="W24" s="39"/>
      <c r="X24" s="39"/>
      <c r="Y24" s="13"/>
      <c r="AA24" s="46"/>
      <c r="AB24" s="19" t="s">
        <v>55</v>
      </c>
      <c r="AC24" s="39"/>
      <c r="AD24" s="39"/>
      <c r="AE24" s="39"/>
      <c r="AF24" s="39"/>
      <c r="AG24" s="39"/>
      <c r="AH24" s="39"/>
      <c r="AI24" s="39"/>
      <c r="AJ24" s="39"/>
      <c r="AK24" s="39"/>
      <c r="AL24" s="13"/>
      <c r="AN24" s="46"/>
      <c r="AO24" s="19" t="s">
        <v>55</v>
      </c>
      <c r="AP24" s="39"/>
      <c r="AQ24" s="39"/>
      <c r="AR24" s="39"/>
      <c r="AS24" s="39"/>
      <c r="AT24" s="39"/>
      <c r="AU24" s="39"/>
      <c r="AV24" s="39"/>
      <c r="AW24" s="39"/>
      <c r="AX24" s="39"/>
      <c r="AY24" s="13"/>
    </row>
    <row r="25" spans="1:51" ht="18.75">
      <c r="N25" s="46"/>
      <c r="O25" s="20" t="s">
        <v>51</v>
      </c>
      <c r="P25" s="41">
        <f t="shared" ref="P25:X25" si="6">SUM(P22:P24)</f>
        <v>0</v>
      </c>
      <c r="Q25" s="41">
        <f t="shared" si="6"/>
        <v>0</v>
      </c>
      <c r="R25" s="41">
        <f t="shared" si="6"/>
        <v>0</v>
      </c>
      <c r="S25" s="41">
        <f t="shared" si="6"/>
        <v>0</v>
      </c>
      <c r="T25" s="41">
        <f t="shared" si="6"/>
        <v>0</v>
      </c>
      <c r="U25" s="41">
        <f t="shared" si="6"/>
        <v>0</v>
      </c>
      <c r="V25" s="41">
        <f t="shared" si="6"/>
        <v>0</v>
      </c>
      <c r="W25" s="41">
        <f t="shared" si="6"/>
        <v>0</v>
      </c>
      <c r="X25" s="41">
        <f t="shared" si="6"/>
        <v>0</v>
      </c>
      <c r="Y25" s="15"/>
      <c r="AA25" s="46"/>
      <c r="AB25" s="20" t="s">
        <v>51</v>
      </c>
      <c r="AC25" s="41">
        <f t="shared" ref="AC25:AK25" si="7">SUM(AC22:AC24)</f>
        <v>0</v>
      </c>
      <c r="AD25" s="41">
        <f t="shared" si="7"/>
        <v>0</v>
      </c>
      <c r="AE25" s="41">
        <f t="shared" si="7"/>
        <v>0</v>
      </c>
      <c r="AF25" s="41">
        <f t="shared" si="7"/>
        <v>0</v>
      </c>
      <c r="AG25" s="41">
        <f t="shared" si="7"/>
        <v>0</v>
      </c>
      <c r="AH25" s="41">
        <f t="shared" si="7"/>
        <v>0</v>
      </c>
      <c r="AI25" s="41">
        <f t="shared" si="7"/>
        <v>0</v>
      </c>
      <c r="AJ25" s="41">
        <f t="shared" si="7"/>
        <v>0</v>
      </c>
      <c r="AK25" s="41">
        <f t="shared" si="7"/>
        <v>0</v>
      </c>
      <c r="AL25" s="15"/>
      <c r="AN25" s="46"/>
      <c r="AO25" s="20" t="s">
        <v>51</v>
      </c>
      <c r="AP25" s="41">
        <f t="shared" ref="AP25:AX25" si="8">SUM(AP22:AP24)</f>
        <v>0</v>
      </c>
      <c r="AQ25" s="41">
        <f t="shared" si="8"/>
        <v>0</v>
      </c>
      <c r="AR25" s="41">
        <f t="shared" si="8"/>
        <v>0</v>
      </c>
      <c r="AS25" s="41">
        <f t="shared" si="8"/>
        <v>0</v>
      </c>
      <c r="AT25" s="41">
        <f t="shared" si="8"/>
        <v>0</v>
      </c>
      <c r="AU25" s="41">
        <f t="shared" si="8"/>
        <v>0</v>
      </c>
      <c r="AV25" s="41">
        <f t="shared" si="8"/>
        <v>0</v>
      </c>
      <c r="AW25" s="41">
        <f t="shared" si="8"/>
        <v>0</v>
      </c>
      <c r="AX25" s="41">
        <f t="shared" si="8"/>
        <v>0</v>
      </c>
      <c r="AY25" s="15"/>
    </row>
    <row r="26" spans="1:51">
      <c r="M26" s="2"/>
      <c r="N26" s="3" t="s">
        <v>58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AA26" s="3" t="s">
        <v>58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N26" s="3" t="s">
        <v>58</v>
      </c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>
      <c r="M27" s="2"/>
      <c r="N27" s="3" t="s">
        <v>59</v>
      </c>
      <c r="O27" s="3"/>
      <c r="P27" s="3" t="s">
        <v>60</v>
      </c>
      <c r="Q27" s="3" t="s">
        <v>60</v>
      </c>
      <c r="R27" s="3" t="s">
        <v>60</v>
      </c>
      <c r="S27" s="3" t="s">
        <v>60</v>
      </c>
      <c r="T27" s="3" t="s">
        <v>60</v>
      </c>
      <c r="U27" s="3" t="s">
        <v>60</v>
      </c>
      <c r="V27" s="3" t="s">
        <v>60</v>
      </c>
      <c r="W27" s="3" t="s">
        <v>60</v>
      </c>
      <c r="X27" s="3" t="s">
        <v>60</v>
      </c>
      <c r="Y27" s="3"/>
      <c r="AA27" s="3" t="s">
        <v>59</v>
      </c>
      <c r="AB27" s="3"/>
      <c r="AC27" s="3" t="s">
        <v>60</v>
      </c>
      <c r="AD27" s="3" t="s">
        <v>60</v>
      </c>
      <c r="AE27" s="3" t="s">
        <v>60</v>
      </c>
      <c r="AF27" s="3" t="s">
        <v>60</v>
      </c>
      <c r="AG27" s="3" t="s">
        <v>60</v>
      </c>
      <c r="AH27" s="3" t="s">
        <v>60</v>
      </c>
      <c r="AI27" s="3" t="s">
        <v>60</v>
      </c>
      <c r="AJ27" s="3" t="s">
        <v>60</v>
      </c>
      <c r="AK27" s="3" t="s">
        <v>60</v>
      </c>
      <c r="AL27" s="3"/>
      <c r="AN27" s="3" t="s">
        <v>59</v>
      </c>
      <c r="AO27" s="3"/>
      <c r="AP27" s="3" t="s">
        <v>60</v>
      </c>
      <c r="AQ27" s="3" t="s">
        <v>60</v>
      </c>
      <c r="AR27" s="3" t="s">
        <v>60</v>
      </c>
      <c r="AS27" s="3" t="s">
        <v>60</v>
      </c>
      <c r="AT27" s="3" t="s">
        <v>60</v>
      </c>
      <c r="AU27" s="3" t="s">
        <v>60</v>
      </c>
      <c r="AV27" s="3" t="s">
        <v>60</v>
      </c>
      <c r="AW27" s="3" t="s">
        <v>60</v>
      </c>
      <c r="AX27" s="3" t="s">
        <v>60</v>
      </c>
      <c r="AY27" s="3"/>
    </row>
    <row r="28" spans="1:51">
      <c r="B28" t="s">
        <v>61</v>
      </c>
      <c r="N28" s="4" t="s">
        <v>62</v>
      </c>
      <c r="O28" s="4"/>
      <c r="P28" s="4">
        <f>COUNTIF(P31:P10027,"〇")</f>
        <v>2</v>
      </c>
      <c r="Q28" s="4">
        <f t="shared" ref="Q28:Y28" si="9">COUNTIF(Q31:Q10027,"〇")</f>
        <v>1</v>
      </c>
      <c r="R28" s="4">
        <f t="shared" si="9"/>
        <v>1</v>
      </c>
      <c r="S28" s="4">
        <f t="shared" si="9"/>
        <v>1</v>
      </c>
      <c r="T28" s="4">
        <f t="shared" si="9"/>
        <v>1</v>
      </c>
      <c r="U28" s="4">
        <f t="shared" si="9"/>
        <v>1</v>
      </c>
      <c r="V28" s="4">
        <f t="shared" si="9"/>
        <v>1</v>
      </c>
      <c r="W28" s="4">
        <f t="shared" si="9"/>
        <v>1</v>
      </c>
      <c r="X28" s="4">
        <f t="shared" si="9"/>
        <v>1</v>
      </c>
      <c r="Y28" s="4">
        <f t="shared" si="9"/>
        <v>0</v>
      </c>
      <c r="AA28" s="4" t="s">
        <v>62</v>
      </c>
      <c r="AB28" s="4"/>
      <c r="AC28" s="4">
        <f>COUNTIF(AC31:AC10027,"〇")</f>
        <v>2</v>
      </c>
      <c r="AD28" s="4">
        <f t="shared" ref="AD28:AL28" si="10">COUNTIF(AD31:AD10027,"〇")</f>
        <v>1</v>
      </c>
      <c r="AE28" s="4">
        <f t="shared" si="10"/>
        <v>1</v>
      </c>
      <c r="AF28" s="4">
        <f t="shared" si="10"/>
        <v>1</v>
      </c>
      <c r="AG28" s="4">
        <f t="shared" si="10"/>
        <v>1</v>
      </c>
      <c r="AH28" s="4">
        <f t="shared" si="10"/>
        <v>1</v>
      </c>
      <c r="AI28" s="4">
        <f t="shared" si="10"/>
        <v>1</v>
      </c>
      <c r="AJ28" s="4">
        <f t="shared" si="10"/>
        <v>1</v>
      </c>
      <c r="AK28" s="4">
        <f t="shared" si="10"/>
        <v>1</v>
      </c>
      <c r="AL28" s="4">
        <f t="shared" si="10"/>
        <v>0</v>
      </c>
      <c r="AN28" s="4" t="s">
        <v>62</v>
      </c>
      <c r="AO28" s="4"/>
      <c r="AP28" s="4">
        <f>COUNTIF(AP31:AP10027,"〇")</f>
        <v>2</v>
      </c>
      <c r="AQ28" s="4">
        <f t="shared" ref="AQ28:AW28" si="11">COUNTIF(AQ31:AQ10027,"〇")</f>
        <v>1</v>
      </c>
      <c r="AR28" s="4">
        <f t="shared" si="11"/>
        <v>1</v>
      </c>
      <c r="AS28" s="4">
        <f t="shared" si="11"/>
        <v>1</v>
      </c>
      <c r="AT28" s="4">
        <f t="shared" si="11"/>
        <v>1</v>
      </c>
      <c r="AU28" s="4">
        <f t="shared" si="11"/>
        <v>1</v>
      </c>
      <c r="AV28" s="4">
        <f t="shared" si="11"/>
        <v>1</v>
      </c>
      <c r="AW28" s="4">
        <f t="shared" si="11"/>
        <v>1</v>
      </c>
      <c r="AX28" s="4">
        <f t="shared" ref="AX28:AY28" si="12">COUNTIF(AX31:AX10027,"〇")</f>
        <v>1</v>
      </c>
      <c r="AY28" s="4">
        <f t="shared" si="12"/>
        <v>0</v>
      </c>
    </row>
    <row r="29" spans="1:51">
      <c r="B29" t="s">
        <v>63</v>
      </c>
      <c r="D29" t="s">
        <v>64</v>
      </c>
      <c r="G29" t="s">
        <v>65</v>
      </c>
    </row>
    <row r="30" spans="1:51">
      <c r="A30" t="s">
        <v>66</v>
      </c>
      <c r="B30" t="s">
        <v>67</v>
      </c>
      <c r="C30" t="s">
        <v>68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72</v>
      </c>
      <c r="J30" t="s">
        <v>73</v>
      </c>
      <c r="K30" t="s">
        <v>74</v>
      </c>
      <c r="N30" s="1"/>
    </row>
    <row r="31" spans="1:51">
      <c r="A31" s="23" t="s">
        <v>75</v>
      </c>
      <c r="B31" s="23" t="s">
        <v>76</v>
      </c>
      <c r="C31" s="23" t="s">
        <v>77</v>
      </c>
      <c r="D31" s="23" t="s">
        <v>77</v>
      </c>
      <c r="E31" s="23" t="s">
        <v>76</v>
      </c>
      <c r="F31" s="23" t="s">
        <v>77</v>
      </c>
      <c r="G31" s="23" t="s">
        <v>78</v>
      </c>
      <c r="H31" s="23" t="s">
        <v>77</v>
      </c>
      <c r="I31" s="23" t="s">
        <v>79</v>
      </c>
      <c r="J31" s="23" t="s">
        <v>80</v>
      </c>
      <c r="K31" s="23" t="s">
        <v>81</v>
      </c>
      <c r="N31" s="1"/>
    </row>
    <row r="32" spans="1:51">
      <c r="A32" s="23" t="s">
        <v>82</v>
      </c>
      <c r="B32" s="23" t="s">
        <v>76</v>
      </c>
      <c r="C32" s="23" t="s">
        <v>77</v>
      </c>
      <c r="D32" s="23" t="s">
        <v>77</v>
      </c>
      <c r="E32" s="23" t="s">
        <v>76</v>
      </c>
      <c r="F32" s="23" t="s">
        <v>77</v>
      </c>
      <c r="G32" s="23" t="s">
        <v>78</v>
      </c>
      <c r="H32" s="23" t="s">
        <v>77</v>
      </c>
      <c r="I32" s="23" t="s">
        <v>83</v>
      </c>
      <c r="J32" s="23" t="s">
        <v>84</v>
      </c>
      <c r="K32" s="23" t="s">
        <v>81</v>
      </c>
      <c r="N32" s="1"/>
    </row>
    <row r="33" spans="1:48">
      <c r="A33" s="23" t="s">
        <v>85</v>
      </c>
      <c r="B33" s="23" t="s">
        <v>76</v>
      </c>
      <c r="C33" s="23" t="s">
        <v>77</v>
      </c>
      <c r="D33" s="23" t="s">
        <v>77</v>
      </c>
      <c r="E33" s="23" t="s">
        <v>76</v>
      </c>
      <c r="F33" s="23" t="s">
        <v>77</v>
      </c>
      <c r="G33" s="23" t="s">
        <v>78</v>
      </c>
      <c r="H33" s="23" t="s">
        <v>77</v>
      </c>
      <c r="I33" s="23" t="s">
        <v>86</v>
      </c>
      <c r="J33" s="23"/>
      <c r="K33" s="23" t="s">
        <v>87</v>
      </c>
      <c r="N33" s="1"/>
    </row>
    <row r="34" spans="1:48">
      <c r="A34" s="23" t="s">
        <v>88</v>
      </c>
      <c r="B34" s="23" t="s">
        <v>76</v>
      </c>
      <c r="C34" s="23" t="s">
        <v>77</v>
      </c>
      <c r="D34" s="23" t="s">
        <v>77</v>
      </c>
      <c r="E34" s="23" t="s">
        <v>76</v>
      </c>
      <c r="F34" s="23" t="s">
        <v>77</v>
      </c>
      <c r="G34" s="23" t="s">
        <v>78</v>
      </c>
      <c r="H34" s="23" t="s">
        <v>77</v>
      </c>
      <c r="I34" s="23" t="s">
        <v>89</v>
      </c>
      <c r="J34" s="23"/>
      <c r="K34" s="23" t="s">
        <v>90</v>
      </c>
      <c r="N34" s="1"/>
    </row>
    <row r="35" spans="1:48">
      <c r="A35" s="23" t="s">
        <v>91</v>
      </c>
      <c r="B35" s="23" t="s">
        <v>76</v>
      </c>
      <c r="C35" s="23" t="s">
        <v>77</v>
      </c>
      <c r="D35" s="23" t="s">
        <v>77</v>
      </c>
      <c r="E35" s="23" t="s">
        <v>76</v>
      </c>
      <c r="F35" s="23" t="s">
        <v>77</v>
      </c>
      <c r="G35" s="23" t="s">
        <v>78</v>
      </c>
      <c r="H35" s="23" t="s">
        <v>77</v>
      </c>
      <c r="I35" s="23" t="s">
        <v>92</v>
      </c>
      <c r="J35" s="23"/>
      <c r="K35" s="23" t="s">
        <v>93</v>
      </c>
      <c r="N35" s="1"/>
    </row>
    <row r="36" spans="1:48">
      <c r="A36" s="23" t="s">
        <v>94</v>
      </c>
      <c r="B36" s="23" t="s">
        <v>76</v>
      </c>
      <c r="C36" s="23" t="s">
        <v>77</v>
      </c>
      <c r="D36" s="23" t="s">
        <v>77</v>
      </c>
      <c r="E36" s="23" t="s">
        <v>76</v>
      </c>
      <c r="F36" s="23" t="s">
        <v>77</v>
      </c>
      <c r="G36" s="23" t="s">
        <v>78</v>
      </c>
      <c r="H36" s="23" t="s">
        <v>77</v>
      </c>
      <c r="I36" s="23" t="s">
        <v>95</v>
      </c>
      <c r="J36" s="23"/>
      <c r="K36" s="23" t="s">
        <v>96</v>
      </c>
      <c r="N36" s="1"/>
    </row>
    <row r="37" spans="1:48">
      <c r="A37" s="23" t="s">
        <v>97</v>
      </c>
      <c r="B37" s="23" t="s">
        <v>76</v>
      </c>
      <c r="C37" s="23" t="s">
        <v>77</v>
      </c>
      <c r="D37" s="23" t="s">
        <v>77</v>
      </c>
      <c r="E37" s="23" t="s">
        <v>76</v>
      </c>
      <c r="F37" s="23" t="s">
        <v>77</v>
      </c>
      <c r="G37" s="23" t="s">
        <v>78</v>
      </c>
      <c r="H37" s="23" t="s">
        <v>77</v>
      </c>
      <c r="I37" s="23" t="s">
        <v>98</v>
      </c>
      <c r="J37" s="23" t="s">
        <v>99</v>
      </c>
      <c r="K37" s="23" t="s">
        <v>100</v>
      </c>
      <c r="N37" s="1"/>
    </row>
    <row r="38" spans="1:48">
      <c r="A38" s="23" t="s">
        <v>101</v>
      </c>
      <c r="B38" s="23" t="s">
        <v>76</v>
      </c>
      <c r="C38" s="23" t="s">
        <v>77</v>
      </c>
      <c r="D38" s="23" t="s">
        <v>77</v>
      </c>
      <c r="E38" s="23" t="s">
        <v>76</v>
      </c>
      <c r="F38" s="23" t="s">
        <v>77</v>
      </c>
      <c r="G38" s="23" t="s">
        <v>78</v>
      </c>
      <c r="H38" s="23" t="s">
        <v>102</v>
      </c>
      <c r="I38" s="23" t="s">
        <v>83</v>
      </c>
      <c r="J38" s="23" t="s">
        <v>84</v>
      </c>
      <c r="K38" s="23" t="s">
        <v>81</v>
      </c>
      <c r="N38" s="1"/>
    </row>
    <row r="39" spans="1:48">
      <c r="A39" s="23" t="s">
        <v>103</v>
      </c>
      <c r="B39" s="23" t="s">
        <v>76</v>
      </c>
      <c r="C39" s="23" t="s">
        <v>77</v>
      </c>
      <c r="D39" s="23" t="s">
        <v>77</v>
      </c>
      <c r="E39" s="23" t="s">
        <v>76</v>
      </c>
      <c r="F39" s="23" t="s">
        <v>77</v>
      </c>
      <c r="G39" s="23" t="s">
        <v>104</v>
      </c>
      <c r="H39" s="23" t="s">
        <v>77</v>
      </c>
      <c r="I39" s="23" t="s">
        <v>105</v>
      </c>
      <c r="J39" s="23"/>
      <c r="K39" s="23" t="s">
        <v>106</v>
      </c>
      <c r="N39" s="1"/>
    </row>
    <row r="40" spans="1:48">
      <c r="A40" s="23" t="s">
        <v>107</v>
      </c>
      <c r="B40" s="23" t="s">
        <v>76</v>
      </c>
      <c r="C40" s="23" t="s">
        <v>77</v>
      </c>
      <c r="D40" s="23" t="s">
        <v>77</v>
      </c>
      <c r="E40" s="23" t="s">
        <v>76</v>
      </c>
      <c r="F40" s="23" t="s">
        <v>77</v>
      </c>
      <c r="G40" s="23" t="s">
        <v>104</v>
      </c>
      <c r="H40" s="23" t="s">
        <v>77</v>
      </c>
      <c r="I40" s="23" t="s">
        <v>108</v>
      </c>
      <c r="J40" s="23"/>
      <c r="K40" s="23" t="s">
        <v>106</v>
      </c>
      <c r="N40" s="1"/>
      <c r="P40" t="s">
        <v>109</v>
      </c>
      <c r="AC40" t="s">
        <v>109</v>
      </c>
      <c r="AP40" t="s">
        <v>109</v>
      </c>
    </row>
    <row r="41" spans="1:48">
      <c r="A41" s="23" t="s">
        <v>110</v>
      </c>
      <c r="B41" s="23" t="s">
        <v>76</v>
      </c>
      <c r="C41" s="23" t="s">
        <v>77</v>
      </c>
      <c r="D41" s="23" t="s">
        <v>77</v>
      </c>
      <c r="E41" s="23" t="s">
        <v>76</v>
      </c>
      <c r="F41" s="23" t="s">
        <v>77</v>
      </c>
      <c r="G41" s="23" t="s">
        <v>104</v>
      </c>
      <c r="H41" s="23" t="s">
        <v>77</v>
      </c>
      <c r="I41" s="23" t="s">
        <v>111</v>
      </c>
      <c r="J41" s="23"/>
      <c r="K41" s="23" t="s">
        <v>106</v>
      </c>
      <c r="N41" s="1"/>
      <c r="Q41" t="s">
        <v>109</v>
      </c>
      <c r="AD41" t="s">
        <v>109</v>
      </c>
      <c r="AQ41" t="s">
        <v>109</v>
      </c>
    </row>
    <row r="42" spans="1:48">
      <c r="A42" s="23" t="s">
        <v>112</v>
      </c>
      <c r="B42" s="23" t="s">
        <v>76</v>
      </c>
      <c r="C42" s="23" t="s">
        <v>77</v>
      </c>
      <c r="D42" s="23" t="s">
        <v>77</v>
      </c>
      <c r="E42" s="23" t="s">
        <v>76</v>
      </c>
      <c r="F42" s="23" t="s">
        <v>77</v>
      </c>
      <c r="G42" s="23" t="s">
        <v>104</v>
      </c>
      <c r="H42" s="23" t="s">
        <v>77</v>
      </c>
      <c r="I42" s="23" t="s">
        <v>32</v>
      </c>
      <c r="J42" s="23"/>
      <c r="K42" s="23" t="s">
        <v>106</v>
      </c>
      <c r="N42" s="1"/>
      <c r="R42" t="s">
        <v>109</v>
      </c>
      <c r="AE42" t="s">
        <v>109</v>
      </c>
      <c r="AR42" t="s">
        <v>109</v>
      </c>
    </row>
    <row r="43" spans="1:48">
      <c r="A43" s="23" t="s">
        <v>113</v>
      </c>
      <c r="B43" s="23" t="s">
        <v>76</v>
      </c>
      <c r="C43" s="23" t="s">
        <v>77</v>
      </c>
      <c r="D43" s="23" t="s">
        <v>77</v>
      </c>
      <c r="E43" s="23" t="s">
        <v>76</v>
      </c>
      <c r="F43" s="23" t="s">
        <v>77</v>
      </c>
      <c r="G43" s="23" t="s">
        <v>104</v>
      </c>
      <c r="H43" s="23" t="s">
        <v>77</v>
      </c>
      <c r="I43" s="23" t="s">
        <v>114</v>
      </c>
      <c r="J43" s="23"/>
      <c r="K43" s="23" t="s">
        <v>106</v>
      </c>
      <c r="N43" s="1"/>
      <c r="S43" t="s">
        <v>109</v>
      </c>
      <c r="AF43" t="s">
        <v>109</v>
      </c>
      <c r="AS43" t="s">
        <v>109</v>
      </c>
    </row>
    <row r="44" spans="1:48">
      <c r="A44" s="23" t="s">
        <v>115</v>
      </c>
      <c r="B44" s="23" t="s">
        <v>76</v>
      </c>
      <c r="C44" s="23" t="s">
        <v>77</v>
      </c>
      <c r="D44" s="23" t="s">
        <v>77</v>
      </c>
      <c r="E44" s="23" t="s">
        <v>76</v>
      </c>
      <c r="F44" s="23" t="s">
        <v>77</v>
      </c>
      <c r="G44" s="23" t="s">
        <v>104</v>
      </c>
      <c r="H44" s="23" t="s">
        <v>77</v>
      </c>
      <c r="I44" s="23" t="s">
        <v>116</v>
      </c>
      <c r="J44" s="23"/>
      <c r="K44" s="23" t="s">
        <v>106</v>
      </c>
      <c r="N44" s="1"/>
      <c r="T44" t="s">
        <v>109</v>
      </c>
      <c r="U44" t="s">
        <v>109</v>
      </c>
      <c r="AG44" t="s">
        <v>109</v>
      </c>
      <c r="AH44" t="s">
        <v>109</v>
      </c>
      <c r="AT44" t="s">
        <v>109</v>
      </c>
      <c r="AU44" t="s">
        <v>109</v>
      </c>
    </row>
    <row r="45" spans="1:48">
      <c r="A45" s="23" t="s">
        <v>117</v>
      </c>
      <c r="B45" s="23" t="s">
        <v>76</v>
      </c>
      <c r="C45" s="23" t="s">
        <v>77</v>
      </c>
      <c r="D45" s="23" t="s">
        <v>77</v>
      </c>
      <c r="E45" s="23" t="s">
        <v>76</v>
      </c>
      <c r="F45" s="23" t="s">
        <v>77</v>
      </c>
      <c r="G45" s="23" t="s">
        <v>104</v>
      </c>
      <c r="H45" s="23" t="s">
        <v>77</v>
      </c>
      <c r="I45" s="23" t="s">
        <v>118</v>
      </c>
      <c r="J45" s="23"/>
      <c r="K45" s="23" t="s">
        <v>106</v>
      </c>
      <c r="N45" s="1"/>
    </row>
    <row r="46" spans="1:48">
      <c r="A46" s="23" t="s">
        <v>119</v>
      </c>
      <c r="B46" s="23" t="s">
        <v>76</v>
      </c>
      <c r="C46" s="23" t="s">
        <v>77</v>
      </c>
      <c r="D46" s="23" t="s">
        <v>77</v>
      </c>
      <c r="E46" s="23" t="s">
        <v>76</v>
      </c>
      <c r="F46" s="23" t="s">
        <v>77</v>
      </c>
      <c r="G46" s="23" t="s">
        <v>104</v>
      </c>
      <c r="H46" s="23" t="s">
        <v>77</v>
      </c>
      <c r="I46" s="23" t="s">
        <v>120</v>
      </c>
      <c r="J46" s="23"/>
      <c r="K46" s="23" t="s">
        <v>106</v>
      </c>
      <c r="N46" s="1"/>
    </row>
    <row r="47" spans="1:48">
      <c r="A47" s="23" t="s">
        <v>121</v>
      </c>
      <c r="B47" s="23" t="s">
        <v>76</v>
      </c>
      <c r="C47" s="23" t="s">
        <v>77</v>
      </c>
      <c r="D47" s="23" t="s">
        <v>77</v>
      </c>
      <c r="E47" s="23" t="s">
        <v>76</v>
      </c>
      <c r="F47" s="23" t="s">
        <v>77</v>
      </c>
      <c r="G47" s="23" t="s">
        <v>104</v>
      </c>
      <c r="H47" s="23" t="s">
        <v>77</v>
      </c>
      <c r="I47" s="23" t="s">
        <v>122</v>
      </c>
      <c r="J47" s="23"/>
      <c r="K47" s="23" t="s">
        <v>106</v>
      </c>
      <c r="N47" s="1"/>
    </row>
    <row r="48" spans="1:48">
      <c r="A48" s="23" t="s">
        <v>123</v>
      </c>
      <c r="B48" s="23" t="s">
        <v>76</v>
      </c>
      <c r="C48" s="23" t="s">
        <v>77</v>
      </c>
      <c r="D48" s="23" t="s">
        <v>77</v>
      </c>
      <c r="E48" s="23" t="s">
        <v>76</v>
      </c>
      <c r="F48" s="23" t="s">
        <v>77</v>
      </c>
      <c r="G48" s="23" t="s">
        <v>104</v>
      </c>
      <c r="H48" s="23" t="s">
        <v>77</v>
      </c>
      <c r="I48" s="23" t="s">
        <v>124</v>
      </c>
      <c r="J48" s="23"/>
      <c r="K48" s="23" t="s">
        <v>106</v>
      </c>
      <c r="N48" s="1"/>
      <c r="V48" t="s">
        <v>109</v>
      </c>
      <c r="AI48" t="s">
        <v>109</v>
      </c>
      <c r="AV48" t="s">
        <v>109</v>
      </c>
    </row>
    <row r="49" spans="1:50">
      <c r="A49" s="23" t="s">
        <v>125</v>
      </c>
      <c r="B49" s="23" t="s">
        <v>76</v>
      </c>
      <c r="C49" s="23" t="s">
        <v>77</v>
      </c>
      <c r="D49" s="23" t="s">
        <v>77</v>
      </c>
      <c r="E49" s="23" t="s">
        <v>76</v>
      </c>
      <c r="F49" s="23" t="s">
        <v>77</v>
      </c>
      <c r="G49" s="23" t="s">
        <v>104</v>
      </c>
      <c r="H49" s="23" t="s">
        <v>77</v>
      </c>
      <c r="I49" s="23" t="s">
        <v>126</v>
      </c>
      <c r="J49" s="23"/>
      <c r="K49" s="23" t="s">
        <v>106</v>
      </c>
      <c r="N49" s="1"/>
      <c r="W49" t="s">
        <v>109</v>
      </c>
      <c r="AJ49" t="s">
        <v>109</v>
      </c>
      <c r="AW49" t="s">
        <v>109</v>
      </c>
    </row>
    <row r="50" spans="1:50">
      <c r="A50" s="23" t="s">
        <v>127</v>
      </c>
      <c r="B50" s="23" t="s">
        <v>76</v>
      </c>
      <c r="C50" s="23" t="s">
        <v>77</v>
      </c>
      <c r="D50" s="23" t="s">
        <v>77</v>
      </c>
      <c r="E50" s="23" t="s">
        <v>76</v>
      </c>
      <c r="F50" s="23" t="s">
        <v>77</v>
      </c>
      <c r="G50" s="23" t="s">
        <v>104</v>
      </c>
      <c r="H50" s="23" t="s">
        <v>77</v>
      </c>
      <c r="I50" s="23" t="s">
        <v>128</v>
      </c>
      <c r="J50" s="23"/>
      <c r="K50" s="23" t="s">
        <v>106</v>
      </c>
      <c r="N50" s="1"/>
    </row>
    <row r="51" spans="1:50">
      <c r="A51" s="23" t="s">
        <v>129</v>
      </c>
      <c r="B51" s="23" t="s">
        <v>76</v>
      </c>
      <c r="C51" s="23" t="s">
        <v>77</v>
      </c>
      <c r="D51" s="23" t="s">
        <v>77</v>
      </c>
      <c r="E51" s="23" t="s">
        <v>76</v>
      </c>
      <c r="F51" s="23" t="s">
        <v>77</v>
      </c>
      <c r="G51" s="23" t="s">
        <v>104</v>
      </c>
      <c r="H51" s="23" t="s">
        <v>77</v>
      </c>
      <c r="I51" s="23" t="s">
        <v>130</v>
      </c>
      <c r="J51" s="23"/>
      <c r="K51" s="23" t="s">
        <v>106</v>
      </c>
      <c r="N51" s="1"/>
      <c r="P51" t="s">
        <v>109</v>
      </c>
      <c r="X51" t="s">
        <v>109</v>
      </c>
      <c r="AC51" t="s">
        <v>109</v>
      </c>
      <c r="AK51" t="s">
        <v>109</v>
      </c>
      <c r="AP51" t="s">
        <v>109</v>
      </c>
      <c r="AX51" t="s">
        <v>109</v>
      </c>
    </row>
    <row r="52" spans="1:50">
      <c r="N52" s="1"/>
    </row>
    <row r="53" spans="1:50">
      <c r="N53" s="1"/>
    </row>
    <row r="54" spans="1:50">
      <c r="N54" s="1"/>
    </row>
    <row r="55" spans="1:50">
      <c r="N55" s="1"/>
    </row>
    <row r="56" spans="1:50">
      <c r="N56" s="1"/>
    </row>
    <row r="57" spans="1:50">
      <c r="N57" s="1"/>
    </row>
    <row r="58" spans="1:50">
      <c r="N58" s="1"/>
    </row>
    <row r="59" spans="1:50">
      <c r="N59" s="1"/>
    </row>
    <row r="60" spans="1:50">
      <c r="N60" s="1"/>
    </row>
    <row r="61" spans="1:50">
      <c r="N61" s="1"/>
    </row>
    <row r="62" spans="1:50">
      <c r="N62" s="1"/>
    </row>
    <row r="63" spans="1:50">
      <c r="N63" s="1"/>
    </row>
    <row r="64" spans="1:50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Y30" xr:uid="{C930208D-15F4-410B-927F-42F200764B11}"/>
  <mergeCells count="30">
    <mergeCell ref="AA21:AA25"/>
    <mergeCell ref="AN21:AN25"/>
    <mergeCell ref="AA10:AB10"/>
    <mergeCell ref="AN10:AO10"/>
    <mergeCell ref="AA11:AA16"/>
    <mergeCell ref="AN11:AN16"/>
    <mergeCell ref="AA17:AA20"/>
    <mergeCell ref="AN17:AN20"/>
    <mergeCell ref="AA7:AB7"/>
    <mergeCell ref="AN7:AO7"/>
    <mergeCell ref="AA8:AB8"/>
    <mergeCell ref="AN8:AO8"/>
    <mergeCell ref="AA9:AB9"/>
    <mergeCell ref="AN9:AO9"/>
    <mergeCell ref="AA2:AA3"/>
    <mergeCell ref="AN2:AN3"/>
    <mergeCell ref="AA4:AA5"/>
    <mergeCell ref="AN4:AN5"/>
    <mergeCell ref="AA6:AB6"/>
    <mergeCell ref="AN6:AO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disablePrompts="1" count="6">
    <dataValidation type="list" allowBlank="1" showInputMessage="1" showErrorMessage="1" sqref="AL10 Y10 AY10" xr:uid="{3E08F63C-5DFE-463E-8BBB-91BC8C5CA168}">
      <formula1>$I$25:$I$31</formula1>
    </dataValidation>
    <dataValidation type="list" allowBlank="1" showInputMessage="1" showErrorMessage="1" sqref="AL8 Y8 AY8" xr:uid="{CF218043-BD2A-464F-A746-28681B001786}">
      <formula1>$G$25:$G$29</formula1>
    </dataValidation>
    <dataValidation type="list" allowBlank="1" showInputMessage="1" showErrorMessage="1" sqref="AL9 Y9 AY9" xr:uid="{3D468D70-674D-4841-8FEC-D3A70E04702B}">
      <formula1>$H$25:$H$31</formula1>
    </dataValidation>
    <dataValidation type="list" allowBlank="1" showInputMessage="1" showErrorMessage="1" sqref="AC10:AK10 P10:X10 AP10:AX10" xr:uid="{81739073-37FF-44FF-A301-ACC224FC79CD}">
      <formula1>$I$1:$I$6</formula1>
    </dataValidation>
    <dataValidation type="list" allowBlank="1" showInputMessage="1" showErrorMessage="1" sqref="AC8:AK8 P8:X8 AP8:AX8" xr:uid="{88943315-9E15-42F8-953F-1D013B654E2D}">
      <formula1>$G$1:$G$4</formula1>
    </dataValidation>
    <dataValidation type="list" allowBlank="1" showInputMessage="1" showErrorMessage="1" sqref="AC9:AK9 P9:X9 AP9:AX9" xr:uid="{BECE1336-B6F2-4D0A-8D15-DFA9BF0C71E6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AY2334"/>
  <sheetViews>
    <sheetView topLeftCell="A21" zoomScale="40" zoomScaleNormal="40" workbookViewId="0">
      <selection activeCell="W42" sqref="W4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5" width="8.625" customWidth="1"/>
  </cols>
  <sheetData>
    <row r="1" spans="13:51">
      <c r="M1" s="2"/>
      <c r="N1" s="25" t="s">
        <v>0</v>
      </c>
      <c r="O1" s="26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AA1" s="25" t="s">
        <v>2</v>
      </c>
      <c r="AB1" s="26" t="s">
        <v>3</v>
      </c>
      <c r="AC1" s="21"/>
      <c r="AD1" s="22"/>
      <c r="AE1" s="22"/>
      <c r="AF1" s="22"/>
      <c r="AG1" s="22"/>
      <c r="AH1" s="22"/>
      <c r="AI1" s="22"/>
      <c r="AJ1" s="22"/>
      <c r="AK1" s="22"/>
      <c r="AL1" s="22"/>
      <c r="AN1" s="25" t="s">
        <v>2</v>
      </c>
      <c r="AO1" s="26" t="s">
        <v>4</v>
      </c>
      <c r="AP1" s="21"/>
      <c r="AQ1" s="22"/>
      <c r="AR1" s="22"/>
      <c r="AS1" s="22"/>
      <c r="AT1" s="22"/>
      <c r="AU1" s="22"/>
      <c r="AV1" s="22"/>
      <c r="AW1" s="22"/>
      <c r="AX1" s="22"/>
      <c r="AY1" s="22"/>
    </row>
    <row r="2" spans="13:51">
      <c r="M2" s="2"/>
      <c r="N2" s="47" t="s">
        <v>5</v>
      </c>
      <c r="O2" s="16" t="s">
        <v>6</v>
      </c>
      <c r="P2" s="27" t="s">
        <v>7</v>
      </c>
      <c r="Q2" s="27" t="s">
        <v>7</v>
      </c>
      <c r="R2" s="27" t="s">
        <v>7</v>
      </c>
      <c r="S2" s="27" t="s">
        <v>7</v>
      </c>
      <c r="T2" s="27" t="s">
        <v>7</v>
      </c>
      <c r="U2" s="27" t="s">
        <v>7</v>
      </c>
      <c r="V2" s="27" t="s">
        <v>7</v>
      </c>
      <c r="W2" s="27" t="s">
        <v>7</v>
      </c>
      <c r="X2" s="27" t="s">
        <v>7</v>
      </c>
      <c r="Y2" s="5"/>
      <c r="AA2" s="47" t="s">
        <v>5</v>
      </c>
      <c r="AB2" s="16" t="s">
        <v>6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5"/>
      <c r="AN2" s="47" t="s">
        <v>5</v>
      </c>
      <c r="AO2" s="16" t="s">
        <v>6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5"/>
    </row>
    <row r="3" spans="13:51" ht="174.95" customHeight="1">
      <c r="M3" s="2"/>
      <c r="N3" s="48"/>
      <c r="O3" s="17" t="s">
        <v>8</v>
      </c>
      <c r="P3" s="28" t="s">
        <v>9</v>
      </c>
      <c r="Q3" s="28" t="s">
        <v>9</v>
      </c>
      <c r="R3" s="28" t="s">
        <v>9</v>
      </c>
      <c r="S3" s="28" t="s">
        <v>9</v>
      </c>
      <c r="T3" s="28" t="s">
        <v>9</v>
      </c>
      <c r="U3" s="28" t="s">
        <v>9</v>
      </c>
      <c r="V3" s="28" t="s">
        <v>9</v>
      </c>
      <c r="W3" s="28" t="s">
        <v>9</v>
      </c>
      <c r="X3" s="28" t="s">
        <v>9</v>
      </c>
      <c r="Y3" s="5"/>
      <c r="AA3" s="48"/>
      <c r="AB3" s="17" t="s">
        <v>8</v>
      </c>
      <c r="AC3" s="28" t="s">
        <v>9</v>
      </c>
      <c r="AD3" s="28" t="s">
        <v>9</v>
      </c>
      <c r="AE3" s="28" t="s">
        <v>9</v>
      </c>
      <c r="AF3" s="28" t="s">
        <v>9</v>
      </c>
      <c r="AG3" s="28" t="s">
        <v>9</v>
      </c>
      <c r="AH3" s="28" t="s">
        <v>9</v>
      </c>
      <c r="AI3" s="28" t="s">
        <v>9</v>
      </c>
      <c r="AJ3" s="28" t="s">
        <v>9</v>
      </c>
      <c r="AK3" s="28" t="s">
        <v>9</v>
      </c>
      <c r="AL3" s="5"/>
      <c r="AN3" s="48"/>
      <c r="AO3" s="17" t="s">
        <v>8</v>
      </c>
      <c r="AP3" s="28" t="s">
        <v>9</v>
      </c>
      <c r="AQ3" s="28" t="s">
        <v>9</v>
      </c>
      <c r="AR3" s="28" t="s">
        <v>9</v>
      </c>
      <c r="AS3" s="28" t="s">
        <v>9</v>
      </c>
      <c r="AT3" s="28" t="s">
        <v>9</v>
      </c>
      <c r="AU3" s="28" t="s">
        <v>9</v>
      </c>
      <c r="AV3" s="28" t="s">
        <v>9</v>
      </c>
      <c r="AW3" s="28" t="s">
        <v>9</v>
      </c>
      <c r="AX3" s="28" t="s">
        <v>9</v>
      </c>
      <c r="AY3" s="5"/>
    </row>
    <row r="4" spans="13:51" ht="63.95" hidden="1" customHeight="1" thickBot="1">
      <c r="N4" s="49" t="s">
        <v>10</v>
      </c>
      <c r="O4" s="18" t="s">
        <v>11</v>
      </c>
      <c r="P4" s="29" t="s">
        <v>12</v>
      </c>
      <c r="Q4" s="29" t="s">
        <v>13</v>
      </c>
      <c r="R4" s="29" t="s">
        <v>14</v>
      </c>
      <c r="S4" s="29" t="s">
        <v>15</v>
      </c>
      <c r="T4" s="29" t="s">
        <v>16</v>
      </c>
      <c r="U4" s="29" t="s">
        <v>16</v>
      </c>
      <c r="V4" s="29" t="s">
        <v>17</v>
      </c>
      <c r="W4" s="29" t="s">
        <v>18</v>
      </c>
      <c r="X4" s="29" t="s">
        <v>19</v>
      </c>
      <c r="Y4" s="6"/>
      <c r="AA4" s="49" t="s">
        <v>10</v>
      </c>
      <c r="AB4" s="18" t="s">
        <v>11</v>
      </c>
      <c r="AC4" s="29" t="s">
        <v>12</v>
      </c>
      <c r="AD4" s="29" t="s">
        <v>13</v>
      </c>
      <c r="AE4" s="29" t="s">
        <v>14</v>
      </c>
      <c r="AF4" s="29" t="s">
        <v>15</v>
      </c>
      <c r="AG4" s="29" t="s">
        <v>16</v>
      </c>
      <c r="AH4" s="29" t="s">
        <v>16</v>
      </c>
      <c r="AI4" s="29" t="s">
        <v>17</v>
      </c>
      <c r="AJ4" s="29" t="s">
        <v>18</v>
      </c>
      <c r="AK4" s="29" t="s">
        <v>19</v>
      </c>
      <c r="AL4" s="7"/>
      <c r="AN4" s="49" t="s">
        <v>10</v>
      </c>
      <c r="AO4" s="18" t="s">
        <v>11</v>
      </c>
      <c r="AP4" s="29" t="s">
        <v>12</v>
      </c>
      <c r="AQ4" s="29" t="s">
        <v>13</v>
      </c>
      <c r="AR4" s="29" t="s">
        <v>14</v>
      </c>
      <c r="AS4" s="29" t="s">
        <v>15</v>
      </c>
      <c r="AT4" s="29" t="s">
        <v>16</v>
      </c>
      <c r="AU4" s="29" t="s">
        <v>16</v>
      </c>
      <c r="AV4" s="29" t="s">
        <v>17</v>
      </c>
      <c r="AW4" s="29" t="s">
        <v>18</v>
      </c>
      <c r="AX4" s="29" t="s">
        <v>19</v>
      </c>
      <c r="AY4" s="7"/>
    </row>
    <row r="5" spans="13:51" ht="39.6" hidden="1">
      <c r="N5" s="49"/>
      <c r="O5" s="18" t="s">
        <v>20</v>
      </c>
      <c r="P5" s="30" t="s">
        <v>21</v>
      </c>
      <c r="Q5" s="30" t="s">
        <v>22</v>
      </c>
      <c r="R5" s="30" t="s">
        <v>23</v>
      </c>
      <c r="S5" s="30" t="s">
        <v>24</v>
      </c>
      <c r="T5" s="30" t="s">
        <v>25</v>
      </c>
      <c r="U5" s="30" t="s">
        <v>25</v>
      </c>
      <c r="V5" s="30" t="s">
        <v>26</v>
      </c>
      <c r="W5" s="30" t="s">
        <v>27</v>
      </c>
      <c r="X5" s="30" t="s">
        <v>28</v>
      </c>
      <c r="Y5" s="6"/>
      <c r="AA5" s="49"/>
      <c r="AB5" s="18" t="s">
        <v>20</v>
      </c>
      <c r="AC5" s="30" t="s">
        <v>21</v>
      </c>
      <c r="AD5" s="30" t="s">
        <v>22</v>
      </c>
      <c r="AE5" s="30" t="s">
        <v>23</v>
      </c>
      <c r="AF5" s="30" t="s">
        <v>24</v>
      </c>
      <c r="AG5" s="30" t="s">
        <v>25</v>
      </c>
      <c r="AH5" s="30" t="s">
        <v>25</v>
      </c>
      <c r="AI5" s="30" t="s">
        <v>26</v>
      </c>
      <c r="AJ5" s="30" t="s">
        <v>27</v>
      </c>
      <c r="AK5" s="30" t="s">
        <v>28</v>
      </c>
      <c r="AL5" s="7"/>
      <c r="AN5" s="49"/>
      <c r="AO5" s="18" t="s">
        <v>20</v>
      </c>
      <c r="AP5" s="30" t="s">
        <v>21</v>
      </c>
      <c r="AQ5" s="30" t="s">
        <v>22</v>
      </c>
      <c r="AR5" s="30" t="s">
        <v>23</v>
      </c>
      <c r="AS5" s="30" t="s">
        <v>24</v>
      </c>
      <c r="AT5" s="30" t="s">
        <v>25</v>
      </c>
      <c r="AU5" s="30" t="s">
        <v>25</v>
      </c>
      <c r="AV5" s="30" t="s">
        <v>26</v>
      </c>
      <c r="AW5" s="30" t="s">
        <v>27</v>
      </c>
      <c r="AX5" s="30" t="s">
        <v>28</v>
      </c>
      <c r="AY5" s="7"/>
    </row>
    <row r="6" spans="13:51" hidden="1">
      <c r="N6" s="49" t="s">
        <v>11</v>
      </c>
      <c r="O6" s="49"/>
      <c r="P6" s="31">
        <v>68</v>
      </c>
      <c r="Q6" s="31">
        <v>69</v>
      </c>
      <c r="R6" s="31">
        <v>70</v>
      </c>
      <c r="S6" s="31">
        <v>71</v>
      </c>
      <c r="T6" s="31">
        <v>72</v>
      </c>
      <c r="U6" s="31">
        <v>73</v>
      </c>
      <c r="V6" s="31">
        <v>74</v>
      </c>
      <c r="W6" s="31">
        <v>75</v>
      </c>
      <c r="X6" s="31">
        <v>76</v>
      </c>
      <c r="Y6" s="8"/>
      <c r="AA6" s="49" t="s">
        <v>11</v>
      </c>
      <c r="AB6" s="49"/>
      <c r="AC6" s="31">
        <v>68</v>
      </c>
      <c r="AD6" s="31">
        <v>69</v>
      </c>
      <c r="AE6" s="31">
        <v>70</v>
      </c>
      <c r="AF6" s="31">
        <v>71</v>
      </c>
      <c r="AG6" s="31">
        <v>72</v>
      </c>
      <c r="AH6" s="31">
        <v>73</v>
      </c>
      <c r="AI6" s="31">
        <v>74</v>
      </c>
      <c r="AJ6" s="31">
        <v>75</v>
      </c>
      <c r="AK6" s="31">
        <v>76</v>
      </c>
      <c r="AL6" s="8"/>
      <c r="AN6" s="49" t="s">
        <v>11</v>
      </c>
      <c r="AO6" s="49"/>
      <c r="AP6" s="31">
        <v>68</v>
      </c>
      <c r="AQ6" s="31">
        <v>69</v>
      </c>
      <c r="AR6" s="31">
        <v>70</v>
      </c>
      <c r="AS6" s="31">
        <v>71</v>
      </c>
      <c r="AT6" s="31">
        <v>72</v>
      </c>
      <c r="AU6" s="31">
        <v>73</v>
      </c>
      <c r="AV6" s="31">
        <v>74</v>
      </c>
      <c r="AW6" s="31">
        <v>75</v>
      </c>
      <c r="AX6" s="31">
        <v>76</v>
      </c>
      <c r="AY6" s="8"/>
    </row>
    <row r="7" spans="13:51" ht="156" hidden="1" customHeight="1" thickBot="1">
      <c r="N7" s="50" t="s">
        <v>29</v>
      </c>
      <c r="O7" s="49"/>
      <c r="P7" s="32" t="s">
        <v>30</v>
      </c>
      <c r="Q7" s="33" t="s">
        <v>31</v>
      </c>
      <c r="R7" s="34" t="s">
        <v>32</v>
      </c>
      <c r="S7" s="32" t="s">
        <v>33</v>
      </c>
      <c r="T7" s="32" t="s">
        <v>34</v>
      </c>
      <c r="U7" s="32" t="s">
        <v>35</v>
      </c>
      <c r="V7" s="33" t="s">
        <v>36</v>
      </c>
      <c r="W7" s="33" t="s">
        <v>37</v>
      </c>
      <c r="X7" s="32" t="s">
        <v>38</v>
      </c>
      <c r="Y7" s="9"/>
      <c r="AA7" s="50" t="s">
        <v>29</v>
      </c>
      <c r="AB7" s="49"/>
      <c r="AC7" s="32" t="s">
        <v>30</v>
      </c>
      <c r="AD7" s="33" t="s">
        <v>31</v>
      </c>
      <c r="AE7" s="34" t="s">
        <v>32</v>
      </c>
      <c r="AF7" s="32" t="s">
        <v>33</v>
      </c>
      <c r="AG7" s="32" t="s">
        <v>34</v>
      </c>
      <c r="AH7" s="32" t="s">
        <v>35</v>
      </c>
      <c r="AI7" s="33" t="s">
        <v>36</v>
      </c>
      <c r="AJ7" s="33" t="s">
        <v>37</v>
      </c>
      <c r="AK7" s="32" t="s">
        <v>38</v>
      </c>
      <c r="AL7" s="10"/>
      <c r="AN7" s="50" t="s">
        <v>29</v>
      </c>
      <c r="AO7" s="49"/>
      <c r="AP7" s="32" t="s">
        <v>30</v>
      </c>
      <c r="AQ7" s="33" t="s">
        <v>31</v>
      </c>
      <c r="AR7" s="34" t="s">
        <v>32</v>
      </c>
      <c r="AS7" s="32" t="s">
        <v>33</v>
      </c>
      <c r="AT7" s="32" t="s">
        <v>34</v>
      </c>
      <c r="AU7" s="32" t="s">
        <v>35</v>
      </c>
      <c r="AV7" s="33" t="s">
        <v>36</v>
      </c>
      <c r="AW7" s="33" t="s">
        <v>37</v>
      </c>
      <c r="AX7" s="32" t="s">
        <v>38</v>
      </c>
      <c r="AY7" s="10"/>
    </row>
    <row r="8" spans="13:51" ht="18.600000000000001" hidden="1" customHeight="1" thickBot="1">
      <c r="N8" s="51" t="s">
        <v>39</v>
      </c>
      <c r="O8" s="52"/>
      <c r="P8" s="35" t="s">
        <v>40</v>
      </c>
      <c r="Q8" s="35"/>
      <c r="R8" s="35"/>
      <c r="S8" s="35"/>
      <c r="T8" s="35"/>
      <c r="U8" s="35"/>
      <c r="V8" s="35"/>
      <c r="W8" s="35"/>
      <c r="X8" s="35" t="s">
        <v>40</v>
      </c>
      <c r="Y8" s="11"/>
      <c r="AA8" s="51" t="s">
        <v>39</v>
      </c>
      <c r="AB8" s="52"/>
      <c r="AC8" s="35" t="s">
        <v>40</v>
      </c>
      <c r="AD8" s="35"/>
      <c r="AE8" s="35"/>
      <c r="AF8" s="35"/>
      <c r="AG8" s="35"/>
      <c r="AH8" s="35"/>
      <c r="AI8" s="35"/>
      <c r="AJ8" s="35"/>
      <c r="AK8" s="35" t="s">
        <v>40</v>
      </c>
      <c r="AL8" s="11"/>
      <c r="AN8" s="51" t="s">
        <v>39</v>
      </c>
      <c r="AO8" s="52"/>
      <c r="AP8" s="35" t="s">
        <v>40</v>
      </c>
      <c r="AQ8" s="35"/>
      <c r="AR8" s="35"/>
      <c r="AS8" s="35"/>
      <c r="AT8" s="35"/>
      <c r="AU8" s="35"/>
      <c r="AV8" s="35"/>
      <c r="AW8" s="35"/>
      <c r="AX8" s="35" t="s">
        <v>40</v>
      </c>
      <c r="AY8" s="11"/>
    </row>
    <row r="9" spans="13:51" ht="39.6" hidden="1" customHeight="1" thickBot="1">
      <c r="N9" s="51" t="s">
        <v>41</v>
      </c>
      <c r="O9" s="52"/>
      <c r="P9" s="36" t="s">
        <v>42</v>
      </c>
      <c r="Q9" s="36" t="s">
        <v>42</v>
      </c>
      <c r="R9" s="36" t="s">
        <v>42</v>
      </c>
      <c r="S9" s="36" t="s">
        <v>42</v>
      </c>
      <c r="T9" s="36" t="s">
        <v>42</v>
      </c>
      <c r="U9" s="36"/>
      <c r="V9" s="36"/>
      <c r="W9" s="36"/>
      <c r="X9" s="36" t="s">
        <v>42</v>
      </c>
      <c r="Y9" s="11"/>
      <c r="AA9" s="51" t="s">
        <v>41</v>
      </c>
      <c r="AB9" s="52"/>
      <c r="AC9" s="36" t="s">
        <v>42</v>
      </c>
      <c r="AD9" s="36" t="s">
        <v>42</v>
      </c>
      <c r="AE9" s="36" t="s">
        <v>42</v>
      </c>
      <c r="AF9" s="36" t="s">
        <v>42</v>
      </c>
      <c r="AG9" s="36" t="s">
        <v>42</v>
      </c>
      <c r="AH9" s="36"/>
      <c r="AI9" s="36"/>
      <c r="AJ9" s="36"/>
      <c r="AK9" s="36" t="s">
        <v>42</v>
      </c>
      <c r="AL9" s="11"/>
      <c r="AN9" s="51" t="s">
        <v>41</v>
      </c>
      <c r="AO9" s="52"/>
      <c r="AP9" s="36" t="s">
        <v>42</v>
      </c>
      <c r="AQ9" s="36" t="s">
        <v>42</v>
      </c>
      <c r="AR9" s="36" t="s">
        <v>42</v>
      </c>
      <c r="AS9" s="36" t="s">
        <v>42</v>
      </c>
      <c r="AT9" s="36" t="s">
        <v>42</v>
      </c>
      <c r="AU9" s="36"/>
      <c r="AV9" s="36"/>
      <c r="AW9" s="36"/>
      <c r="AX9" s="36" t="s">
        <v>42</v>
      </c>
      <c r="AY9" s="11"/>
    </row>
    <row r="10" spans="13:51" ht="26.45" hidden="1" customHeight="1" thickBot="1">
      <c r="N10" s="50" t="s">
        <v>43</v>
      </c>
      <c r="O10" s="53"/>
      <c r="P10" s="37" t="s">
        <v>44</v>
      </c>
      <c r="Q10" s="37" t="s">
        <v>44</v>
      </c>
      <c r="R10" s="37" t="s">
        <v>44</v>
      </c>
      <c r="S10" s="37" t="s">
        <v>44</v>
      </c>
      <c r="T10" s="37" t="s">
        <v>44</v>
      </c>
      <c r="U10" s="37" t="s">
        <v>44</v>
      </c>
      <c r="V10" s="37" t="s">
        <v>44</v>
      </c>
      <c r="W10" s="37" t="s">
        <v>44</v>
      </c>
      <c r="X10" s="37" t="s">
        <v>44</v>
      </c>
      <c r="Y10" s="12"/>
      <c r="AA10" s="50" t="s">
        <v>43</v>
      </c>
      <c r="AB10" s="53"/>
      <c r="AC10" s="37" t="s">
        <v>44</v>
      </c>
      <c r="AD10" s="37" t="s">
        <v>44</v>
      </c>
      <c r="AE10" s="37" t="s">
        <v>44</v>
      </c>
      <c r="AF10" s="37" t="s">
        <v>44</v>
      </c>
      <c r="AG10" s="37" t="s">
        <v>44</v>
      </c>
      <c r="AH10" s="37" t="s">
        <v>44</v>
      </c>
      <c r="AI10" s="37" t="s">
        <v>44</v>
      </c>
      <c r="AJ10" s="37" t="s">
        <v>44</v>
      </c>
      <c r="AK10" s="37" t="s">
        <v>44</v>
      </c>
      <c r="AL10" s="12"/>
      <c r="AN10" s="50" t="s">
        <v>43</v>
      </c>
      <c r="AO10" s="53"/>
      <c r="AP10" s="37" t="s">
        <v>44</v>
      </c>
      <c r="AQ10" s="37" t="s">
        <v>44</v>
      </c>
      <c r="AR10" s="37" t="s">
        <v>44</v>
      </c>
      <c r="AS10" s="37" t="s">
        <v>44</v>
      </c>
      <c r="AT10" s="37" t="s">
        <v>44</v>
      </c>
      <c r="AU10" s="37" t="s">
        <v>44</v>
      </c>
      <c r="AV10" s="37" t="s">
        <v>44</v>
      </c>
      <c r="AW10" s="37" t="s">
        <v>44</v>
      </c>
      <c r="AX10" s="37" t="s">
        <v>44</v>
      </c>
      <c r="AY10" s="12"/>
    </row>
    <row r="11" spans="13:51" ht="26.45" hidden="1" customHeight="1" thickBot="1">
      <c r="N11" s="45" t="s">
        <v>45</v>
      </c>
      <c r="O11" s="19" t="s">
        <v>46</v>
      </c>
      <c r="P11" s="38">
        <v>0.3</v>
      </c>
      <c r="Q11" s="38">
        <v>0.5</v>
      </c>
      <c r="R11" s="38">
        <v>0.3</v>
      </c>
      <c r="S11" s="38">
        <v>0.5</v>
      </c>
      <c r="T11" s="38">
        <v>0.5</v>
      </c>
      <c r="U11" s="38">
        <v>0.3</v>
      </c>
      <c r="V11" s="38">
        <v>0.3</v>
      </c>
      <c r="W11" s="38">
        <v>0.3</v>
      </c>
      <c r="X11" s="38">
        <v>0.5</v>
      </c>
      <c r="Y11" s="13"/>
      <c r="AA11" s="45" t="s">
        <v>45</v>
      </c>
      <c r="AB11" s="19" t="s">
        <v>46</v>
      </c>
      <c r="AC11" s="38">
        <v>0.3</v>
      </c>
      <c r="AD11" s="38">
        <v>0.5</v>
      </c>
      <c r="AE11" s="38">
        <v>0.3</v>
      </c>
      <c r="AF11" s="38">
        <v>0.5</v>
      </c>
      <c r="AG11" s="38">
        <v>0.5</v>
      </c>
      <c r="AH11" s="38">
        <v>0.3</v>
      </c>
      <c r="AI11" s="38">
        <v>0.3</v>
      </c>
      <c r="AJ11" s="38">
        <v>0.3</v>
      </c>
      <c r="AK11" s="38">
        <v>0.5</v>
      </c>
      <c r="AL11" s="13"/>
      <c r="AN11" s="45" t="s">
        <v>45</v>
      </c>
      <c r="AO11" s="19" t="s">
        <v>46</v>
      </c>
      <c r="AP11" s="38">
        <v>0.3</v>
      </c>
      <c r="AQ11" s="38">
        <v>0.5</v>
      </c>
      <c r="AR11" s="38">
        <v>0.3</v>
      </c>
      <c r="AS11" s="38">
        <v>0.5</v>
      </c>
      <c r="AT11" s="38">
        <v>0.5</v>
      </c>
      <c r="AU11" s="38">
        <v>0.3</v>
      </c>
      <c r="AV11" s="38">
        <v>0.3</v>
      </c>
      <c r="AW11" s="38">
        <v>0.3</v>
      </c>
      <c r="AX11" s="38">
        <v>0.5</v>
      </c>
      <c r="AY11" s="13"/>
    </row>
    <row r="12" spans="13:51" ht="26.45" hidden="1" customHeight="1" thickBot="1">
      <c r="N12" s="46"/>
      <c r="O12" s="19" t="s">
        <v>47</v>
      </c>
      <c r="P12" s="39">
        <v>1</v>
      </c>
      <c r="Q12" s="39">
        <v>0.5</v>
      </c>
      <c r="R12" s="39">
        <v>1</v>
      </c>
      <c r="S12" s="39">
        <v>0.5</v>
      </c>
      <c r="T12" s="39">
        <v>0.5</v>
      </c>
      <c r="U12" s="39">
        <v>1</v>
      </c>
      <c r="V12" s="39">
        <v>1</v>
      </c>
      <c r="W12" s="39">
        <v>1</v>
      </c>
      <c r="X12" s="39">
        <v>0.5</v>
      </c>
      <c r="Y12" s="13"/>
      <c r="AA12" s="46"/>
      <c r="AB12" s="19" t="s">
        <v>47</v>
      </c>
      <c r="AC12" s="39">
        <v>1</v>
      </c>
      <c r="AD12" s="39">
        <v>0.5</v>
      </c>
      <c r="AE12" s="39">
        <v>1</v>
      </c>
      <c r="AF12" s="39">
        <v>0.5</v>
      </c>
      <c r="AG12" s="39">
        <v>0.5</v>
      </c>
      <c r="AH12" s="39">
        <v>1</v>
      </c>
      <c r="AI12" s="39">
        <v>1</v>
      </c>
      <c r="AJ12" s="39">
        <v>1</v>
      </c>
      <c r="AK12" s="39">
        <v>0.5</v>
      </c>
      <c r="AL12" s="13"/>
      <c r="AN12" s="46"/>
      <c r="AO12" s="19" t="s">
        <v>47</v>
      </c>
      <c r="AP12" s="39">
        <v>1</v>
      </c>
      <c r="AQ12" s="39">
        <v>0.5</v>
      </c>
      <c r="AR12" s="39">
        <v>1</v>
      </c>
      <c r="AS12" s="39">
        <v>0.5</v>
      </c>
      <c r="AT12" s="39">
        <v>0.5</v>
      </c>
      <c r="AU12" s="39">
        <v>1</v>
      </c>
      <c r="AV12" s="39">
        <v>1</v>
      </c>
      <c r="AW12" s="39">
        <v>1</v>
      </c>
      <c r="AX12" s="39">
        <v>0.5</v>
      </c>
      <c r="AY12" s="13"/>
    </row>
    <row r="13" spans="13:51" ht="26.45" hidden="1" customHeight="1" thickBot="1">
      <c r="N13" s="46"/>
      <c r="O13" s="19" t="s">
        <v>48</v>
      </c>
      <c r="P13" s="39">
        <v>7</v>
      </c>
      <c r="Q13" s="39">
        <v>2.5</v>
      </c>
      <c r="R13" s="39">
        <v>7</v>
      </c>
      <c r="S13" s="39">
        <v>2.5</v>
      </c>
      <c r="T13" s="39">
        <v>2.5</v>
      </c>
      <c r="U13" s="39">
        <v>7</v>
      </c>
      <c r="V13" s="39">
        <v>7</v>
      </c>
      <c r="W13" s="39">
        <v>7</v>
      </c>
      <c r="X13" s="39">
        <v>2.5</v>
      </c>
      <c r="Y13" s="13"/>
      <c r="AA13" s="46"/>
      <c r="AB13" s="19" t="s">
        <v>48</v>
      </c>
      <c r="AC13" s="39">
        <v>7</v>
      </c>
      <c r="AD13" s="39">
        <v>2.5</v>
      </c>
      <c r="AE13" s="39">
        <v>7</v>
      </c>
      <c r="AF13" s="39">
        <v>2.5</v>
      </c>
      <c r="AG13" s="39">
        <v>2.5</v>
      </c>
      <c r="AH13" s="39">
        <v>7</v>
      </c>
      <c r="AI13" s="39">
        <v>7</v>
      </c>
      <c r="AJ13" s="39">
        <v>7</v>
      </c>
      <c r="AK13" s="39">
        <v>2.5</v>
      </c>
      <c r="AL13" s="13"/>
      <c r="AN13" s="46"/>
      <c r="AO13" s="19" t="s">
        <v>48</v>
      </c>
      <c r="AP13" s="39">
        <v>7</v>
      </c>
      <c r="AQ13" s="39">
        <v>2.5</v>
      </c>
      <c r="AR13" s="39">
        <v>7</v>
      </c>
      <c r="AS13" s="39">
        <v>2.5</v>
      </c>
      <c r="AT13" s="39">
        <v>2.5</v>
      </c>
      <c r="AU13" s="39">
        <v>7</v>
      </c>
      <c r="AV13" s="39">
        <v>7</v>
      </c>
      <c r="AW13" s="39">
        <v>7</v>
      </c>
      <c r="AX13" s="39">
        <v>2.5</v>
      </c>
      <c r="AY13" s="13"/>
    </row>
    <row r="14" spans="13:51" ht="26.45" hidden="1" customHeight="1" thickBot="1">
      <c r="N14" s="46"/>
      <c r="O14" s="19" t="s">
        <v>49</v>
      </c>
      <c r="P14" s="39">
        <v>0.7</v>
      </c>
      <c r="Q14" s="39">
        <v>0.5</v>
      </c>
      <c r="R14" s="39">
        <v>0.7</v>
      </c>
      <c r="S14" s="39">
        <v>0.5</v>
      </c>
      <c r="T14" s="39">
        <v>0.5</v>
      </c>
      <c r="U14" s="39">
        <v>0.7</v>
      </c>
      <c r="V14" s="39">
        <v>0.7</v>
      </c>
      <c r="W14" s="39">
        <v>0.7</v>
      </c>
      <c r="X14" s="39">
        <v>0.5</v>
      </c>
      <c r="Y14" s="13"/>
      <c r="AA14" s="46"/>
      <c r="AB14" s="19" t="s">
        <v>49</v>
      </c>
      <c r="AC14" s="39">
        <v>0.7</v>
      </c>
      <c r="AD14" s="39">
        <v>0.5</v>
      </c>
      <c r="AE14" s="39">
        <v>0.7</v>
      </c>
      <c r="AF14" s="39">
        <v>0.5</v>
      </c>
      <c r="AG14" s="39">
        <v>0.5</v>
      </c>
      <c r="AH14" s="39">
        <v>0.7</v>
      </c>
      <c r="AI14" s="39">
        <v>0.7</v>
      </c>
      <c r="AJ14" s="39">
        <v>0.7</v>
      </c>
      <c r="AK14" s="39">
        <v>0.5</v>
      </c>
      <c r="AL14" s="13"/>
      <c r="AN14" s="46"/>
      <c r="AO14" s="19" t="s">
        <v>49</v>
      </c>
      <c r="AP14" s="39">
        <v>0.7</v>
      </c>
      <c r="AQ14" s="39">
        <v>0.5</v>
      </c>
      <c r="AR14" s="39">
        <v>0.7</v>
      </c>
      <c r="AS14" s="39">
        <v>0.5</v>
      </c>
      <c r="AT14" s="39">
        <v>0.5</v>
      </c>
      <c r="AU14" s="39">
        <v>0.7</v>
      </c>
      <c r="AV14" s="39">
        <v>0.7</v>
      </c>
      <c r="AW14" s="39">
        <v>0.7</v>
      </c>
      <c r="AX14" s="39">
        <v>0.5</v>
      </c>
      <c r="AY14" s="13"/>
    </row>
    <row r="15" spans="13:51" ht="18.600000000000001" hidden="1" customHeight="1" thickBot="1">
      <c r="N15" s="46"/>
      <c r="O15" s="19" t="s">
        <v>50</v>
      </c>
      <c r="P15" s="40">
        <v>1</v>
      </c>
      <c r="Q15" s="40">
        <v>1</v>
      </c>
      <c r="R15" s="40">
        <v>1</v>
      </c>
      <c r="S15" s="40">
        <v>1</v>
      </c>
      <c r="T15" s="40">
        <v>1</v>
      </c>
      <c r="U15" s="40">
        <v>1</v>
      </c>
      <c r="V15" s="40">
        <v>1</v>
      </c>
      <c r="W15" s="40">
        <v>1</v>
      </c>
      <c r="X15" s="40">
        <v>1</v>
      </c>
      <c r="Y15" s="14"/>
      <c r="AA15" s="46"/>
      <c r="AB15" s="19" t="s">
        <v>50</v>
      </c>
      <c r="AC15" s="40">
        <v>1</v>
      </c>
      <c r="AD15" s="40">
        <v>1</v>
      </c>
      <c r="AE15" s="40">
        <v>1</v>
      </c>
      <c r="AF15" s="40">
        <v>1</v>
      </c>
      <c r="AG15" s="40">
        <v>1</v>
      </c>
      <c r="AH15" s="40">
        <v>1</v>
      </c>
      <c r="AI15" s="40">
        <v>1</v>
      </c>
      <c r="AJ15" s="40">
        <v>1</v>
      </c>
      <c r="AK15" s="40">
        <v>1</v>
      </c>
      <c r="AL15" s="14"/>
      <c r="AN15" s="46"/>
      <c r="AO15" s="19" t="s">
        <v>50</v>
      </c>
      <c r="AP15" s="40">
        <v>1</v>
      </c>
      <c r="AQ15" s="40">
        <v>1</v>
      </c>
      <c r="AR15" s="40">
        <v>1</v>
      </c>
      <c r="AS15" s="40">
        <v>1</v>
      </c>
      <c r="AT15" s="40">
        <v>1</v>
      </c>
      <c r="AU15" s="40">
        <v>1</v>
      </c>
      <c r="AV15" s="40">
        <v>1</v>
      </c>
      <c r="AW15" s="40">
        <v>1</v>
      </c>
      <c r="AX15" s="40">
        <v>1</v>
      </c>
      <c r="AY15" s="14"/>
    </row>
    <row r="16" spans="13:51" ht="18.600000000000001" hidden="1" customHeight="1" thickBot="1">
      <c r="N16" s="46"/>
      <c r="O16" s="20" t="s">
        <v>51</v>
      </c>
      <c r="P16" s="41">
        <f t="shared" ref="P16:X16" si="0">SUM(P11:P15)</f>
        <v>10</v>
      </c>
      <c r="Q16" s="41">
        <f t="shared" si="0"/>
        <v>5</v>
      </c>
      <c r="R16" s="41">
        <f t="shared" si="0"/>
        <v>10</v>
      </c>
      <c r="S16" s="41">
        <f t="shared" si="0"/>
        <v>5</v>
      </c>
      <c r="T16" s="41">
        <f t="shared" si="0"/>
        <v>5</v>
      </c>
      <c r="U16" s="41">
        <f t="shared" si="0"/>
        <v>10</v>
      </c>
      <c r="V16" s="41">
        <f t="shared" si="0"/>
        <v>10</v>
      </c>
      <c r="W16" s="41">
        <f t="shared" si="0"/>
        <v>10</v>
      </c>
      <c r="X16" s="41">
        <f t="shared" si="0"/>
        <v>5</v>
      </c>
      <c r="Y16" s="15"/>
      <c r="AA16" s="46"/>
      <c r="AB16" s="20" t="s">
        <v>51</v>
      </c>
      <c r="AC16" s="41">
        <f t="shared" ref="AC16:AK16" si="1">SUM(AC11:AC15)</f>
        <v>10</v>
      </c>
      <c r="AD16" s="41">
        <f t="shared" si="1"/>
        <v>5</v>
      </c>
      <c r="AE16" s="41">
        <f t="shared" si="1"/>
        <v>10</v>
      </c>
      <c r="AF16" s="41">
        <f t="shared" si="1"/>
        <v>5</v>
      </c>
      <c r="AG16" s="41">
        <f t="shared" si="1"/>
        <v>5</v>
      </c>
      <c r="AH16" s="41">
        <f t="shared" si="1"/>
        <v>10</v>
      </c>
      <c r="AI16" s="41">
        <f t="shared" si="1"/>
        <v>10</v>
      </c>
      <c r="AJ16" s="41">
        <f t="shared" si="1"/>
        <v>10</v>
      </c>
      <c r="AK16" s="41">
        <f t="shared" si="1"/>
        <v>5</v>
      </c>
      <c r="AL16" s="15"/>
      <c r="AN16" s="46"/>
      <c r="AO16" s="20" t="s">
        <v>51</v>
      </c>
      <c r="AP16" s="41">
        <f t="shared" ref="AP16:AX16" si="2">SUM(AP11:AP15)</f>
        <v>10</v>
      </c>
      <c r="AQ16" s="41">
        <f t="shared" si="2"/>
        <v>5</v>
      </c>
      <c r="AR16" s="41">
        <f t="shared" si="2"/>
        <v>10</v>
      </c>
      <c r="AS16" s="41">
        <f t="shared" si="2"/>
        <v>5</v>
      </c>
      <c r="AT16" s="41">
        <f t="shared" si="2"/>
        <v>5</v>
      </c>
      <c r="AU16" s="41">
        <f t="shared" si="2"/>
        <v>10</v>
      </c>
      <c r="AV16" s="41">
        <f t="shared" si="2"/>
        <v>10</v>
      </c>
      <c r="AW16" s="41">
        <f t="shared" si="2"/>
        <v>10</v>
      </c>
      <c r="AX16" s="41">
        <f t="shared" si="2"/>
        <v>5</v>
      </c>
      <c r="AY16" s="15"/>
    </row>
    <row r="17" spans="1:51">
      <c r="N17" s="54" t="s">
        <v>52</v>
      </c>
      <c r="O17" s="18" t="s">
        <v>53</v>
      </c>
      <c r="P17" s="42">
        <v>0.2</v>
      </c>
      <c r="Q17" s="42">
        <v>0.1</v>
      </c>
      <c r="R17" s="42">
        <v>0.2</v>
      </c>
      <c r="S17" s="42">
        <v>0.1</v>
      </c>
      <c r="T17" s="42">
        <v>0.1</v>
      </c>
      <c r="U17" s="42">
        <v>0.2</v>
      </c>
      <c r="V17" s="42">
        <v>0.2</v>
      </c>
      <c r="W17" s="42">
        <v>0.2</v>
      </c>
      <c r="X17" s="42">
        <v>0.1</v>
      </c>
      <c r="Y17" s="13"/>
      <c r="AA17" s="54" t="s">
        <v>52</v>
      </c>
      <c r="AB17" s="18" t="s">
        <v>53</v>
      </c>
      <c r="AC17" s="42">
        <v>0.2</v>
      </c>
      <c r="AD17" s="42">
        <v>0.1</v>
      </c>
      <c r="AE17" s="42">
        <v>0.2</v>
      </c>
      <c r="AF17" s="42">
        <v>0.1</v>
      </c>
      <c r="AG17" s="42">
        <v>0.1</v>
      </c>
      <c r="AH17" s="42">
        <v>0.2</v>
      </c>
      <c r="AI17" s="42">
        <v>0.2</v>
      </c>
      <c r="AJ17" s="42">
        <v>0.2</v>
      </c>
      <c r="AK17" s="42">
        <v>0.1</v>
      </c>
      <c r="AL17" s="13"/>
      <c r="AN17" s="54" t="s">
        <v>52</v>
      </c>
      <c r="AO17" s="18" t="s">
        <v>53</v>
      </c>
      <c r="AP17" s="42">
        <v>0.2</v>
      </c>
      <c r="AQ17" s="42">
        <v>0.1</v>
      </c>
      <c r="AR17" s="42">
        <v>0.2</v>
      </c>
      <c r="AS17" s="42">
        <v>0.1</v>
      </c>
      <c r="AT17" s="42">
        <v>0.1</v>
      </c>
      <c r="AU17" s="42">
        <v>0.2</v>
      </c>
      <c r="AV17" s="42">
        <v>0.2</v>
      </c>
      <c r="AW17" s="42">
        <v>0.2</v>
      </c>
      <c r="AX17" s="42">
        <v>0.1</v>
      </c>
      <c r="AY17" s="13"/>
    </row>
    <row r="18" spans="1:51">
      <c r="N18" s="54"/>
      <c r="O18" s="18" t="s">
        <v>54</v>
      </c>
      <c r="P18" s="39">
        <v>3.5</v>
      </c>
      <c r="Q18" s="39">
        <v>0.3</v>
      </c>
      <c r="R18" s="39">
        <v>1.4</v>
      </c>
      <c r="S18" s="39">
        <v>0.3</v>
      </c>
      <c r="T18" s="39">
        <v>0.3</v>
      </c>
      <c r="U18" s="39">
        <v>2.4</v>
      </c>
      <c r="V18" s="39">
        <v>0.6</v>
      </c>
      <c r="W18" s="39">
        <v>0.6</v>
      </c>
      <c r="X18" s="39">
        <v>1.4</v>
      </c>
      <c r="Y18" s="13"/>
      <c r="AA18" s="54"/>
      <c r="AB18" s="18" t="s">
        <v>54</v>
      </c>
      <c r="AC18" s="39">
        <v>3.5</v>
      </c>
      <c r="AD18" s="39">
        <v>0.3</v>
      </c>
      <c r="AE18" s="39">
        <v>1.4</v>
      </c>
      <c r="AF18" s="39">
        <v>0.3</v>
      </c>
      <c r="AG18" s="39">
        <v>0.3</v>
      </c>
      <c r="AH18" s="39">
        <v>2.4</v>
      </c>
      <c r="AI18" s="39">
        <v>0.6</v>
      </c>
      <c r="AJ18" s="39">
        <v>0.6</v>
      </c>
      <c r="AK18" s="39">
        <v>1.4</v>
      </c>
      <c r="AL18" s="13"/>
      <c r="AN18" s="54"/>
      <c r="AO18" s="18" t="s">
        <v>54</v>
      </c>
      <c r="AP18" s="39">
        <v>3.5</v>
      </c>
      <c r="AQ18" s="39">
        <v>0.3</v>
      </c>
      <c r="AR18" s="39">
        <v>1.4</v>
      </c>
      <c r="AS18" s="39">
        <v>0.3</v>
      </c>
      <c r="AT18" s="39">
        <v>0.3</v>
      </c>
      <c r="AU18" s="39">
        <v>2.4</v>
      </c>
      <c r="AV18" s="39">
        <v>0.6</v>
      </c>
      <c r="AW18" s="39">
        <v>0.6</v>
      </c>
      <c r="AX18" s="39">
        <v>1.4</v>
      </c>
      <c r="AY18" s="13"/>
    </row>
    <row r="19" spans="1:51" ht="26.45">
      <c r="N19" s="54"/>
      <c r="O19" s="18" t="s">
        <v>55</v>
      </c>
      <c r="P19" s="39">
        <v>0.2</v>
      </c>
      <c r="Q19" s="39">
        <v>0.1</v>
      </c>
      <c r="R19" s="39">
        <v>0.2</v>
      </c>
      <c r="S19" s="39">
        <v>0.1</v>
      </c>
      <c r="T19" s="39">
        <v>0.1</v>
      </c>
      <c r="U19" s="39">
        <v>0.2</v>
      </c>
      <c r="V19" s="39">
        <v>0.2</v>
      </c>
      <c r="W19" s="39">
        <v>0.2</v>
      </c>
      <c r="X19" s="39">
        <v>0.1</v>
      </c>
      <c r="Y19" s="13"/>
      <c r="AA19" s="54"/>
      <c r="AB19" s="18" t="s">
        <v>55</v>
      </c>
      <c r="AC19" s="39">
        <v>0.2</v>
      </c>
      <c r="AD19" s="39">
        <v>0.1</v>
      </c>
      <c r="AE19" s="39">
        <v>0.2</v>
      </c>
      <c r="AF19" s="39">
        <v>0.1</v>
      </c>
      <c r="AG19" s="39">
        <v>0.1</v>
      </c>
      <c r="AH19" s="39">
        <v>0.2</v>
      </c>
      <c r="AI19" s="39">
        <v>0.2</v>
      </c>
      <c r="AJ19" s="39">
        <v>0.2</v>
      </c>
      <c r="AK19" s="39">
        <v>0.1</v>
      </c>
      <c r="AL19" s="13"/>
      <c r="AN19" s="54"/>
      <c r="AO19" s="18" t="s">
        <v>55</v>
      </c>
      <c r="AP19" s="39">
        <v>0.2</v>
      </c>
      <c r="AQ19" s="39">
        <v>0.1</v>
      </c>
      <c r="AR19" s="39">
        <v>0.2</v>
      </c>
      <c r="AS19" s="39">
        <v>0.1</v>
      </c>
      <c r="AT19" s="39">
        <v>0.1</v>
      </c>
      <c r="AU19" s="39">
        <v>0.2</v>
      </c>
      <c r="AV19" s="39">
        <v>0.2</v>
      </c>
      <c r="AW19" s="39">
        <v>0.2</v>
      </c>
      <c r="AX19" s="39">
        <v>0.1</v>
      </c>
      <c r="AY19" s="13"/>
    </row>
    <row r="20" spans="1:51">
      <c r="M20" s="2"/>
      <c r="N20" s="54"/>
      <c r="O20" s="20" t="s">
        <v>51</v>
      </c>
      <c r="P20" s="43">
        <f t="shared" ref="P20:X20" si="3">SUM(P17:P19)</f>
        <v>3.9000000000000004</v>
      </c>
      <c r="Q20" s="43">
        <f t="shared" si="3"/>
        <v>0.5</v>
      </c>
      <c r="R20" s="43">
        <f t="shared" si="3"/>
        <v>1.7999999999999998</v>
      </c>
      <c r="S20" s="43">
        <f t="shared" si="3"/>
        <v>0.5</v>
      </c>
      <c r="T20" s="43">
        <f t="shared" si="3"/>
        <v>0.5</v>
      </c>
      <c r="U20" s="43">
        <f t="shared" si="3"/>
        <v>2.8000000000000003</v>
      </c>
      <c r="V20" s="43">
        <f t="shared" si="3"/>
        <v>1</v>
      </c>
      <c r="W20" s="43">
        <f t="shared" si="3"/>
        <v>1</v>
      </c>
      <c r="X20" s="43">
        <f t="shared" si="3"/>
        <v>1.6</v>
      </c>
      <c r="Y20" s="15"/>
      <c r="AA20" s="54"/>
      <c r="AB20" s="20" t="s">
        <v>51</v>
      </c>
      <c r="AC20" s="43">
        <f t="shared" ref="AC20:AK20" si="4">SUM(AC17:AC19)</f>
        <v>3.9000000000000004</v>
      </c>
      <c r="AD20" s="43">
        <f t="shared" si="4"/>
        <v>0.5</v>
      </c>
      <c r="AE20" s="43">
        <f t="shared" si="4"/>
        <v>1.7999999999999998</v>
      </c>
      <c r="AF20" s="43">
        <f t="shared" si="4"/>
        <v>0.5</v>
      </c>
      <c r="AG20" s="43">
        <f t="shared" si="4"/>
        <v>0.5</v>
      </c>
      <c r="AH20" s="43">
        <f t="shared" si="4"/>
        <v>2.8000000000000003</v>
      </c>
      <c r="AI20" s="43">
        <f t="shared" si="4"/>
        <v>1</v>
      </c>
      <c r="AJ20" s="43">
        <f t="shared" si="4"/>
        <v>1</v>
      </c>
      <c r="AK20" s="43">
        <f t="shared" si="4"/>
        <v>1.6</v>
      </c>
      <c r="AL20" s="15"/>
      <c r="AN20" s="54"/>
      <c r="AO20" s="20" t="s">
        <v>51</v>
      </c>
      <c r="AP20" s="43">
        <f t="shared" ref="AP20:AX20" si="5">SUM(AP17:AP19)</f>
        <v>3.9000000000000004</v>
      </c>
      <c r="AQ20" s="43">
        <f t="shared" si="5"/>
        <v>0.5</v>
      </c>
      <c r="AR20" s="43">
        <f t="shared" si="5"/>
        <v>1.7999999999999998</v>
      </c>
      <c r="AS20" s="43">
        <f t="shared" si="5"/>
        <v>0.5</v>
      </c>
      <c r="AT20" s="43">
        <f t="shared" si="5"/>
        <v>0.5</v>
      </c>
      <c r="AU20" s="43">
        <f t="shared" si="5"/>
        <v>2.8000000000000003</v>
      </c>
      <c r="AV20" s="43">
        <f t="shared" si="5"/>
        <v>1</v>
      </c>
      <c r="AW20" s="43">
        <f t="shared" si="5"/>
        <v>1</v>
      </c>
      <c r="AX20" s="43">
        <f t="shared" si="5"/>
        <v>1.6</v>
      </c>
      <c r="AY20" s="15"/>
    </row>
    <row r="21" spans="1:51">
      <c r="M21" s="2"/>
      <c r="N21" s="45" t="s">
        <v>56</v>
      </c>
      <c r="O21" s="19" t="s">
        <v>57</v>
      </c>
      <c r="P21" s="44"/>
      <c r="Q21" s="44"/>
      <c r="R21" s="44"/>
      <c r="S21" s="44"/>
      <c r="T21" s="44"/>
      <c r="U21" s="44"/>
      <c r="V21" s="44"/>
      <c r="W21" s="44"/>
      <c r="X21" s="44"/>
      <c r="Y21" s="12"/>
      <c r="AA21" s="45" t="s">
        <v>56</v>
      </c>
      <c r="AB21" s="19" t="s">
        <v>57</v>
      </c>
      <c r="AC21" s="44"/>
      <c r="AD21" s="44"/>
      <c r="AE21" s="44"/>
      <c r="AF21" s="44"/>
      <c r="AG21" s="44"/>
      <c r="AH21" s="44"/>
      <c r="AI21" s="44"/>
      <c r="AJ21" s="44"/>
      <c r="AK21" s="44"/>
      <c r="AL21" s="12"/>
      <c r="AN21" s="45" t="s">
        <v>56</v>
      </c>
      <c r="AO21" s="19" t="s">
        <v>57</v>
      </c>
      <c r="AP21" s="44"/>
      <c r="AQ21" s="44"/>
      <c r="AR21" s="44"/>
      <c r="AS21" s="44"/>
      <c r="AT21" s="44"/>
      <c r="AU21" s="44"/>
      <c r="AV21" s="44"/>
      <c r="AW21" s="44"/>
      <c r="AX21" s="44"/>
      <c r="AY21" s="12"/>
    </row>
    <row r="22" spans="1:51">
      <c r="N22" s="46"/>
      <c r="O22" s="19" t="s">
        <v>53</v>
      </c>
      <c r="P22" s="42"/>
      <c r="Q22" s="42"/>
      <c r="R22" s="42"/>
      <c r="S22" s="42"/>
      <c r="T22" s="42"/>
      <c r="U22" s="42"/>
      <c r="V22" s="42"/>
      <c r="W22" s="42"/>
      <c r="X22" s="42"/>
      <c r="Y22" s="13"/>
      <c r="AA22" s="46"/>
      <c r="AB22" s="19" t="s">
        <v>53</v>
      </c>
      <c r="AC22" s="42"/>
      <c r="AD22" s="42"/>
      <c r="AE22" s="42"/>
      <c r="AF22" s="42"/>
      <c r="AG22" s="42"/>
      <c r="AH22" s="42"/>
      <c r="AI22" s="42"/>
      <c r="AJ22" s="42"/>
      <c r="AK22" s="42"/>
      <c r="AL22" s="13"/>
      <c r="AN22" s="46"/>
      <c r="AO22" s="19" t="s">
        <v>53</v>
      </c>
      <c r="AP22" s="42"/>
      <c r="AQ22" s="42"/>
      <c r="AR22" s="42"/>
      <c r="AS22" s="42"/>
      <c r="AT22" s="42"/>
      <c r="AU22" s="42"/>
      <c r="AV22" s="42"/>
      <c r="AW22" s="42"/>
      <c r="AX22" s="42"/>
      <c r="AY22" s="13"/>
    </row>
    <row r="23" spans="1:51">
      <c r="N23" s="46"/>
      <c r="O23" s="19" t="s">
        <v>54</v>
      </c>
      <c r="P23" s="39"/>
      <c r="Q23" s="39"/>
      <c r="R23" s="39"/>
      <c r="S23" s="39"/>
      <c r="T23" s="39"/>
      <c r="U23" s="39"/>
      <c r="V23" s="39"/>
      <c r="W23" s="39"/>
      <c r="X23" s="39"/>
      <c r="Y23" s="13"/>
      <c r="AA23" s="46"/>
      <c r="AB23" s="19" t="s">
        <v>54</v>
      </c>
      <c r="AC23" s="39"/>
      <c r="AD23" s="39"/>
      <c r="AE23" s="39"/>
      <c r="AF23" s="39"/>
      <c r="AG23" s="39"/>
      <c r="AH23" s="39"/>
      <c r="AI23" s="39"/>
      <c r="AJ23" s="39"/>
      <c r="AK23" s="39"/>
      <c r="AL23" s="13"/>
      <c r="AN23" s="46"/>
      <c r="AO23" s="19" t="s">
        <v>54</v>
      </c>
      <c r="AP23" s="39"/>
      <c r="AQ23" s="39"/>
      <c r="AR23" s="39"/>
      <c r="AS23" s="39"/>
      <c r="AT23" s="39"/>
      <c r="AU23" s="39"/>
      <c r="AV23" s="39"/>
      <c r="AW23" s="39"/>
      <c r="AX23" s="39"/>
      <c r="AY23" s="13"/>
    </row>
    <row r="24" spans="1:51" ht="26.45">
      <c r="N24" s="46"/>
      <c r="O24" s="19" t="s">
        <v>55</v>
      </c>
      <c r="P24" s="39"/>
      <c r="Q24" s="39"/>
      <c r="R24" s="39"/>
      <c r="S24" s="39"/>
      <c r="T24" s="39"/>
      <c r="U24" s="39"/>
      <c r="V24" s="39"/>
      <c r="W24" s="39"/>
      <c r="X24" s="39"/>
      <c r="Y24" s="13"/>
      <c r="AA24" s="46"/>
      <c r="AB24" s="19" t="s">
        <v>55</v>
      </c>
      <c r="AC24" s="39"/>
      <c r="AD24" s="39"/>
      <c r="AE24" s="39"/>
      <c r="AF24" s="39"/>
      <c r="AG24" s="39"/>
      <c r="AH24" s="39"/>
      <c r="AI24" s="39"/>
      <c r="AJ24" s="39"/>
      <c r="AK24" s="39"/>
      <c r="AL24" s="13"/>
      <c r="AN24" s="46"/>
      <c r="AO24" s="19" t="s">
        <v>55</v>
      </c>
      <c r="AP24" s="39"/>
      <c r="AQ24" s="39"/>
      <c r="AR24" s="39"/>
      <c r="AS24" s="39"/>
      <c r="AT24" s="39"/>
      <c r="AU24" s="39"/>
      <c r="AV24" s="39"/>
      <c r="AW24" s="39"/>
      <c r="AX24" s="39"/>
      <c r="AY24" s="13"/>
    </row>
    <row r="25" spans="1:51">
      <c r="N25" s="46"/>
      <c r="O25" s="20" t="s">
        <v>51</v>
      </c>
      <c r="P25" s="41">
        <f t="shared" ref="P25:X25" si="6">SUM(P22:P24)</f>
        <v>0</v>
      </c>
      <c r="Q25" s="41">
        <f t="shared" si="6"/>
        <v>0</v>
      </c>
      <c r="R25" s="41">
        <f t="shared" si="6"/>
        <v>0</v>
      </c>
      <c r="S25" s="41">
        <f t="shared" si="6"/>
        <v>0</v>
      </c>
      <c r="T25" s="41">
        <f t="shared" si="6"/>
        <v>0</v>
      </c>
      <c r="U25" s="41">
        <f t="shared" si="6"/>
        <v>0</v>
      </c>
      <c r="V25" s="41">
        <f t="shared" si="6"/>
        <v>0</v>
      </c>
      <c r="W25" s="41">
        <f t="shared" si="6"/>
        <v>0</v>
      </c>
      <c r="X25" s="41">
        <f t="shared" si="6"/>
        <v>0</v>
      </c>
      <c r="Y25" s="15"/>
      <c r="AA25" s="46"/>
      <c r="AB25" s="20" t="s">
        <v>51</v>
      </c>
      <c r="AC25" s="41">
        <f t="shared" ref="AC25:AK25" si="7">SUM(AC22:AC24)</f>
        <v>0</v>
      </c>
      <c r="AD25" s="41">
        <f t="shared" si="7"/>
        <v>0</v>
      </c>
      <c r="AE25" s="41">
        <f t="shared" si="7"/>
        <v>0</v>
      </c>
      <c r="AF25" s="41">
        <f t="shared" si="7"/>
        <v>0</v>
      </c>
      <c r="AG25" s="41">
        <f t="shared" si="7"/>
        <v>0</v>
      </c>
      <c r="AH25" s="41">
        <f t="shared" si="7"/>
        <v>0</v>
      </c>
      <c r="AI25" s="41">
        <f t="shared" si="7"/>
        <v>0</v>
      </c>
      <c r="AJ25" s="41">
        <f t="shared" si="7"/>
        <v>0</v>
      </c>
      <c r="AK25" s="41">
        <f t="shared" si="7"/>
        <v>0</v>
      </c>
      <c r="AL25" s="15"/>
      <c r="AN25" s="46"/>
      <c r="AO25" s="20" t="s">
        <v>51</v>
      </c>
      <c r="AP25" s="41">
        <f t="shared" ref="AP25:AX25" si="8">SUM(AP22:AP24)</f>
        <v>0</v>
      </c>
      <c r="AQ25" s="41">
        <f t="shared" si="8"/>
        <v>0</v>
      </c>
      <c r="AR25" s="41">
        <f t="shared" si="8"/>
        <v>0</v>
      </c>
      <c r="AS25" s="41">
        <f t="shared" si="8"/>
        <v>0</v>
      </c>
      <c r="AT25" s="41">
        <f t="shared" si="8"/>
        <v>0</v>
      </c>
      <c r="AU25" s="41">
        <f t="shared" si="8"/>
        <v>0</v>
      </c>
      <c r="AV25" s="41">
        <f t="shared" si="8"/>
        <v>0</v>
      </c>
      <c r="AW25" s="41">
        <f t="shared" si="8"/>
        <v>0</v>
      </c>
      <c r="AX25" s="41">
        <f t="shared" si="8"/>
        <v>0</v>
      </c>
      <c r="AY25" s="15"/>
    </row>
    <row r="26" spans="1:51">
      <c r="M26" s="2"/>
      <c r="N26" s="3" t="s">
        <v>58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AA26" s="3" t="s">
        <v>58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N26" s="3" t="s">
        <v>58</v>
      </c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>
      <c r="M27" s="2"/>
      <c r="N27" s="3" t="s">
        <v>59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AA27" s="3" t="s">
        <v>59</v>
      </c>
      <c r="AB27" s="3"/>
      <c r="AC27" s="3" t="s">
        <v>60</v>
      </c>
      <c r="AD27" s="3" t="s">
        <v>60</v>
      </c>
      <c r="AE27" s="3" t="s">
        <v>60</v>
      </c>
      <c r="AF27" s="3" t="s">
        <v>60</v>
      </c>
      <c r="AG27" s="3" t="s">
        <v>60</v>
      </c>
      <c r="AH27" s="3" t="s">
        <v>60</v>
      </c>
      <c r="AI27" s="3" t="s">
        <v>60</v>
      </c>
      <c r="AJ27" s="3" t="s">
        <v>60</v>
      </c>
      <c r="AK27" s="3" t="s">
        <v>60</v>
      </c>
      <c r="AL27" s="3"/>
      <c r="AN27" s="3" t="s">
        <v>59</v>
      </c>
      <c r="AO27" s="3"/>
      <c r="AP27" s="3" t="s">
        <v>60</v>
      </c>
      <c r="AQ27" s="3" t="s">
        <v>60</v>
      </c>
      <c r="AR27" s="3" t="s">
        <v>60</v>
      </c>
      <c r="AS27" s="3" t="s">
        <v>60</v>
      </c>
      <c r="AT27" s="3" t="s">
        <v>60</v>
      </c>
      <c r="AU27" s="3" t="s">
        <v>60</v>
      </c>
      <c r="AV27" s="3" t="s">
        <v>60</v>
      </c>
      <c r="AW27" s="3" t="s">
        <v>60</v>
      </c>
      <c r="AX27" s="3" t="s">
        <v>60</v>
      </c>
      <c r="AY27" s="3"/>
    </row>
    <row r="28" spans="1:51">
      <c r="B28" t="s">
        <v>61</v>
      </c>
      <c r="N28" s="4" t="s">
        <v>62</v>
      </c>
      <c r="O28" s="4"/>
      <c r="P28" s="4">
        <f>COUNTIF(P31:P10027,"〇")</f>
        <v>2</v>
      </c>
      <c r="Q28" s="4">
        <f t="shared" ref="Q28:Y28" si="9">COUNTIF(Q31:Q10027,"〇")</f>
        <v>1</v>
      </c>
      <c r="R28" s="4">
        <f t="shared" si="9"/>
        <v>1</v>
      </c>
      <c r="S28" s="4">
        <f t="shared" si="9"/>
        <v>1</v>
      </c>
      <c r="T28" s="4">
        <f t="shared" si="9"/>
        <v>1</v>
      </c>
      <c r="U28" s="4">
        <f t="shared" si="9"/>
        <v>1</v>
      </c>
      <c r="V28" s="4">
        <f t="shared" si="9"/>
        <v>1</v>
      </c>
      <c r="W28" s="4">
        <f t="shared" si="9"/>
        <v>1</v>
      </c>
      <c r="X28" s="4">
        <f t="shared" si="9"/>
        <v>1</v>
      </c>
      <c r="Y28" s="4">
        <f t="shared" si="9"/>
        <v>0</v>
      </c>
      <c r="AA28" s="4" t="s">
        <v>62</v>
      </c>
      <c r="AB28" s="4"/>
      <c r="AC28" s="4">
        <f>COUNTIF(AC31:AC10027,"〇")</f>
        <v>2</v>
      </c>
      <c r="AD28" s="4">
        <f t="shared" ref="AD28:AL28" si="10">COUNTIF(AD31:AD10027,"〇")</f>
        <v>1</v>
      </c>
      <c r="AE28" s="4">
        <f t="shared" si="10"/>
        <v>1</v>
      </c>
      <c r="AF28" s="4">
        <f t="shared" si="10"/>
        <v>1</v>
      </c>
      <c r="AG28" s="4">
        <f t="shared" si="10"/>
        <v>1</v>
      </c>
      <c r="AH28" s="4">
        <f t="shared" si="10"/>
        <v>1</v>
      </c>
      <c r="AI28" s="4">
        <f t="shared" si="10"/>
        <v>1</v>
      </c>
      <c r="AJ28" s="4">
        <f t="shared" si="10"/>
        <v>1</v>
      </c>
      <c r="AK28" s="4">
        <f t="shared" si="10"/>
        <v>1</v>
      </c>
      <c r="AL28" s="4">
        <f t="shared" si="10"/>
        <v>0</v>
      </c>
      <c r="AN28" s="4" t="s">
        <v>62</v>
      </c>
      <c r="AO28" s="4"/>
      <c r="AP28" s="4">
        <f>COUNTIF(AP31:AP10027,"〇")</f>
        <v>2</v>
      </c>
      <c r="AQ28" s="4">
        <f t="shared" ref="AQ28:AY28" si="11">COUNTIF(AQ31:AQ10027,"〇")</f>
        <v>1</v>
      </c>
      <c r="AR28" s="4">
        <f t="shared" si="11"/>
        <v>1</v>
      </c>
      <c r="AS28" s="4">
        <f t="shared" si="11"/>
        <v>1</v>
      </c>
      <c r="AT28" s="4">
        <f t="shared" si="11"/>
        <v>1</v>
      </c>
      <c r="AU28" s="4">
        <f t="shared" si="11"/>
        <v>1</v>
      </c>
      <c r="AV28" s="4">
        <f t="shared" si="11"/>
        <v>1</v>
      </c>
      <c r="AW28" s="4">
        <f t="shared" si="11"/>
        <v>1</v>
      </c>
      <c r="AX28" s="4">
        <f t="shared" si="11"/>
        <v>1</v>
      </c>
      <c r="AY28" s="4">
        <f t="shared" si="11"/>
        <v>0</v>
      </c>
    </row>
    <row r="29" spans="1:51">
      <c r="B29" t="s">
        <v>63</v>
      </c>
      <c r="D29" t="s">
        <v>64</v>
      </c>
      <c r="G29" t="s">
        <v>65</v>
      </c>
    </row>
    <row r="30" spans="1:51">
      <c r="A30" t="s">
        <v>66</v>
      </c>
      <c r="B30" t="s">
        <v>67</v>
      </c>
      <c r="C30" t="s">
        <v>68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72</v>
      </c>
      <c r="J30" t="s">
        <v>73</v>
      </c>
      <c r="K30" t="s">
        <v>74</v>
      </c>
      <c r="N30" s="1"/>
    </row>
    <row r="31" spans="1:51">
      <c r="A31" s="23" t="s">
        <v>75</v>
      </c>
      <c r="B31" s="23" t="s">
        <v>76</v>
      </c>
      <c r="C31" s="23" t="s">
        <v>77</v>
      </c>
      <c r="D31" s="23" t="s">
        <v>77</v>
      </c>
      <c r="E31" s="23" t="s">
        <v>76</v>
      </c>
      <c r="F31" s="23" t="s">
        <v>77</v>
      </c>
      <c r="G31" s="23" t="s">
        <v>78</v>
      </c>
      <c r="H31" s="23" t="s">
        <v>77</v>
      </c>
      <c r="I31" s="23" t="s">
        <v>79</v>
      </c>
      <c r="J31" s="23" t="s">
        <v>80</v>
      </c>
      <c r="K31" s="23" t="s">
        <v>81</v>
      </c>
      <c r="N31" s="1"/>
    </row>
    <row r="32" spans="1:51">
      <c r="A32" s="23" t="s">
        <v>82</v>
      </c>
      <c r="B32" s="23" t="s">
        <v>76</v>
      </c>
      <c r="C32" s="23" t="s">
        <v>77</v>
      </c>
      <c r="D32" s="23" t="s">
        <v>77</v>
      </c>
      <c r="E32" s="23" t="s">
        <v>76</v>
      </c>
      <c r="F32" s="23" t="s">
        <v>77</v>
      </c>
      <c r="G32" s="23" t="s">
        <v>78</v>
      </c>
      <c r="H32" s="23" t="s">
        <v>77</v>
      </c>
      <c r="I32" s="23" t="s">
        <v>83</v>
      </c>
      <c r="J32" s="23" t="s">
        <v>84</v>
      </c>
      <c r="K32" s="23" t="s">
        <v>81</v>
      </c>
      <c r="N32" s="1"/>
    </row>
    <row r="33" spans="1:48">
      <c r="A33" s="23" t="s">
        <v>85</v>
      </c>
      <c r="B33" s="23" t="s">
        <v>76</v>
      </c>
      <c r="C33" s="23" t="s">
        <v>77</v>
      </c>
      <c r="D33" s="23" t="s">
        <v>77</v>
      </c>
      <c r="E33" s="23" t="s">
        <v>76</v>
      </c>
      <c r="F33" s="23" t="s">
        <v>77</v>
      </c>
      <c r="G33" s="23" t="s">
        <v>78</v>
      </c>
      <c r="H33" s="23" t="s">
        <v>77</v>
      </c>
      <c r="I33" s="23" t="s">
        <v>86</v>
      </c>
      <c r="J33" s="23"/>
      <c r="K33" s="23" t="s">
        <v>87</v>
      </c>
      <c r="N33" s="1"/>
    </row>
    <row r="34" spans="1:48">
      <c r="A34" s="23" t="s">
        <v>88</v>
      </c>
      <c r="B34" s="23" t="s">
        <v>76</v>
      </c>
      <c r="C34" s="23" t="s">
        <v>77</v>
      </c>
      <c r="D34" s="23" t="s">
        <v>77</v>
      </c>
      <c r="E34" s="23" t="s">
        <v>76</v>
      </c>
      <c r="F34" s="23" t="s">
        <v>77</v>
      </c>
      <c r="G34" s="23" t="s">
        <v>78</v>
      </c>
      <c r="H34" s="23" t="s">
        <v>77</v>
      </c>
      <c r="I34" s="23" t="s">
        <v>89</v>
      </c>
      <c r="J34" s="23"/>
      <c r="K34" s="23" t="s">
        <v>90</v>
      </c>
      <c r="N34" s="1"/>
    </row>
    <row r="35" spans="1:48">
      <c r="A35" s="23" t="s">
        <v>91</v>
      </c>
      <c r="B35" s="23" t="s">
        <v>76</v>
      </c>
      <c r="C35" s="23" t="s">
        <v>77</v>
      </c>
      <c r="D35" s="23" t="s">
        <v>77</v>
      </c>
      <c r="E35" s="23" t="s">
        <v>76</v>
      </c>
      <c r="F35" s="23" t="s">
        <v>77</v>
      </c>
      <c r="G35" s="23" t="s">
        <v>78</v>
      </c>
      <c r="H35" s="23" t="s">
        <v>77</v>
      </c>
      <c r="I35" s="23" t="s">
        <v>92</v>
      </c>
      <c r="J35" s="23"/>
      <c r="K35" s="23" t="s">
        <v>93</v>
      </c>
      <c r="N35" s="1"/>
    </row>
    <row r="36" spans="1:48">
      <c r="A36" s="23" t="s">
        <v>94</v>
      </c>
      <c r="B36" s="23" t="s">
        <v>76</v>
      </c>
      <c r="C36" s="23" t="s">
        <v>77</v>
      </c>
      <c r="D36" s="23" t="s">
        <v>77</v>
      </c>
      <c r="E36" s="23" t="s">
        <v>76</v>
      </c>
      <c r="F36" s="23" t="s">
        <v>77</v>
      </c>
      <c r="G36" s="23" t="s">
        <v>78</v>
      </c>
      <c r="H36" s="23" t="s">
        <v>77</v>
      </c>
      <c r="I36" s="23" t="s">
        <v>95</v>
      </c>
      <c r="J36" s="23"/>
      <c r="K36" s="23" t="s">
        <v>96</v>
      </c>
      <c r="N36" s="1"/>
    </row>
    <row r="37" spans="1:48">
      <c r="A37" s="23" t="s">
        <v>97</v>
      </c>
      <c r="B37" s="23" t="s">
        <v>76</v>
      </c>
      <c r="C37" s="23" t="s">
        <v>77</v>
      </c>
      <c r="D37" s="23" t="s">
        <v>77</v>
      </c>
      <c r="E37" s="23" t="s">
        <v>76</v>
      </c>
      <c r="F37" s="23" t="s">
        <v>77</v>
      </c>
      <c r="G37" s="23" t="s">
        <v>78</v>
      </c>
      <c r="H37" s="23" t="s">
        <v>77</v>
      </c>
      <c r="I37" s="23" t="s">
        <v>98</v>
      </c>
      <c r="J37" s="23" t="s">
        <v>99</v>
      </c>
      <c r="K37" s="23" t="s">
        <v>100</v>
      </c>
      <c r="N37" s="1"/>
    </row>
    <row r="38" spans="1:48">
      <c r="A38" s="23" t="s">
        <v>101</v>
      </c>
      <c r="B38" s="23" t="s">
        <v>76</v>
      </c>
      <c r="C38" s="23" t="s">
        <v>77</v>
      </c>
      <c r="D38" s="23" t="s">
        <v>77</v>
      </c>
      <c r="E38" s="23" t="s">
        <v>76</v>
      </c>
      <c r="F38" s="23" t="s">
        <v>77</v>
      </c>
      <c r="G38" s="23" t="s">
        <v>78</v>
      </c>
      <c r="H38" s="23" t="s">
        <v>102</v>
      </c>
      <c r="I38" s="23" t="s">
        <v>83</v>
      </c>
      <c r="J38" s="23" t="s">
        <v>84</v>
      </c>
      <c r="K38" s="23" t="s">
        <v>81</v>
      </c>
      <c r="N38" s="1"/>
    </row>
    <row r="39" spans="1:48">
      <c r="A39" s="23" t="s">
        <v>103</v>
      </c>
      <c r="B39" s="23" t="s">
        <v>76</v>
      </c>
      <c r="C39" s="23" t="s">
        <v>77</v>
      </c>
      <c r="D39" s="23" t="s">
        <v>77</v>
      </c>
      <c r="E39" s="23" t="s">
        <v>76</v>
      </c>
      <c r="F39" s="23" t="s">
        <v>77</v>
      </c>
      <c r="G39" s="23" t="s">
        <v>104</v>
      </c>
      <c r="H39" s="23" t="s">
        <v>77</v>
      </c>
      <c r="I39" s="23" t="s">
        <v>105</v>
      </c>
      <c r="J39" s="23"/>
      <c r="K39" s="23" t="s">
        <v>106</v>
      </c>
      <c r="N39" s="1"/>
    </row>
    <row r="40" spans="1:48">
      <c r="A40" s="23" t="s">
        <v>107</v>
      </c>
      <c r="B40" s="23" t="s">
        <v>76</v>
      </c>
      <c r="C40" s="23" t="s">
        <v>77</v>
      </c>
      <c r="D40" s="23" t="s">
        <v>77</v>
      </c>
      <c r="E40" s="23" t="s">
        <v>76</v>
      </c>
      <c r="F40" s="23" t="s">
        <v>77</v>
      </c>
      <c r="G40" s="23" t="s">
        <v>104</v>
      </c>
      <c r="H40" s="23" t="s">
        <v>77</v>
      </c>
      <c r="I40" s="23" t="s">
        <v>108</v>
      </c>
      <c r="J40" s="23"/>
      <c r="K40" s="23" t="s">
        <v>106</v>
      </c>
      <c r="N40" s="1"/>
      <c r="P40" t="s">
        <v>109</v>
      </c>
      <c r="AC40" t="s">
        <v>109</v>
      </c>
      <c r="AP40" t="s">
        <v>109</v>
      </c>
    </row>
    <row r="41" spans="1:48">
      <c r="A41" s="23" t="s">
        <v>110</v>
      </c>
      <c r="B41" s="23" t="s">
        <v>76</v>
      </c>
      <c r="C41" s="23" t="s">
        <v>77</v>
      </c>
      <c r="D41" s="23" t="s">
        <v>77</v>
      </c>
      <c r="E41" s="23" t="s">
        <v>76</v>
      </c>
      <c r="F41" s="23" t="s">
        <v>77</v>
      </c>
      <c r="G41" s="23" t="s">
        <v>104</v>
      </c>
      <c r="H41" s="23" t="s">
        <v>77</v>
      </c>
      <c r="I41" s="23" t="s">
        <v>111</v>
      </c>
      <c r="J41" s="23"/>
      <c r="K41" s="23" t="s">
        <v>106</v>
      </c>
      <c r="N41" s="1"/>
      <c r="Q41" t="s">
        <v>109</v>
      </c>
      <c r="AD41" t="s">
        <v>109</v>
      </c>
      <c r="AQ41" t="s">
        <v>109</v>
      </c>
    </row>
    <row r="42" spans="1:48">
      <c r="A42" s="23" t="s">
        <v>112</v>
      </c>
      <c r="B42" s="23" t="s">
        <v>76</v>
      </c>
      <c r="C42" s="23" t="s">
        <v>77</v>
      </c>
      <c r="D42" s="23" t="s">
        <v>77</v>
      </c>
      <c r="E42" s="23" t="s">
        <v>76</v>
      </c>
      <c r="F42" s="23" t="s">
        <v>77</v>
      </c>
      <c r="G42" s="23" t="s">
        <v>104</v>
      </c>
      <c r="H42" s="23" t="s">
        <v>77</v>
      </c>
      <c r="I42" s="23" t="s">
        <v>32</v>
      </c>
      <c r="J42" s="23"/>
      <c r="K42" s="23" t="s">
        <v>106</v>
      </c>
      <c r="N42" s="1"/>
      <c r="R42" t="s">
        <v>109</v>
      </c>
      <c r="AE42" t="s">
        <v>109</v>
      </c>
      <c r="AR42" t="s">
        <v>109</v>
      </c>
    </row>
    <row r="43" spans="1:48">
      <c r="A43" s="23" t="s">
        <v>113</v>
      </c>
      <c r="B43" s="23" t="s">
        <v>76</v>
      </c>
      <c r="C43" s="23" t="s">
        <v>77</v>
      </c>
      <c r="D43" s="23" t="s">
        <v>77</v>
      </c>
      <c r="E43" s="23" t="s">
        <v>76</v>
      </c>
      <c r="F43" s="23" t="s">
        <v>77</v>
      </c>
      <c r="G43" s="23" t="s">
        <v>104</v>
      </c>
      <c r="H43" s="23" t="s">
        <v>77</v>
      </c>
      <c r="I43" s="23" t="s">
        <v>114</v>
      </c>
      <c r="J43" s="23"/>
      <c r="K43" s="23" t="s">
        <v>106</v>
      </c>
      <c r="N43" s="1"/>
      <c r="S43" t="s">
        <v>109</v>
      </c>
      <c r="AF43" t="s">
        <v>109</v>
      </c>
      <c r="AS43" t="s">
        <v>109</v>
      </c>
    </row>
    <row r="44" spans="1:48">
      <c r="A44" s="23" t="s">
        <v>115</v>
      </c>
      <c r="B44" s="23" t="s">
        <v>76</v>
      </c>
      <c r="C44" s="23" t="s">
        <v>77</v>
      </c>
      <c r="D44" s="23" t="s">
        <v>77</v>
      </c>
      <c r="E44" s="23" t="s">
        <v>76</v>
      </c>
      <c r="F44" s="23" t="s">
        <v>77</v>
      </c>
      <c r="G44" s="23" t="s">
        <v>104</v>
      </c>
      <c r="H44" s="23" t="s">
        <v>77</v>
      </c>
      <c r="I44" s="23" t="s">
        <v>116</v>
      </c>
      <c r="J44" s="23"/>
      <c r="K44" s="23" t="s">
        <v>106</v>
      </c>
      <c r="N44" s="1"/>
      <c r="T44" t="s">
        <v>109</v>
      </c>
      <c r="U44" t="s">
        <v>109</v>
      </c>
      <c r="AG44" t="s">
        <v>109</v>
      </c>
      <c r="AH44" t="s">
        <v>109</v>
      </c>
      <c r="AT44" t="s">
        <v>109</v>
      </c>
      <c r="AU44" t="s">
        <v>109</v>
      </c>
    </row>
    <row r="45" spans="1:48">
      <c r="A45" s="23" t="s">
        <v>117</v>
      </c>
      <c r="B45" s="23" t="s">
        <v>76</v>
      </c>
      <c r="C45" s="23" t="s">
        <v>77</v>
      </c>
      <c r="D45" s="23" t="s">
        <v>77</v>
      </c>
      <c r="E45" s="23" t="s">
        <v>76</v>
      </c>
      <c r="F45" s="23" t="s">
        <v>77</v>
      </c>
      <c r="G45" s="23" t="s">
        <v>104</v>
      </c>
      <c r="H45" s="23" t="s">
        <v>77</v>
      </c>
      <c r="I45" s="23" t="s">
        <v>118</v>
      </c>
      <c r="J45" s="23"/>
      <c r="K45" s="23" t="s">
        <v>106</v>
      </c>
      <c r="N45" s="1"/>
    </row>
    <row r="46" spans="1:48">
      <c r="A46" s="23" t="s">
        <v>119</v>
      </c>
      <c r="B46" s="23" t="s">
        <v>76</v>
      </c>
      <c r="C46" s="23" t="s">
        <v>77</v>
      </c>
      <c r="D46" s="23" t="s">
        <v>77</v>
      </c>
      <c r="E46" s="23" t="s">
        <v>76</v>
      </c>
      <c r="F46" s="23" t="s">
        <v>77</v>
      </c>
      <c r="G46" s="23" t="s">
        <v>104</v>
      </c>
      <c r="H46" s="23" t="s">
        <v>77</v>
      </c>
      <c r="I46" s="23" t="s">
        <v>120</v>
      </c>
      <c r="J46" s="23"/>
      <c r="K46" s="23" t="s">
        <v>106</v>
      </c>
      <c r="N46" s="1"/>
    </row>
    <row r="47" spans="1:48">
      <c r="A47" s="23" t="s">
        <v>121</v>
      </c>
      <c r="B47" s="23" t="s">
        <v>76</v>
      </c>
      <c r="C47" s="23" t="s">
        <v>77</v>
      </c>
      <c r="D47" s="23" t="s">
        <v>77</v>
      </c>
      <c r="E47" s="23" t="s">
        <v>76</v>
      </c>
      <c r="F47" s="23" t="s">
        <v>77</v>
      </c>
      <c r="G47" s="23" t="s">
        <v>104</v>
      </c>
      <c r="H47" s="23" t="s">
        <v>77</v>
      </c>
      <c r="I47" s="23" t="s">
        <v>122</v>
      </c>
      <c r="J47" s="23"/>
      <c r="K47" s="23" t="s">
        <v>106</v>
      </c>
      <c r="N47" s="1"/>
    </row>
    <row r="48" spans="1:48">
      <c r="A48" s="23" t="s">
        <v>123</v>
      </c>
      <c r="B48" s="23" t="s">
        <v>76</v>
      </c>
      <c r="C48" s="23" t="s">
        <v>77</v>
      </c>
      <c r="D48" s="23" t="s">
        <v>77</v>
      </c>
      <c r="E48" s="23" t="s">
        <v>76</v>
      </c>
      <c r="F48" s="23" t="s">
        <v>77</v>
      </c>
      <c r="G48" s="23" t="s">
        <v>104</v>
      </c>
      <c r="H48" s="23" t="s">
        <v>77</v>
      </c>
      <c r="I48" s="23" t="s">
        <v>124</v>
      </c>
      <c r="J48" s="23"/>
      <c r="K48" s="23" t="s">
        <v>106</v>
      </c>
      <c r="N48" s="1"/>
      <c r="V48" t="s">
        <v>109</v>
      </c>
      <c r="AI48" t="s">
        <v>109</v>
      </c>
      <c r="AV48" t="s">
        <v>109</v>
      </c>
    </row>
    <row r="49" spans="1:50">
      <c r="A49" s="23" t="s">
        <v>125</v>
      </c>
      <c r="B49" s="23" t="s">
        <v>76</v>
      </c>
      <c r="C49" s="23" t="s">
        <v>77</v>
      </c>
      <c r="D49" s="23" t="s">
        <v>77</v>
      </c>
      <c r="E49" s="23" t="s">
        <v>76</v>
      </c>
      <c r="F49" s="23" t="s">
        <v>77</v>
      </c>
      <c r="G49" s="23" t="s">
        <v>104</v>
      </c>
      <c r="H49" s="23" t="s">
        <v>77</v>
      </c>
      <c r="I49" s="23" t="s">
        <v>126</v>
      </c>
      <c r="J49" s="23"/>
      <c r="K49" s="23" t="s">
        <v>106</v>
      </c>
      <c r="N49" s="1"/>
      <c r="W49" t="s">
        <v>109</v>
      </c>
      <c r="AJ49" t="s">
        <v>109</v>
      </c>
      <c r="AW49" t="s">
        <v>109</v>
      </c>
    </row>
    <row r="50" spans="1:50">
      <c r="A50" s="23" t="s">
        <v>127</v>
      </c>
      <c r="B50" s="23" t="s">
        <v>76</v>
      </c>
      <c r="C50" s="23" t="s">
        <v>77</v>
      </c>
      <c r="D50" s="23" t="s">
        <v>77</v>
      </c>
      <c r="E50" s="23" t="s">
        <v>76</v>
      </c>
      <c r="F50" s="23" t="s">
        <v>77</v>
      </c>
      <c r="G50" s="23" t="s">
        <v>104</v>
      </c>
      <c r="H50" s="23" t="s">
        <v>77</v>
      </c>
      <c r="I50" s="23" t="s">
        <v>128</v>
      </c>
      <c r="J50" s="23"/>
      <c r="K50" s="23" t="s">
        <v>106</v>
      </c>
      <c r="N50" s="1"/>
    </row>
    <row r="51" spans="1:50">
      <c r="A51" s="23" t="s">
        <v>129</v>
      </c>
      <c r="B51" s="23" t="s">
        <v>76</v>
      </c>
      <c r="C51" s="23" t="s">
        <v>77</v>
      </c>
      <c r="D51" s="23" t="s">
        <v>77</v>
      </c>
      <c r="E51" s="23" t="s">
        <v>76</v>
      </c>
      <c r="F51" s="23" t="s">
        <v>77</v>
      </c>
      <c r="G51" s="23" t="s">
        <v>104</v>
      </c>
      <c r="H51" s="23" t="s">
        <v>77</v>
      </c>
      <c r="I51" s="23" t="s">
        <v>130</v>
      </c>
      <c r="J51" s="23"/>
      <c r="K51" s="23" t="s">
        <v>106</v>
      </c>
      <c r="N51" s="1"/>
      <c r="P51" t="s">
        <v>109</v>
      </c>
      <c r="X51" t="s">
        <v>109</v>
      </c>
      <c r="AC51" t="s">
        <v>109</v>
      </c>
      <c r="AK51" t="s">
        <v>109</v>
      </c>
      <c r="AP51" t="s">
        <v>109</v>
      </c>
      <c r="AX51" t="s">
        <v>109</v>
      </c>
    </row>
    <row r="52" spans="1:50">
      <c r="N52" s="1"/>
    </row>
    <row r="53" spans="1:50">
      <c r="N53" s="1"/>
    </row>
    <row r="54" spans="1:50">
      <c r="N54" s="1"/>
    </row>
    <row r="55" spans="1:50">
      <c r="N55" s="1"/>
    </row>
    <row r="56" spans="1:50">
      <c r="N56" s="1"/>
    </row>
    <row r="57" spans="1:50">
      <c r="N57" s="1"/>
    </row>
    <row r="58" spans="1:50">
      <c r="N58" s="1"/>
    </row>
    <row r="59" spans="1:50">
      <c r="N59" s="1"/>
    </row>
    <row r="60" spans="1:50">
      <c r="N60" s="1"/>
    </row>
    <row r="61" spans="1:50">
      <c r="N61" s="1"/>
    </row>
    <row r="62" spans="1:50">
      <c r="N62" s="1"/>
    </row>
    <row r="63" spans="1:50">
      <c r="N63" s="1"/>
    </row>
    <row r="64" spans="1:50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Y30" xr:uid="{C930208D-15F4-410B-927F-42F200764B11}"/>
  <mergeCells count="30">
    <mergeCell ref="AA21:AA25"/>
    <mergeCell ref="AN21:AN25"/>
    <mergeCell ref="AA10:AB10"/>
    <mergeCell ref="AN10:AO10"/>
    <mergeCell ref="AA11:AA16"/>
    <mergeCell ref="AN11:AN16"/>
    <mergeCell ref="AA17:AA20"/>
    <mergeCell ref="AN17:AN20"/>
    <mergeCell ref="AA7:AB7"/>
    <mergeCell ref="AN7:AO7"/>
    <mergeCell ref="AA8:AB8"/>
    <mergeCell ref="AN8:AO8"/>
    <mergeCell ref="AA9:AB9"/>
    <mergeCell ref="AN9:AO9"/>
    <mergeCell ref="AA2:AA3"/>
    <mergeCell ref="AN2:AN3"/>
    <mergeCell ref="AA4:AA5"/>
    <mergeCell ref="AN4:AN5"/>
    <mergeCell ref="AA6:AB6"/>
    <mergeCell ref="AN6:AO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L9 Y9 AY9" xr:uid="{A4216B6A-2BB9-46DA-82AE-EC7CB4AD2D3F}">
      <formula1>$H$25:$H$31</formula1>
    </dataValidation>
    <dataValidation type="list" allowBlank="1" showInputMessage="1" showErrorMessage="1" sqref="AL8 Y8 AY8" xr:uid="{D0320220-B489-4E1E-B8B5-E475A64A5CFA}">
      <formula1>$G$25:$G$29</formula1>
    </dataValidation>
    <dataValidation type="list" allowBlank="1" showInputMessage="1" showErrorMessage="1" sqref="AL10 Y10 AY10" xr:uid="{770F5B25-342E-4778-8FA3-81014E1C816D}">
      <formula1>$I$25:$I$31</formula1>
    </dataValidation>
    <dataValidation type="list" allowBlank="1" showInputMessage="1" showErrorMessage="1" sqref="P10:X10 AC10:AK10 AP10:AX10" xr:uid="{CFAB155B-8318-40F9-89CE-37A346AC6C85}">
      <formula1>$I$1:$I$6</formula1>
    </dataValidation>
    <dataValidation type="list" allowBlank="1" showInputMessage="1" showErrorMessage="1" sqref="P8:X8 AC8:AK8 AP8:AX8" xr:uid="{7A8F10BA-4246-4A8B-9CD0-1D981AC8FE7F}">
      <formula1>$G$1:$G$4</formula1>
    </dataValidation>
    <dataValidation type="list" allowBlank="1" showInputMessage="1" showErrorMessage="1" sqref="P9:X9 AC9:AK9 AP9:AX9" xr:uid="{E68F8FB1-3A88-4110-B5DD-19C88D21A277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5275E0DC-BC67-4678-B3C9-1DD51964E0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OKA, TARO</cp:lastModifiedBy>
  <cp:revision/>
  <dcterms:created xsi:type="dcterms:W3CDTF">2022-11-25T05:56:28Z</dcterms:created>
  <dcterms:modified xsi:type="dcterms:W3CDTF">2024-01-10T08:53:11Z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