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07\Desktop\Intelligent Testing\"/>
    </mc:Choice>
  </mc:AlternateContent>
  <xr:revisionPtr revIDLastSave="0" documentId="13_ncr:1_{0793F79E-FC09-49A9-85F7-8D99922D8BEE}" xr6:coauthVersionLast="47" xr6:coauthVersionMax="47" xr10:uidLastSave="{00000000-0000-0000-0000-000000000000}"/>
  <bookViews>
    <workbookView xWindow="30" yWindow="100" windowWidth="14650" windowHeight="95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7" l="1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</calcChain>
</file>

<file path=xl/sharedStrings.xml><?xml version="1.0" encoding="utf-8"?>
<sst xmlns="http://schemas.openxmlformats.org/spreadsheetml/2006/main" count="2161" uniqueCount="265">
  <si>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</si>
  <si>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</si>
  <si>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</si>
  <si>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</si>
  <si>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</si>
  <si>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</si>
  <si>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</si>
  <si>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</si>
  <si>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</si>
  <si>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</si>
  <si>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</si>
  <si>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</si>
  <si>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</si>
  <si>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</si>
  <si>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</si>
  <si>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</si>
  <si>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</si>
  <si>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</si>
  <si>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</si>
  <si>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</si>
  <si>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</si>
  <si>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</si>
  <si>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</si>
  <si>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</si>
  <si>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</si>
  <si>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</si>
  <si>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</si>
  <si>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</si>
  <si>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</si>
  <si>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</si>
  <si>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</si>
  <si>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</si>
  <si>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</si>
  <si>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</si>
  <si>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</si>
  <si>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</si>
  <si>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</si>
  <si>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</si>
  <si>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</si>
  <si>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</si>
  <si>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I02</t>
  </si>
  <si>
    <t>(配車無し)</t>
    <rPh sb="1" eb="3">
      <t>ハイシャ</t>
    </rPh>
    <rPh sb="3" eb="4">
      <t>ナ</t>
    </rPh>
    <phoneticPr fontId="3"/>
  </si>
  <si>
    <t>②NAVI実用性
Navigation Practical Usability</t>
    <rPh sb="5" eb="7">
      <t>ジツヨウ</t>
    </rPh>
    <rPh sb="7" eb="8">
      <t>セイ</t>
    </rPh>
    <phoneticPr fontId="3"/>
  </si>
  <si>
    <t>②非NAVI実用性
Display-Audio Practical Usability</t>
    <rPh sb="1" eb="2">
      <t>ヒ</t>
    </rPh>
    <rPh sb="6" eb="8">
      <t>ジツヨウ</t>
    </rPh>
    <rPh sb="8" eb="9">
      <t>セイ</t>
    </rPh>
    <phoneticPr fontId="3"/>
  </si>
  <si>
    <t>①CAMERA信頼性
CAMERA Reliability</t>
    <rPh sb="7" eb="10">
      <t>シンライセイ</t>
    </rPh>
    <phoneticPr fontId="3"/>
  </si>
  <si>
    <t>①ETC信頼性
ETC Reliability</t>
    <rPh sb="4" eb="7">
      <t>シンライセイ</t>
    </rPh>
    <phoneticPr fontId="3"/>
  </si>
  <si>
    <t>①ﾃﾚﾏ信頼性
Telematics Reliability</t>
    <rPh sb="4" eb="7">
      <t>シンライセイ</t>
    </rPh>
    <phoneticPr fontId="3"/>
  </si>
  <si>
    <t>S1/S2機能作動
S1/S2 Functionality</t>
    <phoneticPr fontId="3"/>
  </si>
  <si>
    <t>S1/S2信頼性
S1/S2 Reliability</t>
    <rPh sb="5" eb="8">
      <t>シンライセイ</t>
    </rPh>
    <phoneticPr fontId="3"/>
  </si>
  <si>
    <t>ハンズフリー　ナビユニット　ハンズフリー機能評価
HF-Navi Functionality</t>
    <rPh sb="20" eb="22">
      <t>キノウ</t>
    </rPh>
    <rPh sb="22" eb="24">
      <t>ヒョウカ</t>
    </rPh>
    <phoneticPr fontId="3"/>
  </si>
  <si>
    <t>ハンズフリー　ナビユニット　HF信頼性評価
HF-Navi Reliability</t>
    <rPh sb="16" eb="19">
      <t>シンライセイ</t>
    </rPh>
    <rPh sb="19" eb="21">
      <t>ヒョウカ</t>
    </rPh>
    <phoneticPr fontId="3"/>
  </si>
  <si>
    <t>ハンズフリー　ナビユニット　ロードノイズ測定
HF-Navi Performance</t>
    <rPh sb="20" eb="22">
      <t>ソクテイ</t>
    </rPh>
    <phoneticPr fontId="3"/>
  </si>
  <si>
    <t>ハンズフリー　ナビユニット　HF性能評価＿基準仕様
HF-Navi Performance</t>
    <rPh sb="16" eb="18">
      <t>セイノウ</t>
    </rPh>
    <rPh sb="18" eb="20">
      <t>ヒョウカ</t>
    </rPh>
    <rPh sb="21" eb="23">
      <t>キジュン</t>
    </rPh>
    <rPh sb="23" eb="25">
      <t>シヨウ</t>
    </rPh>
    <phoneticPr fontId="3"/>
  </si>
  <si>
    <t>ハンズフリー　ナビユニット　HF性能評価＿アンプ仕様差異
HF-Navi Performance</t>
    <rPh sb="16" eb="18">
      <t>セイノウ</t>
    </rPh>
    <rPh sb="18" eb="20">
      <t>ヒョウカ</t>
    </rPh>
    <rPh sb="24" eb="26">
      <t>シヨウ</t>
    </rPh>
    <rPh sb="26" eb="28">
      <t>サイ</t>
    </rPh>
    <phoneticPr fontId="3"/>
  </si>
  <si>
    <t>ハンズフリー　ナビユニット　HF性能評価＿SP仕様差異
HF-Navi Performance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</si>
  <si>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　Onboard VR機能評価
VR-Navi Functionality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</si>
  <si>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　Onboard VR性能評価
VR-Navi Performance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</si>
  <si>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　Offboard VR性能評価
VR-Navi Performance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</si>
  <si>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　Wi-Fi機能評価
Wi-Fi Functionality</t>
    <rPh sb="22" eb="24">
      <t>キョウツウ</t>
    </rPh>
    <rPh sb="30" eb="32">
      <t>キノウ</t>
    </rPh>
    <rPh sb="32" eb="34">
      <t>ヒョウカ</t>
    </rPh>
    <phoneticPr fontId="3"/>
  </si>
  <si>
    <t>Wi-Fi　ナビ/Display Audio共通　Wi-Fi性能評価
Wi-Fi Performance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</si>
  <si>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　ハンズフリー機能評価
HF-DA Functionality</t>
    <rPh sb="27" eb="29">
      <t>キノウ</t>
    </rPh>
    <rPh sb="29" eb="31">
      <t>ヒョウカ</t>
    </rPh>
    <phoneticPr fontId="3"/>
  </si>
  <si>
    <t>ハンズフリー　Display Audio　HF信頼性評価
HF-DA Reliability</t>
    <rPh sb="23" eb="26">
      <t>シンライセイ</t>
    </rPh>
    <rPh sb="26" eb="28">
      <t>ヒョウカ</t>
    </rPh>
    <phoneticPr fontId="3"/>
  </si>
  <si>
    <t>ハンズフリー　Display Audio　HF性能評価＿基準仕様
HF-DA Performance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</si>
  <si>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　HF性能評価＿アンプ仕様差異
HF-DA Performance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</si>
  <si>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　HF性能評価＿SP仕様差異
HF-DA Performance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</si>
  <si>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　Onboard VR機能評価
VR-DA Functionality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</si>
  <si>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　Onboard VR性能評価
VR-DA Performance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</si>
  <si>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　Offboard VR性能評価
VR-DA Performance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</si>
  <si>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　ハンズフリー機能評価
HF-Audio Functionality</t>
    <rPh sb="28" eb="30">
      <t>キノウ</t>
    </rPh>
    <rPh sb="30" eb="32">
      <t>ヒョウカ</t>
    </rPh>
    <phoneticPr fontId="3"/>
  </si>
  <si>
    <t>ハンズフリー　Standard Audio　HF信頼性評価
HF-Audio Reliability</t>
    <rPh sb="24" eb="27">
      <t>シンライセイ</t>
    </rPh>
    <rPh sb="27" eb="29">
      <t>ヒョウカ</t>
    </rPh>
    <phoneticPr fontId="3"/>
  </si>
  <si>
    <t>ハンズフリー　Standard Audio　HF性能評価＿基準仕様
HF-Audio Performance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</si>
  <si>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　HF性能評価＿アンプ仕様差異
HF-Audio Performance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</si>
  <si>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　HF性能評価＿SP仕様差異
HF-Audio Performance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</si>
  <si>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MSTR-013-0175800/0175900/0176000</t>
    <phoneticPr fontId="3"/>
  </si>
  <si>
    <t>J2A402</t>
  </si>
  <si>
    <t>J2A</t>
  </si>
  <si>
    <t>MSTR-013-0197100,0197200,0197300,0197300,0197400,0197500,0197600</t>
    <phoneticPr fontId="3"/>
  </si>
  <si>
    <t>MSTR-013-0195500,0195600,0195700,0195800,0195900,0196000,0196100,0196200,0196300,0196400,0196500,0196600,0196700,0196800,0196900,0197000</t>
    <phoneticPr fontId="3"/>
  </si>
  <si>
    <t>MSTR-013-0218700,0218800,0218900,0219000,0219100</t>
    <phoneticPr fontId="3"/>
  </si>
  <si>
    <t>MSTR-013-0216900～0218600</t>
    <phoneticPr fontId="3"/>
  </si>
  <si>
    <t xml:space="preserve">MSTR-013-0212300/MSTR-013-0212400
</t>
    <phoneticPr fontId="3"/>
  </si>
  <si>
    <t>MSTR-013-0212700/MSTR-013-0212800/MSTR-013-0212900</t>
    <phoneticPr fontId="3"/>
  </si>
  <si>
    <t>MSTR-013-0212500/MSTR-013-0212600</t>
  </si>
  <si>
    <t>MSTR-013-0216200</t>
  </si>
  <si>
    <t>MSTR-013-0216300</t>
  </si>
  <si>
    <t>MSTR-013-0227000</t>
  </si>
  <si>
    <t>MSTR-013-0174300</t>
  </si>
  <si>
    <t>MSTR-013-0440200/MSTR-013-0440300</t>
    <phoneticPr fontId="3"/>
  </si>
  <si>
    <t>MSTR-013-0231600</t>
    <phoneticPr fontId="3"/>
  </si>
  <si>
    <t>MSTR-013-0440400/MSTR-013-0440500</t>
  </si>
  <si>
    <t xml:space="preserve">MSTR-013-0231400
</t>
    <phoneticPr fontId="3"/>
  </si>
  <si>
    <t>MSTR-013-0231500</t>
  </si>
  <si>
    <t xml:space="preserve">MSTR-013-0213000/MSTR-013-0213100
</t>
    <phoneticPr fontId="3"/>
  </si>
  <si>
    <t xml:space="preserve">MSTR-013-0213400/MSTR-013-0213500/MSTR-013-0213600
</t>
    <phoneticPr fontId="3"/>
  </si>
  <si>
    <t>MSTR-013-0213200/MSTR-013-0213300</t>
  </si>
  <si>
    <t>非ナビ</t>
    <rPh sb="0" eb="1">
      <t>ヒ</t>
    </rPh>
    <phoneticPr fontId="3"/>
  </si>
  <si>
    <t>ＥＴＣ</t>
  </si>
  <si>
    <t>TCU</t>
  </si>
  <si>
    <t>S1/S2</t>
  </si>
  <si>
    <t>ナビ</t>
    <phoneticPr fontId="3"/>
  </si>
  <si>
    <t>ハンズフリー</t>
    <phoneticPr fontId="3"/>
  </si>
  <si>
    <t>音声認識</t>
    <rPh sb="0" eb="2">
      <t>オンセイ</t>
    </rPh>
    <rPh sb="2" eb="4">
      <t>ニンシキ</t>
    </rPh>
    <phoneticPr fontId="3"/>
  </si>
  <si>
    <t>Wi-Fi</t>
    <phoneticPr fontId="3"/>
  </si>
  <si>
    <t>CAMERA　信頼性</t>
    <rPh sb="7" eb="10">
      <t>シンライセイ</t>
    </rPh>
    <phoneticPr fontId="3"/>
  </si>
  <si>
    <t>CAMERA　ｼｽﾃﾑﾉｲｽﾞ</t>
  </si>
  <si>
    <t>ETC　機能作動</t>
    <rPh sb="4" eb="6">
      <t>キノウ</t>
    </rPh>
    <rPh sb="6" eb="8">
      <t>サドウ</t>
    </rPh>
    <phoneticPr fontId="3"/>
  </si>
  <si>
    <t>ETC　視認性</t>
    <rPh sb="4" eb="6">
      <t>シニン</t>
    </rPh>
    <rPh sb="6" eb="7">
      <t>セイ</t>
    </rPh>
    <phoneticPr fontId="3"/>
  </si>
  <si>
    <t>ETC　実用性</t>
    <rPh sb="4" eb="7">
      <t>ジツヨウセイ</t>
    </rPh>
    <phoneticPr fontId="3"/>
  </si>
  <si>
    <t>ETC　レイアウト</t>
  </si>
  <si>
    <t>ETC　照明</t>
    <rPh sb="4" eb="6">
      <t>ショウメイ</t>
    </rPh>
    <phoneticPr fontId="3"/>
  </si>
  <si>
    <t>ETC　信頼性</t>
    <rPh sb="4" eb="7">
      <t>シンライセイ</t>
    </rPh>
    <phoneticPr fontId="3"/>
  </si>
  <si>
    <t>ETC　ｼｽﾃﾑﾉｲｽﾞ</t>
  </si>
  <si>
    <t>TCU　機能作動</t>
  </si>
  <si>
    <t>TCU　実用性　H/F</t>
    <rPh sb="4" eb="7">
      <t>ジツヨウセイ</t>
    </rPh>
    <phoneticPr fontId="3"/>
  </si>
  <si>
    <t>TCU　実用性　VR</t>
    <rPh sb="4" eb="7">
      <t>ジツヨウセイ</t>
    </rPh>
    <phoneticPr fontId="3"/>
  </si>
  <si>
    <t>TCU　信頼性</t>
    <rPh sb="4" eb="7">
      <t>シンライセイ</t>
    </rPh>
    <phoneticPr fontId="3"/>
  </si>
  <si>
    <t>TCU　ｼｽﾃﾑﾉｲｽﾞ</t>
  </si>
  <si>
    <t>TCU　ﾌﾟﾛｰﾌﾞﾃﾞｰﾀ評価</t>
    <rPh sb="14" eb="16">
      <t>ヒョウカ</t>
    </rPh>
    <phoneticPr fontId="3"/>
  </si>
  <si>
    <t>TCU　性能確認</t>
    <rPh sb="4" eb="6">
      <t>セイノウ</t>
    </rPh>
    <rPh sb="6" eb="8">
      <t>カクニン</t>
    </rPh>
    <phoneticPr fontId="3"/>
  </si>
  <si>
    <t>TCU　EndToEnd試験</t>
  </si>
  <si>
    <t>テレマSW  機能・信頼性</t>
    <rPh sb="7" eb="9">
      <t>キノウ</t>
    </rPh>
    <rPh sb="10" eb="13">
      <t>シンライセイ</t>
    </rPh>
    <phoneticPr fontId="3"/>
  </si>
  <si>
    <t>TCU　ＡＮＴ受信性能</t>
    <rPh sb="7" eb="9">
      <t>ジュシン</t>
    </rPh>
    <rPh sb="9" eb="11">
      <t>セイノウ</t>
    </rPh>
    <phoneticPr fontId="3"/>
  </si>
  <si>
    <t>S1/S2機能作動</t>
  </si>
  <si>
    <t>S1/S2信頼性</t>
    <rPh sb="5" eb="8">
      <t>シンライセイ</t>
    </rPh>
    <phoneticPr fontId="3"/>
  </si>
  <si>
    <t>DCM ANT受信性能</t>
    <phoneticPr fontId="3"/>
  </si>
  <si>
    <t>NAVI　システム性能実用性　</t>
    <rPh sb="9" eb="11">
      <t>セイノウ</t>
    </rPh>
    <rPh sb="11" eb="14">
      <t>ジツヨウセイ</t>
    </rPh>
    <phoneticPr fontId="3"/>
  </si>
  <si>
    <t>NAVI　システム機能実用性</t>
    <rPh sb="9" eb="11">
      <t>キノウ</t>
    </rPh>
    <rPh sb="11" eb="14">
      <t>ジツヨウセイ</t>
    </rPh>
    <phoneticPr fontId="3"/>
  </si>
  <si>
    <t>非NAVI　システム性能実用性　</t>
    <rPh sb="0" eb="1">
      <t>ヒ</t>
    </rPh>
    <rPh sb="10" eb="12">
      <t>セイノウ</t>
    </rPh>
    <rPh sb="12" eb="15">
      <t>ジツヨウセイ</t>
    </rPh>
    <phoneticPr fontId="3"/>
  </si>
  <si>
    <t>非NAVI　システム機能実用性</t>
    <rPh sb="0" eb="1">
      <t>ヒ</t>
    </rPh>
    <rPh sb="10" eb="12">
      <t>キノウ</t>
    </rPh>
    <rPh sb="12" eb="15">
      <t>ジツヨウセイ</t>
    </rPh>
    <phoneticPr fontId="3"/>
  </si>
  <si>
    <t>ハンズフリー　ナビユニット　ハンズフリー機能評価</t>
    <rPh sb="20" eb="22">
      <t>キノウ</t>
    </rPh>
    <rPh sb="22" eb="24">
      <t>ヒョウカ</t>
    </rPh>
    <phoneticPr fontId="3"/>
  </si>
  <si>
    <t>ハンズフリー　ナビユニット　HF信頼性評価</t>
    <rPh sb="16" eb="19">
      <t>シンライセイ</t>
    </rPh>
    <rPh sb="19" eb="21">
      <t>ヒョウカ</t>
    </rPh>
    <phoneticPr fontId="3"/>
  </si>
  <si>
    <t>ハンズフリー　ナビユニット　ロードノイズ測定</t>
    <rPh sb="20" eb="22">
      <t>ソクテイ</t>
    </rPh>
    <phoneticPr fontId="3"/>
  </si>
  <si>
    <t>ハンズフリー　ナビユニット　HF性能評価＿基準仕様</t>
    <rPh sb="16" eb="18">
      <t>セイノウ</t>
    </rPh>
    <rPh sb="18" eb="20">
      <t>ヒョウカ</t>
    </rPh>
    <rPh sb="21" eb="23">
      <t>キジュン</t>
    </rPh>
    <rPh sb="23" eb="25">
      <t>シヨウ</t>
    </rPh>
    <phoneticPr fontId="3"/>
  </si>
  <si>
    <t>ハンズフリー　ナビユニット　HF性能評価＿アンプ仕様差異</t>
    <rPh sb="16" eb="18">
      <t>セイノウ</t>
    </rPh>
    <rPh sb="18" eb="20">
      <t>ヒョウカ</t>
    </rPh>
    <rPh sb="24" eb="26">
      <t>シヨウ</t>
    </rPh>
    <rPh sb="26" eb="28">
      <t>サイ</t>
    </rPh>
    <phoneticPr fontId="3"/>
  </si>
  <si>
    <t>ハンズフリー　ナビユニット　HF性能評価＿SP仕様差異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</si>
  <si>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　Onboard VR機能評価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</si>
  <si>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　Onboard VR性能評価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</si>
  <si>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　Offboard VR性能評価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</si>
  <si>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　Wi-Fi機能評価</t>
    <rPh sb="22" eb="24">
      <t>キョウツウ</t>
    </rPh>
    <rPh sb="30" eb="32">
      <t>キノウ</t>
    </rPh>
    <rPh sb="32" eb="34">
      <t>ヒョウカ</t>
    </rPh>
    <phoneticPr fontId="3"/>
  </si>
  <si>
    <t>Wi-Fi　ナビ/Display Audio共通　Wi-Fi性能評価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</si>
  <si>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　ハンズフリー機能評価</t>
    <rPh sb="27" eb="29">
      <t>キノウ</t>
    </rPh>
    <rPh sb="29" eb="31">
      <t>ヒョウカ</t>
    </rPh>
    <phoneticPr fontId="3"/>
  </si>
  <si>
    <t>ハンズフリー　Display Audio　HF信頼性評価</t>
    <rPh sb="23" eb="26">
      <t>シンライセイ</t>
    </rPh>
    <rPh sb="26" eb="28">
      <t>ヒョウカ</t>
    </rPh>
    <phoneticPr fontId="3"/>
  </si>
  <si>
    <t>ハンズフリー　Display Audio　HF性能評価＿基準仕様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</si>
  <si>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　HF性能評価＿アンプ仕様差異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</si>
  <si>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　HF性能評価＿SP仕様差異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</si>
  <si>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　Onboard VR機能評価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</si>
  <si>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　Onboard VR性能評価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</si>
  <si>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　Offboard VR性能評価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</si>
  <si>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　ハンズフリー機能評価</t>
    <rPh sb="28" eb="30">
      <t>キノウ</t>
    </rPh>
    <rPh sb="30" eb="32">
      <t>ヒョウカ</t>
    </rPh>
    <phoneticPr fontId="3"/>
  </si>
  <si>
    <t>ハンズフリー　Standard Audio　HF信頼性評価</t>
    <rPh sb="24" eb="27">
      <t>シンライセイ</t>
    </rPh>
    <rPh sb="27" eb="29">
      <t>ヒョウカ</t>
    </rPh>
    <phoneticPr fontId="3"/>
  </si>
  <si>
    <t>ハンズフリー　Standard Audio　HF性能評価＿基準仕様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</si>
  <si>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　HF性能評価＿アンプ仕様差異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</si>
  <si>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　HF性能評価＿SP仕様差異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</si>
  <si>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▲</t>
  </si>
  <si>
    <t>△</t>
  </si>
  <si>
    <t>○</t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</si>
  <si>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</si>
  <si>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</si>
  <si>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</si>
  <si>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</si>
  <si>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5：その他</t>
    <rPh sb="4" eb="5">
      <t>タ</t>
    </rPh>
    <phoneticPr fontId="3"/>
  </si>
  <si>
    <t>0：デリバリー前</t>
    <rPh sb="7" eb="8">
      <t>マエ</t>
    </rPh>
    <phoneticPr fontId="3"/>
  </si>
  <si>
    <t>電子・電装</t>
  </si>
  <si>
    <t>実車</t>
  </si>
  <si>
    <t>信頼性</t>
  </si>
  <si>
    <t>I01</t>
  </si>
  <si>
    <t>AUDIO音質
(Audio Sound quality)</t>
    <rPh sb="5" eb="7">
      <t>オンシツ</t>
    </rPh>
    <phoneticPr fontId="3"/>
  </si>
  <si>
    <t>AUDIOアンテナ
(Audio Antenna)</t>
    <phoneticPr fontId="3"/>
  </si>
  <si>
    <t>AUDIOノイズ
(Audio Noise)</t>
    <phoneticPr fontId="3"/>
  </si>
  <si>
    <t>MSTR-013-0188300</t>
  </si>
  <si>
    <t>MSTR-013-0188800</t>
  </si>
  <si>
    <t>MSTR-013-0164700/0164800/0164900/0165600/0165700/0165800</t>
    <phoneticPr fontId="3"/>
  </si>
  <si>
    <t>MSTR-013-0165000/0165600/0165700/0165800</t>
    <phoneticPr fontId="3"/>
  </si>
  <si>
    <t>MSTR-013-0165100/0165600/0165700/0165800</t>
    <phoneticPr fontId="3"/>
  </si>
  <si>
    <t>MSTR-013-0145400</t>
  </si>
  <si>
    <t>スピーカ</t>
    <phoneticPr fontId="3"/>
  </si>
  <si>
    <t>アンテナ</t>
    <phoneticPr fontId="3"/>
  </si>
  <si>
    <t>実車VNC性能　（走行確認)</t>
    <rPh sb="0" eb="2">
      <t>ジッシャ</t>
    </rPh>
    <rPh sb="5" eb="7">
      <t>セイノウ</t>
    </rPh>
    <rPh sb="9" eb="11">
      <t>ソウコウ</t>
    </rPh>
    <rPh sb="11" eb="13">
      <t>カクニン</t>
    </rPh>
    <phoneticPr fontId="3"/>
  </si>
  <si>
    <t>実車CD/MD性能　CD音飛び</t>
    <rPh sb="12" eb="13">
      <t>オト</t>
    </rPh>
    <rPh sb="13" eb="14">
      <t>ト</t>
    </rPh>
    <phoneticPr fontId="3"/>
  </si>
  <si>
    <t>実車音質ﾁｭｰﾆﾝｸﾞ（ﾉﾝﾌﾟﾚﾐｱﾑ）</t>
  </si>
  <si>
    <t>実車音質ﾁｭｰﾆﾝｸﾞ（ﾌﾟﾚﾐｱﾑ）</t>
  </si>
  <si>
    <t>実車音質（ﾋﾞﾋﾞﾘ）</t>
  </si>
  <si>
    <t>実車ｱﾝﾃﾅ機能・性能（ﾛｯﾄﾞ・RMA）</t>
    <rPh sb="6" eb="8">
      <t>キノウ</t>
    </rPh>
    <phoneticPr fontId="3"/>
  </si>
  <si>
    <t>実車ｱﾝﾃﾅ機能・性能(RMA DAB)</t>
    <rPh sb="0" eb="2">
      <t>ジッシャ</t>
    </rPh>
    <rPh sb="9" eb="11">
      <t>セイノウ</t>
    </rPh>
    <phoneticPr fontId="3"/>
  </si>
  <si>
    <t>実車ｱﾝﾃﾅ機能・性能（ｶﾞﾗｽ）AM・FM</t>
    <phoneticPr fontId="3"/>
  </si>
  <si>
    <t>実車ｱﾝﾃﾅ機能・性能(ｶﾞﾗｽ　DAB)</t>
    <rPh sb="0" eb="2">
      <t>ジッシャ</t>
    </rPh>
    <rPh sb="9" eb="11">
      <t>セイノウ</t>
    </rPh>
    <phoneticPr fontId="3"/>
  </si>
  <si>
    <t>実車ｱﾝﾃﾅ性能（ｶﾞﾗｽ）TV</t>
  </si>
  <si>
    <t>実車ｱﾝﾃﾅ性能(ｶﾞﾗｽ)　地デジ</t>
    <rPh sb="0" eb="2">
      <t>ジッシャ</t>
    </rPh>
    <rPh sb="6" eb="8">
      <t>セイノウ</t>
    </rPh>
    <rPh sb="15" eb="16">
      <t>チ</t>
    </rPh>
    <phoneticPr fontId="3"/>
  </si>
  <si>
    <t>実車ﾗｼﾞｵﾉｲｽﾞ　LW</t>
  </si>
  <si>
    <t>実車ﾗｼﾞｵﾉｲｽﾞ　AM</t>
  </si>
  <si>
    <t>実車ﾗｼﾞｵﾉｲｽﾞ　FM</t>
  </si>
  <si>
    <t>実車ﾗｼﾞｵﾉｲｽﾞ　TV</t>
  </si>
  <si>
    <t>実車ﾗｼﾞｵﾉｲｽﾞ　地デジ</t>
    <rPh sb="11" eb="12">
      <t>チ</t>
    </rPh>
    <phoneticPr fontId="3"/>
  </si>
  <si>
    <t>実車ｱﾝﾃﾅ性能(RMA　SXM)</t>
    <phoneticPr fontId="3"/>
  </si>
  <si>
    <t>08-10</t>
  </si>
  <si>
    <t>05-07</t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</si>
  <si>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</si>
  <si>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I(GAオーディオアンテナ)</t>
    <phoneticPr fontId="1"/>
  </si>
  <si>
    <t>NTC</t>
    <phoneticPr fontId="1"/>
  </si>
  <si>
    <t>MSTR-013-0177200</t>
  </si>
  <si>
    <t>MSTR-013-0177300</t>
  </si>
  <si>
    <t>MSTR-013-0177400</t>
  </si>
  <si>
    <t>MSTR-013-0177500</t>
  </si>
  <si>
    <t>MSTR-013-0177600</t>
  </si>
  <si>
    <t>MSTR-013-0177700</t>
  </si>
  <si>
    <t>MSTR-013-0177800</t>
  </si>
  <si>
    <t>MSTR-013-0177900</t>
  </si>
  <si>
    <t>MSTR-013-0178000</t>
  </si>
  <si>
    <t>MSTR-013-0178100</t>
  </si>
  <si>
    <t>MSTR-013-0178200</t>
  </si>
  <si>
    <t>MSTR-013-0178300</t>
  </si>
  <si>
    <t>MSTR-013-0178400</t>
  </si>
  <si>
    <t>MSTR-013-0178500</t>
  </si>
  <si>
    <t>MSTR-013-0178600</t>
  </si>
  <si>
    <t>MSTR-013-0178700</t>
  </si>
  <si>
    <t>MSTR-013-0178800</t>
  </si>
  <si>
    <t>MSTR-013-0178900</t>
  </si>
  <si>
    <t>MSTR-013-0179000</t>
  </si>
  <si>
    <t>MSTR-013-0179100</t>
  </si>
  <si>
    <t>MSTR-013-0179200</t>
  </si>
  <si>
    <t>アンテナ</t>
  </si>
  <si>
    <t>台上</t>
  </si>
  <si>
    <t>機能</t>
  </si>
  <si>
    <t>仕様</t>
  </si>
  <si>
    <t>28208NDS00/28208NDS01/28215NDS00/28230NDS01/28242NDS00/28362NDS00/KD1-08072/KD1-08079/KD1-28102/KD128103/KD1-28108</t>
  </si>
  <si>
    <t>性能</t>
  </si>
  <si>
    <t>基本要求性能(LW/AM/SW)</t>
  </si>
  <si>
    <t>28208NDS00/28208NDS01/28215NDS00/28230NDS01/28242NDS00/28362NDS00</t>
  </si>
  <si>
    <t>基本要求性能（FM/SAT/ATV/DTV）</t>
  </si>
  <si>
    <t>基本要求性能（その他）</t>
  </si>
  <si>
    <t>ラジオとの整合性</t>
  </si>
  <si>
    <t>28230NDS01/28001NDS00</t>
  </si>
  <si>
    <t>台上受信シミュレーション</t>
  </si>
  <si>
    <t>耐電気的環境性</t>
  </si>
  <si>
    <t>28401NDS02/28400NDS52/28401NDS06/28401NDS10</t>
  </si>
  <si>
    <t>一般環境試験</t>
  </si>
  <si>
    <t>28401NDS01/M0132/M0133/M0134/M0135/M0136/M0140/M0141/M5081</t>
  </si>
  <si>
    <t>実車動作</t>
  </si>
  <si>
    <t>KD2-67490/KD2-67301/KD2-67324/KD2-67495</t>
  </si>
  <si>
    <t>実車静特性（AM）</t>
  </si>
  <si>
    <t>KD2-67480/KD2-67484/KD2-67490</t>
  </si>
  <si>
    <t>実車静特性（FM）</t>
  </si>
  <si>
    <t>KD2-67486/KD2-67490</t>
  </si>
  <si>
    <t>実車静特性（DAB）</t>
  </si>
  <si>
    <t>KD2-67322/KD2-67324</t>
  </si>
  <si>
    <t>実車静特性（DTV）</t>
  </si>
  <si>
    <t>KD2-67486/KD2-67301</t>
  </si>
  <si>
    <t>実車静特性（SXM）</t>
  </si>
  <si>
    <t>KD2-67495</t>
  </si>
  <si>
    <t>国内走行テスト</t>
  </si>
  <si>
    <t>KD2-67482/KD2-67497</t>
  </si>
  <si>
    <t>北米走行テスト</t>
  </si>
  <si>
    <t>KD2-67481</t>
  </si>
  <si>
    <t>欧州走行テスト</t>
  </si>
  <si>
    <t>KD2-67491/KD2-67318</t>
  </si>
  <si>
    <t>北米走行テスト（SAT）</t>
  </si>
  <si>
    <t>KD2-67488/KD2-67495/KD2-67309</t>
  </si>
  <si>
    <t>実車信頼性</t>
  </si>
  <si>
    <t>KD1-08072/KD1-08079/KD1-28108/KD2-67492/KD2-58065/KD2-36604/28401NDS02</t>
  </si>
  <si>
    <t>取付状態確認</t>
  </si>
  <si>
    <t>KD1-08072/KD1-08079/KD1-28102/KD1-28103/KD1-28108/KD2-67492</t>
  </si>
  <si>
    <t>実車レイアウト確認</t>
  </si>
  <si>
    <t>〇</t>
    <phoneticPr fontId="1"/>
  </si>
  <si>
    <t>T</t>
    <phoneticPr fontId="1"/>
  </si>
  <si>
    <t>占有①Glass Antenna Tuning</t>
    <rPh sb="0" eb="2">
      <t>センユウ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</si>
</sst>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vertical="center" wrapText="1"/>
      <protection locked="0"/>
    </xf>
    <xf numFmtId="0" fontId="2" fillId="11" borderId="3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11" fillId="0" borderId="3" xfId="1" applyFont="1" applyBorder="1" applyAlignment="1" applyProtection="1">
      <alignment horizontal="center"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22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5" borderId="23" xfId="1" applyFill="1" applyBorder="1" applyAlignment="1">
      <alignment vertical="center" wrapText="1"/>
    </xf>
    <xf numFmtId="0" fontId="2" fillId="3" borderId="24" xfId="1" applyFill="1" applyBorder="1" applyAlignment="1">
      <alignment vertical="center" wrapText="1"/>
    </xf>
    <xf numFmtId="0" fontId="2" fillId="3" borderId="23" xfId="1" applyFill="1" applyBorder="1" applyAlignment="1">
      <alignment horizontal="center" vertical="center" wrapText="1"/>
    </xf>
    <xf numFmtId="0" fontId="2" fillId="3" borderId="27" xfId="1" applyFill="1" applyBorder="1" applyAlignment="1">
      <alignment horizontal="center" vertical="center" wrapText="1"/>
    </xf>
    <xf numFmtId="0" fontId="2" fillId="6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vertical="center" wrapText="1"/>
      <protection locked="0"/>
    </xf>
    <xf numFmtId="0" fontId="2" fillId="10" borderId="23" xfId="1" applyFill="1" applyBorder="1" applyAlignment="1">
      <alignment horizontal="center" vertical="center" wrapText="1"/>
    </xf>
    <xf numFmtId="0" fontId="2" fillId="10" borderId="32" xfId="1" applyFill="1" applyBorder="1" applyAlignment="1">
      <alignment horizontal="center" vertical="center" wrapText="1"/>
    </xf>
    <xf numFmtId="0" fontId="2" fillId="10" borderId="33" xfId="1" applyFill="1" applyBorder="1" applyAlignment="1">
      <alignment horizontal="center" vertical="center" wrapText="1"/>
    </xf>
    <xf numFmtId="0" fontId="2" fillId="11" borderId="24" xfId="1" applyFill="1" applyBorder="1" applyAlignment="1">
      <alignment horizontal="center" vertical="center" wrapText="1"/>
    </xf>
    <xf numFmtId="0" fontId="2" fillId="3" borderId="32" xfId="1" applyFill="1" applyBorder="1" applyAlignment="1">
      <alignment horizontal="center" vertical="center" wrapText="1"/>
    </xf>
    <xf numFmtId="0" fontId="2" fillId="3" borderId="33" xfId="1" applyFill="1" applyBorder="1" applyAlignment="1">
      <alignment horizontal="center" vertical="center" wrapText="1"/>
    </xf>
    <xf numFmtId="0" fontId="2" fillId="11" borderId="33" xfId="1" applyFill="1" applyBorder="1" applyAlignment="1">
      <alignment horizontal="center" vertical="center" wrapText="1"/>
    </xf>
    <xf numFmtId="0" fontId="2" fillId="10" borderId="28" xfId="1" applyFill="1" applyBorder="1" applyAlignment="1">
      <alignment horizontal="center" vertical="center" wrapText="1"/>
    </xf>
    <xf numFmtId="0" fontId="2" fillId="11" borderId="29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2" fillId="4" borderId="21" xfId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3" borderId="25" xfId="1" applyFill="1" applyBorder="1" applyAlignment="1">
      <alignment horizontal="center" vertical="center" wrapText="1"/>
    </xf>
    <xf numFmtId="0" fontId="2" fillId="3" borderId="26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28" xfId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2" fillId="3" borderId="29" xfId="1" applyFill="1" applyBorder="1" applyAlignment="1">
      <alignment horizontal="center" vertical="center" wrapText="1"/>
    </xf>
    <xf numFmtId="0" fontId="5" fillId="9" borderId="30" xfId="1" applyFont="1" applyFill="1" applyBorder="1" applyAlignment="1">
      <alignment horizontal="center" vertical="center" wrapText="1"/>
    </xf>
    <xf numFmtId="0" fontId="6" fillId="9" borderId="31" xfId="0" applyFont="1" applyFill="1" applyBorder="1" applyAlignment="1">
      <alignment horizontal="center" vertical="center" wrapText="1"/>
    </xf>
    <xf numFmtId="0" fontId="5" fillId="3" borderId="30" xfId="1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240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DJ2334"/>
  <sheetViews>
    <sheetView tabSelected="1" zoomScale="50" zoomScaleNormal="50" workbookViewId="0">
      <selection activeCell="AZ24" sqref="AZ2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8.6640625" customWidth="1"/>
    <col min="46" max="47" width="8.6640625" customWidth="1"/>
    <col min="49" max="51" width="8.6640625" customWidth="1"/>
  </cols>
  <sheetData>
    <row r="1" spans="13:114" ht="18.5" thickBot="1" x14ac:dyDescent="0.6">
      <c r="M1" s="3"/>
      <c r="N1" s="8" t="s">
        <v>197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 ht="18.5" thickBot="1" x14ac:dyDescent="0.6">
      <c r="M2" s="3"/>
      <c r="N2" s="62" t="s">
        <v>0</v>
      </c>
      <c r="O2" s="43" t="s">
        <v>1</v>
      </c>
      <c r="P2" s="12" t="s">
        <v>165</v>
      </c>
      <c r="Q2" s="13" t="s">
        <v>165</v>
      </c>
      <c r="R2" s="13" t="s">
        <v>165</v>
      </c>
      <c r="S2" s="13" t="s">
        <v>165</v>
      </c>
      <c r="T2" s="13" t="s">
        <v>165</v>
      </c>
      <c r="U2" s="13" t="s">
        <v>165</v>
      </c>
      <c r="V2" s="13" t="s">
        <v>165</v>
      </c>
      <c r="W2" s="13" t="s">
        <v>165</v>
      </c>
      <c r="X2" s="13" t="s">
        <v>165</v>
      </c>
      <c r="Y2" s="13" t="s">
        <v>165</v>
      </c>
      <c r="Z2" s="13" t="s">
        <v>165</v>
      </c>
      <c r="AA2" s="13" t="s">
        <v>165</v>
      </c>
      <c r="AB2" s="13" t="s">
        <v>165</v>
      </c>
      <c r="AC2" s="13" t="s">
        <v>165</v>
      </c>
      <c r="AD2" s="13" t="s">
        <v>165</v>
      </c>
      <c r="AE2" s="13" t="s">
        <v>165</v>
      </c>
      <c r="AF2" s="13" t="s">
        <v>165</v>
      </c>
      <c r="AG2" s="13" t="s">
        <v>165</v>
      </c>
      <c r="AH2" s="13" t="s">
        <v>165</v>
      </c>
      <c r="AI2" s="13" t="s">
        <v>165</v>
      </c>
      <c r="AJ2" s="13" t="s">
        <v>165</v>
      </c>
      <c r="AK2" s="13" t="s">
        <v>165</v>
      </c>
      <c r="AL2" s="13" t="s">
        <v>165</v>
      </c>
      <c r="AM2" s="13" t="s">
        <v>165</v>
      </c>
      <c r="AN2" s="13" t="s">
        <v>165</v>
      </c>
      <c r="AO2" s="13" t="s">
        <v>165</v>
      </c>
      <c r="AP2" s="13" t="s">
        <v>165</v>
      </c>
      <c r="AQ2" s="13" t="s">
        <v>165</v>
      </c>
      <c r="AR2" s="13" t="s">
        <v>165</v>
      </c>
      <c r="AS2" s="13" t="s">
        <v>165</v>
      </c>
      <c r="AT2" s="13" t="s">
        <v>165</v>
      </c>
      <c r="AU2" s="13" t="s">
        <v>165</v>
      </c>
      <c r="AV2" s="13" t="s">
        <v>165</v>
      </c>
      <c r="AW2" s="13" t="s">
        <v>165</v>
      </c>
      <c r="AX2" s="13" t="s">
        <v>165</v>
      </c>
      <c r="AY2" s="13"/>
      <c r="AZ2" s="13" t="s">
        <v>165</v>
      </c>
      <c r="BA2" s="13"/>
      <c r="BB2" s="13"/>
      <c r="BC2" s="13" t="s">
        <v>40</v>
      </c>
      <c r="BD2" s="13" t="s">
        <v>40</v>
      </c>
      <c r="BE2" s="13" t="s">
        <v>40</v>
      </c>
      <c r="BF2" s="13" t="s">
        <v>40</v>
      </c>
      <c r="BG2" s="13" t="s">
        <v>40</v>
      </c>
      <c r="BH2" s="13" t="s">
        <v>40</v>
      </c>
      <c r="BI2" s="13" t="s">
        <v>40</v>
      </c>
      <c r="BJ2" s="13" t="s">
        <v>40</v>
      </c>
      <c r="BK2" s="13" t="s">
        <v>40</v>
      </c>
      <c r="BL2" s="13" t="s">
        <v>40</v>
      </c>
      <c r="BM2" s="13" t="s">
        <v>40</v>
      </c>
      <c r="BN2" s="13" t="s">
        <v>40</v>
      </c>
      <c r="BO2" s="13" t="s">
        <v>40</v>
      </c>
      <c r="BP2" s="13" t="s">
        <v>40</v>
      </c>
      <c r="BQ2" s="13" t="s">
        <v>40</v>
      </c>
      <c r="BR2" s="13" t="s">
        <v>40</v>
      </c>
      <c r="BS2" s="13" t="s">
        <v>40</v>
      </c>
      <c r="BT2" s="13" t="s">
        <v>40</v>
      </c>
      <c r="BU2" s="13" t="s">
        <v>40</v>
      </c>
      <c r="BV2" s="13" t="s">
        <v>40</v>
      </c>
      <c r="BW2" s="13" t="s">
        <v>40</v>
      </c>
      <c r="BX2" s="13" t="s">
        <v>40</v>
      </c>
      <c r="BY2" s="13" t="s">
        <v>40</v>
      </c>
      <c r="BZ2" s="13" t="s">
        <v>40</v>
      </c>
      <c r="CA2" s="13" t="s">
        <v>40</v>
      </c>
      <c r="CB2" s="13" t="s">
        <v>40</v>
      </c>
      <c r="CC2" s="13" t="s">
        <v>40</v>
      </c>
      <c r="CD2" s="13"/>
      <c r="CE2" s="13" t="s">
        <v>40</v>
      </c>
      <c r="CF2" s="13" t="s">
        <v>40</v>
      </c>
      <c r="CG2" s="13"/>
      <c r="CH2" s="13" t="s">
        <v>40</v>
      </c>
      <c r="CI2" s="13" t="s">
        <v>40</v>
      </c>
      <c r="CJ2" s="13"/>
      <c r="CK2" s="13" t="s">
        <v>40</v>
      </c>
      <c r="CL2" s="13" t="s">
        <v>40</v>
      </c>
      <c r="CM2" s="13" t="s">
        <v>40</v>
      </c>
      <c r="CN2" s="13" t="s">
        <v>40</v>
      </c>
      <c r="CO2" s="13" t="s">
        <v>40</v>
      </c>
      <c r="CP2" s="13" t="s">
        <v>40</v>
      </c>
      <c r="CQ2" s="13" t="s">
        <v>40</v>
      </c>
      <c r="CR2" s="13" t="s">
        <v>40</v>
      </c>
      <c r="CS2" s="13" t="s">
        <v>40</v>
      </c>
      <c r="CT2" s="13" t="s">
        <v>40</v>
      </c>
      <c r="CU2" s="13" t="s">
        <v>40</v>
      </c>
      <c r="CV2" s="13"/>
      <c r="CW2" s="13" t="s">
        <v>40</v>
      </c>
      <c r="CX2" s="13" t="s">
        <v>40</v>
      </c>
      <c r="CY2" s="13" t="s">
        <v>40</v>
      </c>
      <c r="CZ2" s="13" t="s">
        <v>40</v>
      </c>
      <c r="DA2" s="13" t="s">
        <v>40</v>
      </c>
      <c r="DB2" s="13" t="s">
        <v>40</v>
      </c>
      <c r="DC2" s="13" t="s">
        <v>40</v>
      </c>
      <c r="DD2" s="13" t="s">
        <v>40</v>
      </c>
      <c r="DE2" s="13"/>
      <c r="DF2" s="13" t="s">
        <v>40</v>
      </c>
      <c r="DG2" s="13" t="s">
        <v>40</v>
      </c>
      <c r="DH2" s="13" t="s">
        <v>40</v>
      </c>
      <c r="DI2" s="13" t="s">
        <v>40</v>
      </c>
      <c r="DJ2" s="13" t="s">
        <v>40</v>
      </c>
    </row>
    <row r="3" spans="13:114" ht="175" customHeight="1" thickBot="1" x14ac:dyDescent="0.6">
      <c r="M3" s="3"/>
      <c r="N3" s="63"/>
      <c r="O3" s="44" t="s">
        <v>2</v>
      </c>
      <c r="P3" s="14" t="s">
        <v>166</v>
      </c>
      <c r="Q3" s="15"/>
      <c r="R3" s="15"/>
      <c r="S3" s="15" t="s">
        <v>166</v>
      </c>
      <c r="T3" s="15" t="s">
        <v>166</v>
      </c>
      <c r="U3" s="15"/>
      <c r="V3" s="15"/>
      <c r="W3" s="15"/>
      <c r="X3" s="15" t="s">
        <v>166</v>
      </c>
      <c r="Y3" s="15"/>
      <c r="Z3" s="15"/>
      <c r="AA3" s="15" t="s">
        <v>166</v>
      </c>
      <c r="AB3" s="15"/>
      <c r="AC3" s="15"/>
      <c r="AD3" s="15"/>
      <c r="AE3" s="15" t="s">
        <v>167</v>
      </c>
      <c r="AF3" s="15" t="s">
        <v>167</v>
      </c>
      <c r="AG3" s="15" t="s">
        <v>167</v>
      </c>
      <c r="AH3" s="15" t="s">
        <v>167</v>
      </c>
      <c r="AI3" s="15"/>
      <c r="AJ3" s="15"/>
      <c r="AK3" s="15"/>
      <c r="AL3" s="15" t="s">
        <v>167</v>
      </c>
      <c r="AM3" s="15"/>
      <c r="AN3" s="15"/>
      <c r="AO3" s="15" t="s">
        <v>167</v>
      </c>
      <c r="AP3" s="15"/>
      <c r="AQ3" s="15" t="s">
        <v>168</v>
      </c>
      <c r="AR3" s="15"/>
      <c r="AS3" s="15" t="s">
        <v>168</v>
      </c>
      <c r="AT3" s="15"/>
      <c r="AU3" s="15" t="s">
        <v>168</v>
      </c>
      <c r="AV3" s="15"/>
      <c r="AW3" s="15" t="s">
        <v>168</v>
      </c>
      <c r="AX3" s="15" t="s">
        <v>168</v>
      </c>
      <c r="AY3" s="15"/>
      <c r="AZ3" s="15" t="s">
        <v>167</v>
      </c>
      <c r="BA3" s="15"/>
      <c r="BB3" s="15"/>
      <c r="BC3" s="15" t="s">
        <v>41</v>
      </c>
      <c r="BD3" s="15" t="s">
        <v>44</v>
      </c>
      <c r="BE3" s="15"/>
      <c r="BF3" s="15"/>
      <c r="BG3" s="15" t="s">
        <v>45</v>
      </c>
      <c r="BH3" s="15" t="s">
        <v>41</v>
      </c>
      <c r="BI3" s="15" t="s">
        <v>41</v>
      </c>
      <c r="BJ3" s="15" t="s">
        <v>41</v>
      </c>
      <c r="BK3" s="15" t="s">
        <v>41</v>
      </c>
      <c r="BL3" s="15" t="s">
        <v>41</v>
      </c>
      <c r="BM3" s="15" t="s">
        <v>41</v>
      </c>
      <c r="BN3" s="15"/>
      <c r="BO3" s="15"/>
      <c r="BP3" s="15" t="s">
        <v>46</v>
      </c>
      <c r="BQ3" s="15" t="s">
        <v>46</v>
      </c>
      <c r="BR3" s="15" t="s">
        <v>46</v>
      </c>
      <c r="BS3" s="15" t="s">
        <v>46</v>
      </c>
      <c r="BT3" s="15" t="s">
        <v>46</v>
      </c>
      <c r="BU3" s="15" t="s">
        <v>46</v>
      </c>
      <c r="BV3" s="15" t="s">
        <v>46</v>
      </c>
      <c r="BW3" s="15" t="s">
        <v>46</v>
      </c>
      <c r="BX3" s="15" t="s">
        <v>46</v>
      </c>
      <c r="BY3" s="15" t="s">
        <v>46</v>
      </c>
      <c r="BZ3" s="15"/>
      <c r="CA3" s="15" t="s">
        <v>47</v>
      </c>
      <c r="CB3" s="15" t="s">
        <v>48</v>
      </c>
      <c r="CC3" s="15" t="s">
        <v>41</v>
      </c>
      <c r="CD3" s="15"/>
      <c r="CE3" s="15" t="s">
        <v>42</v>
      </c>
      <c r="CF3" s="15" t="s">
        <v>42</v>
      </c>
      <c r="CG3" s="15"/>
      <c r="CH3" s="15" t="s">
        <v>43</v>
      </c>
      <c r="CI3" s="15" t="s">
        <v>43</v>
      </c>
      <c r="CJ3" s="15"/>
      <c r="CK3" s="15" t="s">
        <v>49</v>
      </c>
      <c r="CL3" s="15" t="s">
        <v>50</v>
      </c>
      <c r="CM3" s="15" t="s">
        <v>51</v>
      </c>
      <c r="CN3" s="15" t="s">
        <v>52</v>
      </c>
      <c r="CO3" s="15" t="s">
        <v>53</v>
      </c>
      <c r="CP3" s="15" t="s">
        <v>54</v>
      </c>
      <c r="CQ3" s="15" t="s">
        <v>55</v>
      </c>
      <c r="CR3" s="15" t="s">
        <v>56</v>
      </c>
      <c r="CS3" s="15" t="s">
        <v>57</v>
      </c>
      <c r="CT3" s="15" t="s">
        <v>58</v>
      </c>
      <c r="CU3" s="15" t="s">
        <v>59</v>
      </c>
      <c r="CV3" s="15"/>
      <c r="CW3" s="15" t="s">
        <v>60</v>
      </c>
      <c r="CX3" s="15" t="s">
        <v>61</v>
      </c>
      <c r="CY3" s="15" t="s">
        <v>62</v>
      </c>
      <c r="CZ3" s="15" t="s">
        <v>63</v>
      </c>
      <c r="DA3" s="15" t="s">
        <v>64</v>
      </c>
      <c r="DB3" s="15" t="s">
        <v>65</v>
      </c>
      <c r="DC3" s="15" t="s">
        <v>66</v>
      </c>
      <c r="DD3" s="15" t="s">
        <v>67</v>
      </c>
      <c r="DE3" s="15"/>
      <c r="DF3" s="15" t="s">
        <v>68</v>
      </c>
      <c r="DG3" s="15" t="s">
        <v>69</v>
      </c>
      <c r="DH3" s="15" t="s">
        <v>70</v>
      </c>
      <c r="DI3" s="15" t="s">
        <v>71</v>
      </c>
      <c r="DJ3" s="15" t="s">
        <v>72</v>
      </c>
    </row>
    <row r="4" spans="13:114" ht="64" customHeight="1" thickBot="1" x14ac:dyDescent="0.6">
      <c r="N4" s="64" t="s">
        <v>3</v>
      </c>
      <c r="O4" s="45" t="s">
        <v>4</v>
      </c>
      <c r="P4" s="16"/>
      <c r="Q4" s="17"/>
      <c r="R4" s="17"/>
      <c r="S4" s="17"/>
      <c r="T4" s="17" t="s">
        <v>169</v>
      </c>
      <c r="U4" s="17"/>
      <c r="V4" s="17"/>
      <c r="W4" s="17"/>
      <c r="X4" s="17" t="s">
        <v>169</v>
      </c>
      <c r="Y4" s="17"/>
      <c r="Z4" s="17"/>
      <c r="AA4" s="17" t="s">
        <v>170</v>
      </c>
      <c r="AB4" s="17"/>
      <c r="AC4" s="17"/>
      <c r="AD4" s="17"/>
      <c r="AE4" s="17" t="s">
        <v>171</v>
      </c>
      <c r="AF4" s="17" t="s">
        <v>172</v>
      </c>
      <c r="AG4" s="17" t="s">
        <v>171</v>
      </c>
      <c r="AH4" s="17" t="s">
        <v>172</v>
      </c>
      <c r="AI4" s="17"/>
      <c r="AJ4" s="17"/>
      <c r="AK4" s="17"/>
      <c r="AL4" s="17"/>
      <c r="AM4" s="17"/>
      <c r="AN4" s="17"/>
      <c r="AO4" s="17" t="s">
        <v>173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174</v>
      </c>
      <c r="BA4" s="17"/>
      <c r="BB4" s="17"/>
      <c r="BC4" s="17" t="s">
        <v>73</v>
      </c>
      <c r="BD4" s="17"/>
      <c r="BE4" s="17"/>
      <c r="BF4" s="17"/>
      <c r="BG4" s="17" t="s">
        <v>74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75</v>
      </c>
      <c r="CB4" s="17"/>
      <c r="CC4" s="17"/>
      <c r="CD4" s="17"/>
      <c r="CE4" s="17" t="s">
        <v>76</v>
      </c>
      <c r="CF4" s="17" t="s">
        <v>77</v>
      </c>
      <c r="CG4" s="17"/>
      <c r="CH4" s="17" t="s">
        <v>78</v>
      </c>
      <c r="CI4" s="17" t="s">
        <v>79</v>
      </c>
      <c r="CJ4" s="17"/>
      <c r="CK4" s="17" t="s">
        <v>80</v>
      </c>
      <c r="CL4" s="17" t="s">
        <v>81</v>
      </c>
      <c r="CM4" s="17" t="s">
        <v>82</v>
      </c>
      <c r="CN4" s="17" t="s">
        <v>82</v>
      </c>
      <c r="CO4" s="17" t="s">
        <v>82</v>
      </c>
      <c r="CP4" s="17" t="s">
        <v>82</v>
      </c>
      <c r="CQ4" s="17" t="s">
        <v>83</v>
      </c>
      <c r="CR4" s="17" t="s">
        <v>84</v>
      </c>
      <c r="CS4" s="17" t="s">
        <v>85</v>
      </c>
      <c r="CT4" s="17" t="s">
        <v>86</v>
      </c>
      <c r="CU4" s="17" t="s">
        <v>86</v>
      </c>
      <c r="CV4" s="17"/>
      <c r="CW4" s="17" t="s">
        <v>87</v>
      </c>
      <c r="CX4" s="17" t="s">
        <v>88</v>
      </c>
      <c r="CY4" s="17" t="s">
        <v>89</v>
      </c>
      <c r="CZ4" s="17" t="s">
        <v>89</v>
      </c>
      <c r="DA4" s="17" t="s">
        <v>89</v>
      </c>
      <c r="DB4" s="17" t="s">
        <v>90</v>
      </c>
      <c r="DC4" s="17" t="s">
        <v>91</v>
      </c>
      <c r="DD4" s="17" t="s">
        <v>91</v>
      </c>
      <c r="DE4" s="17"/>
      <c r="DF4" s="17" t="s">
        <v>92</v>
      </c>
      <c r="DG4" s="17" t="s">
        <v>93</v>
      </c>
      <c r="DH4" s="17" t="s">
        <v>94</v>
      </c>
      <c r="DI4" s="17" t="s">
        <v>94</v>
      </c>
      <c r="DJ4" s="17" t="s">
        <v>94</v>
      </c>
    </row>
    <row r="5" spans="13:114" ht="26" customHeight="1" thickBot="1" x14ac:dyDescent="0.6">
      <c r="N5" s="65"/>
      <c r="O5" s="46" t="s">
        <v>5</v>
      </c>
      <c r="P5" s="18"/>
      <c r="Q5" s="19"/>
      <c r="R5" s="19"/>
      <c r="S5" s="19"/>
      <c r="T5" s="19" t="s">
        <v>175</v>
      </c>
      <c r="U5" s="19"/>
      <c r="V5" s="19"/>
      <c r="W5" s="19"/>
      <c r="X5" s="19" t="s">
        <v>175</v>
      </c>
      <c r="Y5" s="19"/>
      <c r="Z5" s="19"/>
      <c r="AA5" s="19" t="s">
        <v>175</v>
      </c>
      <c r="AB5" s="19"/>
      <c r="AC5" s="19"/>
      <c r="AD5" s="19"/>
      <c r="AE5" s="19" t="s">
        <v>176</v>
      </c>
      <c r="AF5" s="19" t="s">
        <v>176</v>
      </c>
      <c r="AG5" s="19" t="s">
        <v>176</v>
      </c>
      <c r="AH5" s="19" t="s">
        <v>176</v>
      </c>
      <c r="AI5" s="19"/>
      <c r="AJ5" s="19"/>
      <c r="AK5" s="19"/>
      <c r="AL5" s="19"/>
      <c r="AM5" s="19"/>
      <c r="AN5" s="19"/>
      <c r="AO5" s="19" t="s">
        <v>176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176</v>
      </c>
      <c r="BA5" s="19"/>
      <c r="BB5" s="19"/>
      <c r="BC5" s="19"/>
      <c r="BD5" s="19"/>
      <c r="BE5" s="19"/>
      <c r="BF5" s="19"/>
      <c r="BG5" s="19" t="s">
        <v>96</v>
      </c>
      <c r="BH5" s="19"/>
      <c r="BI5" s="19"/>
      <c r="BJ5" s="19"/>
      <c r="BK5" s="19"/>
      <c r="BL5" s="19"/>
      <c r="BM5" s="19"/>
      <c r="BN5" s="19"/>
      <c r="BO5" s="19"/>
      <c r="BP5" s="19" t="s">
        <v>97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98</v>
      </c>
      <c r="CB5" s="19"/>
      <c r="CC5" s="19"/>
      <c r="CD5" s="19"/>
      <c r="CE5" s="19" t="s">
        <v>99</v>
      </c>
      <c r="CF5" s="19"/>
      <c r="CG5" s="19"/>
      <c r="CH5" s="19" t="s">
        <v>95</v>
      </c>
      <c r="CI5" s="19"/>
      <c r="CJ5" s="19"/>
      <c r="CK5" s="19" t="s">
        <v>100</v>
      </c>
      <c r="CL5" s="19" t="s">
        <v>100</v>
      </c>
      <c r="CM5" s="19" t="s">
        <v>100</v>
      </c>
      <c r="CN5" s="19" t="s">
        <v>100</v>
      </c>
      <c r="CO5" s="19" t="s">
        <v>100</v>
      </c>
      <c r="CP5" s="19" t="s">
        <v>100</v>
      </c>
      <c r="CQ5" s="19" t="s">
        <v>101</v>
      </c>
      <c r="CR5" s="19" t="s">
        <v>101</v>
      </c>
      <c r="CS5" s="19" t="s">
        <v>101</v>
      </c>
      <c r="CT5" s="19" t="s">
        <v>102</v>
      </c>
      <c r="CU5" s="19" t="s">
        <v>102</v>
      </c>
      <c r="CV5" s="19"/>
      <c r="CW5" s="19" t="s">
        <v>100</v>
      </c>
      <c r="CX5" s="19" t="s">
        <v>100</v>
      </c>
      <c r="CY5" s="19" t="s">
        <v>100</v>
      </c>
      <c r="CZ5" s="19" t="s">
        <v>100</v>
      </c>
      <c r="DA5" s="19" t="s">
        <v>100</v>
      </c>
      <c r="DB5" s="19" t="s">
        <v>101</v>
      </c>
      <c r="DC5" s="19" t="s">
        <v>101</v>
      </c>
      <c r="DD5" s="19" t="s">
        <v>101</v>
      </c>
      <c r="DE5" s="19"/>
      <c r="DF5" s="19" t="s">
        <v>100</v>
      </c>
      <c r="DG5" s="19" t="s">
        <v>100</v>
      </c>
      <c r="DH5" s="19" t="s">
        <v>100</v>
      </c>
      <c r="DI5" s="19" t="s">
        <v>100</v>
      </c>
      <c r="DJ5" s="19" t="s">
        <v>100</v>
      </c>
    </row>
    <row r="6" spans="13:114" ht="18" customHeight="1" thickBot="1" x14ac:dyDescent="0.6">
      <c r="N6" s="66" t="s">
        <v>4</v>
      </c>
      <c r="O6" s="67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 thickBot="1" x14ac:dyDescent="0.6">
      <c r="N7" s="68" t="s">
        <v>6</v>
      </c>
      <c r="O7" s="69"/>
      <c r="P7" s="47" t="s">
        <v>177</v>
      </c>
      <c r="Q7" s="22"/>
      <c r="R7" s="22"/>
      <c r="S7" s="21" t="s">
        <v>178</v>
      </c>
      <c r="T7" s="48" t="s">
        <v>179</v>
      </c>
      <c r="U7" s="22"/>
      <c r="V7" s="22"/>
      <c r="W7" s="22"/>
      <c r="X7" s="48" t="s">
        <v>180</v>
      </c>
      <c r="Y7" s="22"/>
      <c r="Z7" s="22"/>
      <c r="AA7" s="21" t="s">
        <v>181</v>
      </c>
      <c r="AB7" s="22"/>
      <c r="AC7" s="22"/>
      <c r="AD7" s="22"/>
      <c r="AE7" s="49" t="s">
        <v>182</v>
      </c>
      <c r="AF7" s="22" t="s">
        <v>183</v>
      </c>
      <c r="AG7" s="48" t="s">
        <v>184</v>
      </c>
      <c r="AH7" s="22" t="s">
        <v>185</v>
      </c>
      <c r="AI7" s="22"/>
      <c r="AJ7" s="22"/>
      <c r="AK7" s="22"/>
      <c r="AL7" s="48" t="s">
        <v>186</v>
      </c>
      <c r="AM7" s="22"/>
      <c r="AN7" s="22"/>
      <c r="AO7" s="48" t="s">
        <v>187</v>
      </c>
      <c r="AP7" s="22"/>
      <c r="AQ7" s="21" t="s">
        <v>188</v>
      </c>
      <c r="AR7" s="22"/>
      <c r="AS7" s="21" t="s">
        <v>189</v>
      </c>
      <c r="AT7" s="22"/>
      <c r="AU7" s="21" t="s">
        <v>190</v>
      </c>
      <c r="AV7" s="22"/>
      <c r="AW7" s="22" t="s">
        <v>191</v>
      </c>
      <c r="AX7" s="48" t="s">
        <v>192</v>
      </c>
      <c r="AY7" s="22"/>
      <c r="AZ7" s="22" t="s">
        <v>193</v>
      </c>
      <c r="BA7" s="22"/>
      <c r="BB7" s="22"/>
      <c r="BC7" s="21" t="s">
        <v>103</v>
      </c>
      <c r="BD7" s="21" t="s">
        <v>104</v>
      </c>
      <c r="BE7" s="22"/>
      <c r="BF7" s="22"/>
      <c r="BG7" s="23" t="s">
        <v>105</v>
      </c>
      <c r="BH7" s="23" t="s">
        <v>106</v>
      </c>
      <c r="BI7" s="23" t="s">
        <v>107</v>
      </c>
      <c r="BJ7" s="23" t="s">
        <v>108</v>
      </c>
      <c r="BK7" s="23" t="s">
        <v>109</v>
      </c>
      <c r="BL7" s="23" t="s">
        <v>110</v>
      </c>
      <c r="BM7" s="23" t="s">
        <v>111</v>
      </c>
      <c r="BN7" s="22"/>
      <c r="BO7" s="22"/>
      <c r="BP7" s="21" t="s">
        <v>112</v>
      </c>
      <c r="BQ7" s="21" t="s">
        <v>113</v>
      </c>
      <c r="BR7" s="21" t="s">
        <v>114</v>
      </c>
      <c r="BS7" s="21" t="s">
        <v>115</v>
      </c>
      <c r="BT7" s="21" t="s">
        <v>116</v>
      </c>
      <c r="BU7" s="21" t="s">
        <v>117</v>
      </c>
      <c r="BV7" s="21" t="s">
        <v>118</v>
      </c>
      <c r="BW7" s="21" t="s">
        <v>119</v>
      </c>
      <c r="BX7" s="21" t="s">
        <v>120</v>
      </c>
      <c r="BY7" s="21" t="s">
        <v>121</v>
      </c>
      <c r="BZ7" s="22"/>
      <c r="CA7" s="21" t="s">
        <v>122</v>
      </c>
      <c r="CB7" s="21" t="s">
        <v>123</v>
      </c>
      <c r="CC7" s="21" t="s">
        <v>124</v>
      </c>
      <c r="CD7" s="22"/>
      <c r="CE7" s="21" t="s">
        <v>125</v>
      </c>
      <c r="CF7" s="21" t="s">
        <v>126</v>
      </c>
      <c r="CG7" s="22"/>
      <c r="CH7" s="21" t="s">
        <v>127</v>
      </c>
      <c r="CI7" s="21" t="s">
        <v>128</v>
      </c>
      <c r="CJ7" s="22"/>
      <c r="CK7" s="6" t="s">
        <v>129</v>
      </c>
      <c r="CL7" s="6" t="s">
        <v>130</v>
      </c>
      <c r="CM7" s="24" t="s">
        <v>131</v>
      </c>
      <c r="CN7" s="25" t="s">
        <v>132</v>
      </c>
      <c r="CO7" s="6" t="s">
        <v>133</v>
      </c>
      <c r="CP7" s="6" t="s">
        <v>134</v>
      </c>
      <c r="CQ7" s="6" t="s">
        <v>135</v>
      </c>
      <c r="CR7" s="6" t="s">
        <v>136</v>
      </c>
      <c r="CS7" s="6" t="s">
        <v>137</v>
      </c>
      <c r="CT7" s="25" t="s">
        <v>138</v>
      </c>
      <c r="CU7" s="25" t="s">
        <v>139</v>
      </c>
      <c r="CV7" s="7"/>
      <c r="CW7" s="6" t="s">
        <v>140</v>
      </c>
      <c r="CX7" s="6" t="s">
        <v>141</v>
      </c>
      <c r="CY7" s="25" t="s">
        <v>142</v>
      </c>
      <c r="CZ7" s="6" t="s">
        <v>143</v>
      </c>
      <c r="DA7" s="6" t="s">
        <v>144</v>
      </c>
      <c r="DB7" s="6" t="s">
        <v>145</v>
      </c>
      <c r="DC7" s="6" t="s">
        <v>146</v>
      </c>
      <c r="DD7" s="6" t="s">
        <v>147</v>
      </c>
      <c r="DE7" s="7"/>
      <c r="DF7" s="6" t="s">
        <v>148</v>
      </c>
      <c r="DG7" s="6" t="s">
        <v>149</v>
      </c>
      <c r="DH7" s="25" t="s">
        <v>150</v>
      </c>
      <c r="DI7" s="6" t="s">
        <v>151</v>
      </c>
      <c r="DJ7" s="6" t="s">
        <v>152</v>
      </c>
    </row>
    <row r="8" spans="13:114" ht="18.649999999999999" customHeight="1" thickBot="1" x14ac:dyDescent="0.6">
      <c r="N8" s="70" t="s">
        <v>7</v>
      </c>
      <c r="O8" s="71"/>
      <c r="P8" s="26" t="s">
        <v>194</v>
      </c>
      <c r="Q8" s="26"/>
      <c r="R8" s="26"/>
      <c r="S8" s="26" t="s">
        <v>195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194</v>
      </c>
      <c r="AP8" s="26"/>
      <c r="AQ8" s="26"/>
      <c r="AR8" s="26"/>
      <c r="AS8" s="26"/>
      <c r="AT8" s="26"/>
      <c r="AU8" s="26"/>
      <c r="AV8" s="26"/>
      <c r="AW8" s="26"/>
      <c r="AX8" s="26" t="s">
        <v>194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5" customHeight="1" thickBot="1" x14ac:dyDescent="0.6">
      <c r="N9" s="70" t="s">
        <v>8</v>
      </c>
      <c r="O9" s="71"/>
      <c r="P9" s="28" t="s">
        <v>196</v>
      </c>
      <c r="Q9" s="29"/>
      <c r="R9" s="29"/>
      <c r="S9" s="29" t="s">
        <v>156</v>
      </c>
      <c r="T9" s="29" t="s">
        <v>156</v>
      </c>
      <c r="U9" s="29"/>
      <c r="V9" s="29"/>
      <c r="W9" s="29"/>
      <c r="X9" s="29" t="s">
        <v>156</v>
      </c>
      <c r="Y9" s="29"/>
      <c r="Z9" s="29"/>
      <c r="AA9" s="29" t="s">
        <v>156</v>
      </c>
      <c r="AB9" s="29"/>
      <c r="AC9" s="29"/>
      <c r="AD9" s="29"/>
      <c r="AE9" s="29" t="s">
        <v>196</v>
      </c>
      <c r="AF9" s="29"/>
      <c r="AG9" s="29" t="s">
        <v>156</v>
      </c>
      <c r="AH9" s="29"/>
      <c r="AI9" s="29"/>
      <c r="AJ9" s="29"/>
      <c r="AK9" s="29"/>
      <c r="AL9" s="29" t="s">
        <v>156</v>
      </c>
      <c r="AM9" s="29"/>
      <c r="AN9" s="29"/>
      <c r="AO9" s="29" t="s">
        <v>156</v>
      </c>
      <c r="AP9" s="29"/>
      <c r="AQ9" s="29" t="s">
        <v>156</v>
      </c>
      <c r="AR9" s="29"/>
      <c r="AS9" s="29" t="s">
        <v>156</v>
      </c>
      <c r="AT9" s="29"/>
      <c r="AU9" s="29" t="s">
        <v>156</v>
      </c>
      <c r="AV9" s="29"/>
      <c r="AW9" s="29" t="s">
        <v>156</v>
      </c>
      <c r="AX9" s="29" t="s">
        <v>156</v>
      </c>
      <c r="AY9" s="29"/>
      <c r="AZ9" s="29"/>
      <c r="BA9" s="29"/>
      <c r="BB9" s="29"/>
      <c r="BC9" s="29"/>
      <c r="BD9" s="29" t="s">
        <v>156</v>
      </c>
      <c r="BE9" s="29"/>
      <c r="BF9" s="29"/>
      <c r="BG9" s="29" t="s">
        <v>156</v>
      </c>
      <c r="BH9" s="29"/>
      <c r="BI9" s="29"/>
      <c r="BJ9" s="29"/>
      <c r="BK9" s="29"/>
      <c r="BL9" s="29"/>
      <c r="BM9" s="29"/>
      <c r="BN9" s="29"/>
      <c r="BO9" s="29"/>
      <c r="BP9" s="29" t="s">
        <v>156</v>
      </c>
      <c r="BQ9" s="29" t="s">
        <v>156</v>
      </c>
      <c r="BR9" s="29" t="s">
        <v>156</v>
      </c>
      <c r="BS9" s="29" t="s">
        <v>156</v>
      </c>
      <c r="BT9" s="29" t="s">
        <v>156</v>
      </c>
      <c r="BU9" s="29" t="s">
        <v>156</v>
      </c>
      <c r="BV9" s="29" t="s">
        <v>156</v>
      </c>
      <c r="BW9" s="29" t="s">
        <v>156</v>
      </c>
      <c r="BX9" s="29" t="s">
        <v>156</v>
      </c>
      <c r="BY9" s="29" t="s">
        <v>156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5" customHeight="1" thickBot="1" x14ac:dyDescent="0.6">
      <c r="N10" s="72" t="s">
        <v>9</v>
      </c>
      <c r="O10" s="73"/>
      <c r="P10" s="30" t="s">
        <v>157</v>
      </c>
      <c r="Q10" s="31"/>
      <c r="R10" s="31"/>
      <c r="S10" s="31" t="s">
        <v>157</v>
      </c>
      <c r="T10" s="31" t="s">
        <v>157</v>
      </c>
      <c r="U10" s="31"/>
      <c r="V10" s="31"/>
      <c r="W10" s="31"/>
      <c r="X10" s="31" t="s">
        <v>157</v>
      </c>
      <c r="Y10" s="31"/>
      <c r="Z10" s="31"/>
      <c r="AA10" s="31" t="s">
        <v>157</v>
      </c>
      <c r="AB10" s="31"/>
      <c r="AC10" s="31"/>
      <c r="AD10" s="31"/>
      <c r="AE10" s="31" t="s">
        <v>157</v>
      </c>
      <c r="AF10" s="31" t="s">
        <v>157</v>
      </c>
      <c r="AG10" s="31" t="s">
        <v>157</v>
      </c>
      <c r="AH10" s="31" t="s">
        <v>157</v>
      </c>
      <c r="AI10" s="31"/>
      <c r="AJ10" s="31"/>
      <c r="AK10" s="31"/>
      <c r="AL10" s="31" t="s">
        <v>157</v>
      </c>
      <c r="AM10" s="31"/>
      <c r="AN10" s="31"/>
      <c r="AO10" s="31" t="s">
        <v>157</v>
      </c>
      <c r="AP10" s="31"/>
      <c r="AQ10" s="31" t="s">
        <v>157</v>
      </c>
      <c r="AR10" s="31"/>
      <c r="AS10" s="31" t="s">
        <v>157</v>
      </c>
      <c r="AT10" s="31"/>
      <c r="AU10" s="31" t="s">
        <v>157</v>
      </c>
      <c r="AV10" s="31"/>
      <c r="AW10" s="31" t="s">
        <v>157</v>
      </c>
      <c r="AX10" s="31" t="s">
        <v>157</v>
      </c>
      <c r="AY10" s="31"/>
      <c r="AZ10" s="31" t="s">
        <v>157</v>
      </c>
      <c r="BA10" s="31"/>
      <c r="BB10" s="31"/>
      <c r="BC10" s="31" t="s">
        <v>157</v>
      </c>
      <c r="BD10" s="31" t="s">
        <v>157</v>
      </c>
      <c r="BE10" s="31"/>
      <c r="BF10" s="31"/>
      <c r="BG10" s="31" t="s">
        <v>157</v>
      </c>
      <c r="BH10" s="31" t="s">
        <v>157</v>
      </c>
      <c r="BI10" s="31" t="s">
        <v>157</v>
      </c>
      <c r="BJ10" s="31" t="s">
        <v>157</v>
      </c>
      <c r="BK10" s="31" t="s">
        <v>157</v>
      </c>
      <c r="BL10" s="31" t="s">
        <v>157</v>
      </c>
      <c r="BM10" s="31" t="s">
        <v>157</v>
      </c>
      <c r="BN10" s="31"/>
      <c r="BO10" s="31"/>
      <c r="BP10" s="31" t="s">
        <v>157</v>
      </c>
      <c r="BQ10" s="31" t="s">
        <v>157</v>
      </c>
      <c r="BR10" s="31" t="s">
        <v>158</v>
      </c>
      <c r="BS10" s="31" t="s">
        <v>158</v>
      </c>
      <c r="BT10" s="31" t="s">
        <v>157</v>
      </c>
      <c r="BU10" s="31" t="s">
        <v>157</v>
      </c>
      <c r="BV10" s="31" t="s">
        <v>157</v>
      </c>
      <c r="BW10" s="31" t="s">
        <v>159</v>
      </c>
      <c r="BX10" s="31" t="s">
        <v>158</v>
      </c>
      <c r="BY10" s="31" t="s">
        <v>157</v>
      </c>
      <c r="BZ10" s="31"/>
      <c r="CA10" s="31" t="s">
        <v>157</v>
      </c>
      <c r="CB10" s="31" t="s">
        <v>157</v>
      </c>
      <c r="CC10" s="31" t="s">
        <v>160</v>
      </c>
      <c r="CD10" s="31"/>
      <c r="CE10" s="31" t="s">
        <v>157</v>
      </c>
      <c r="CF10" s="31" t="s">
        <v>157</v>
      </c>
      <c r="CG10" s="31"/>
      <c r="CH10" s="31" t="s">
        <v>157</v>
      </c>
      <c r="CI10" s="31" t="s">
        <v>157</v>
      </c>
      <c r="CJ10" s="31"/>
      <c r="CK10" s="31" t="s">
        <v>157</v>
      </c>
      <c r="CL10" s="31" t="s">
        <v>157</v>
      </c>
      <c r="CM10" s="31" t="s">
        <v>161</v>
      </c>
      <c r="CN10" s="31" t="s">
        <v>157</v>
      </c>
      <c r="CO10" s="31" t="s">
        <v>157</v>
      </c>
      <c r="CP10" s="31" t="s">
        <v>157</v>
      </c>
      <c r="CQ10" s="31" t="s">
        <v>157</v>
      </c>
      <c r="CR10" s="31" t="s">
        <v>157</v>
      </c>
      <c r="CS10" s="31" t="s">
        <v>157</v>
      </c>
      <c r="CT10" s="31" t="s">
        <v>157</v>
      </c>
      <c r="CU10" s="31" t="s">
        <v>157</v>
      </c>
      <c r="CV10" s="31"/>
      <c r="CW10" s="31" t="s">
        <v>157</v>
      </c>
      <c r="CX10" s="31" t="s">
        <v>157</v>
      </c>
      <c r="CY10" s="31" t="s">
        <v>157</v>
      </c>
      <c r="CZ10" s="31" t="s">
        <v>157</v>
      </c>
      <c r="DA10" s="31" t="s">
        <v>157</v>
      </c>
      <c r="DB10" s="31" t="s">
        <v>157</v>
      </c>
      <c r="DC10" s="31" t="s">
        <v>157</v>
      </c>
      <c r="DD10" s="31" t="s">
        <v>157</v>
      </c>
      <c r="DE10" s="31"/>
      <c r="DF10" s="31" t="s">
        <v>157</v>
      </c>
      <c r="DG10" s="31" t="s">
        <v>157</v>
      </c>
      <c r="DH10" s="31" t="s">
        <v>157</v>
      </c>
      <c r="DI10" s="31" t="s">
        <v>157</v>
      </c>
      <c r="DJ10" s="31" t="s">
        <v>157</v>
      </c>
    </row>
    <row r="11" spans="13:114" ht="26.5" customHeight="1" thickBot="1" x14ac:dyDescent="0.6">
      <c r="N11" s="59" t="s">
        <v>10</v>
      </c>
      <c r="O11" s="50" t="s">
        <v>11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5" customHeight="1" thickBot="1" x14ac:dyDescent="0.6">
      <c r="N12" s="60"/>
      <c r="O12" s="51" t="s">
        <v>12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5" customHeight="1" thickBot="1" x14ac:dyDescent="0.6">
      <c r="N13" s="60"/>
      <c r="O13" s="52" t="s">
        <v>13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5" customHeight="1" thickBot="1" x14ac:dyDescent="0.6">
      <c r="N14" s="60"/>
      <c r="O14" s="52" t="s">
        <v>14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49999999999999" customHeight="1" thickBot="1" x14ac:dyDescent="0.6">
      <c r="N15" s="60"/>
      <c r="O15" s="52" t="s">
        <v>15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49999999999999" customHeight="1" thickBot="1" x14ac:dyDescent="0.6">
      <c r="N16" s="61"/>
      <c r="O16" s="53" t="s">
        <v>16</v>
      </c>
      <c r="P16" s="35">
        <f t="shared" ref="P16:CA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si="0"/>
        <v>0</v>
      </c>
      <c r="BD16" s="35">
        <f t="shared" si="0"/>
        <v>8</v>
      </c>
      <c r="BE16" s="35">
        <f t="shared" si="0"/>
        <v>0</v>
      </c>
      <c r="BF16" s="35">
        <f t="shared" si="0"/>
        <v>0</v>
      </c>
      <c r="BG16" s="35">
        <f t="shared" si="0"/>
        <v>4</v>
      </c>
      <c r="BH16" s="35">
        <f t="shared" si="0"/>
        <v>0</v>
      </c>
      <c r="BI16" s="35">
        <f t="shared" si="0"/>
        <v>0</v>
      </c>
      <c r="BJ16" s="35">
        <f t="shared" si="0"/>
        <v>0</v>
      </c>
      <c r="BK16" s="35">
        <f t="shared" si="0"/>
        <v>0</v>
      </c>
      <c r="BL16" s="35">
        <f t="shared" si="0"/>
        <v>0</v>
      </c>
      <c r="BM16" s="35">
        <f t="shared" si="0"/>
        <v>0</v>
      </c>
      <c r="BN16" s="35">
        <f t="shared" si="0"/>
        <v>0</v>
      </c>
      <c r="BO16" s="35">
        <f t="shared" si="0"/>
        <v>0</v>
      </c>
      <c r="BP16" s="35">
        <f t="shared" si="0"/>
        <v>8</v>
      </c>
      <c r="BQ16" s="35">
        <f t="shared" si="0"/>
        <v>32</v>
      </c>
      <c r="BR16" s="35">
        <f t="shared" si="0"/>
        <v>22</v>
      </c>
      <c r="BS16" s="35">
        <f t="shared" si="0"/>
        <v>12</v>
      </c>
      <c r="BT16" s="35">
        <f t="shared" si="0"/>
        <v>6</v>
      </c>
      <c r="BU16" s="35">
        <f t="shared" si="0"/>
        <v>7</v>
      </c>
      <c r="BV16" s="35">
        <f t="shared" si="0"/>
        <v>8</v>
      </c>
      <c r="BW16" s="35">
        <f t="shared" si="0"/>
        <v>16</v>
      </c>
      <c r="BX16" s="35">
        <f t="shared" si="0"/>
        <v>4</v>
      </c>
      <c r="BY16" s="35">
        <f t="shared" si="0"/>
        <v>8</v>
      </c>
      <c r="BZ16" s="35">
        <f t="shared" si="0"/>
        <v>0</v>
      </c>
      <c r="CA16" s="35">
        <f t="shared" si="0"/>
        <v>10</v>
      </c>
      <c r="CB16" s="35">
        <f t="shared" ref="CB16:DJ16" si="1">SUM(CB11:CB15)</f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 ht="18.5" thickBot="1" x14ac:dyDescent="0.6">
      <c r="N17" s="74" t="s">
        <v>17</v>
      </c>
      <c r="O17" s="54" t="s">
        <v>18</v>
      </c>
      <c r="P17" s="36">
        <v>0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 ht="18.5" thickBot="1" x14ac:dyDescent="0.6">
      <c r="N18" s="74"/>
      <c r="O18" s="55" t="s">
        <v>19</v>
      </c>
      <c r="P18" s="33">
        <v>0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6.5" thickBot="1" x14ac:dyDescent="0.6">
      <c r="N19" s="74"/>
      <c r="O19" s="55" t="s">
        <v>20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 ht="18.5" thickBot="1" x14ac:dyDescent="0.6">
      <c r="M20" s="3"/>
      <c r="N20" s="74"/>
      <c r="O20" s="56" t="s">
        <v>16</v>
      </c>
      <c r="P20" s="37">
        <f t="shared" ref="P20:CA20" si="2">SUM(P17:P19)</f>
        <v>0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si="2"/>
        <v>1</v>
      </c>
      <c r="BD20" s="37">
        <f t="shared" si="2"/>
        <v>0</v>
      </c>
      <c r="BE20" s="37">
        <f t="shared" si="2"/>
        <v>0</v>
      </c>
      <c r="BF20" s="37">
        <f t="shared" si="2"/>
        <v>0</v>
      </c>
      <c r="BG20" s="37">
        <f t="shared" si="2"/>
        <v>0.5</v>
      </c>
      <c r="BH20" s="37">
        <f t="shared" si="2"/>
        <v>0</v>
      </c>
      <c r="BI20" s="37">
        <f t="shared" si="2"/>
        <v>0</v>
      </c>
      <c r="BJ20" s="37">
        <f t="shared" si="2"/>
        <v>0</v>
      </c>
      <c r="BK20" s="37">
        <f t="shared" si="2"/>
        <v>0</v>
      </c>
      <c r="BL20" s="37">
        <f t="shared" si="2"/>
        <v>3</v>
      </c>
      <c r="BM20" s="37">
        <f t="shared" si="2"/>
        <v>4</v>
      </c>
      <c r="BN20" s="37">
        <f t="shared" si="2"/>
        <v>0</v>
      </c>
      <c r="BO20" s="37">
        <f t="shared" si="2"/>
        <v>0</v>
      </c>
      <c r="BP20" s="37">
        <f t="shared" si="2"/>
        <v>1</v>
      </c>
      <c r="BQ20" s="37">
        <f t="shared" si="2"/>
        <v>4</v>
      </c>
      <c r="BR20" s="37">
        <f t="shared" si="2"/>
        <v>2.75</v>
      </c>
      <c r="BS20" s="37">
        <f t="shared" si="2"/>
        <v>1.5</v>
      </c>
      <c r="BT20" s="37">
        <f t="shared" si="2"/>
        <v>0.75</v>
      </c>
      <c r="BU20" s="37">
        <f t="shared" si="2"/>
        <v>0.875</v>
      </c>
      <c r="BV20" s="37">
        <f t="shared" si="2"/>
        <v>1</v>
      </c>
      <c r="BW20" s="37">
        <f t="shared" si="2"/>
        <v>2</v>
      </c>
      <c r="BX20" s="37">
        <f t="shared" si="2"/>
        <v>0.5</v>
      </c>
      <c r="BY20" s="37">
        <f t="shared" si="2"/>
        <v>1</v>
      </c>
      <c r="BZ20" s="37">
        <f t="shared" si="2"/>
        <v>0</v>
      </c>
      <c r="CA20" s="37">
        <f t="shared" si="2"/>
        <v>1.25</v>
      </c>
      <c r="CB20" s="37">
        <f t="shared" ref="CB20:DJ20" si="3">SUM(CB17:CB19)</f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 ht="18.5" thickBot="1" x14ac:dyDescent="0.6">
      <c r="M21" s="3"/>
      <c r="N21" s="59" t="s">
        <v>21</v>
      </c>
      <c r="O21" s="57" t="s">
        <v>22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 t="s">
        <v>263</v>
      </c>
      <c r="AH21" s="39" t="s">
        <v>263</v>
      </c>
      <c r="AI21" s="39"/>
      <c r="AJ21" s="39"/>
      <c r="AK21" s="39"/>
      <c r="AL21" s="39"/>
      <c r="AM21" s="39"/>
      <c r="AN21" s="39"/>
      <c r="AO21" s="39" t="s">
        <v>263</v>
      </c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 t="s">
        <v>263</v>
      </c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 ht="18.5" thickBot="1" x14ac:dyDescent="0.6">
      <c r="N22" s="60"/>
      <c r="O22" s="51" t="s">
        <v>18</v>
      </c>
      <c r="P22" s="40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>
        <v>3</v>
      </c>
      <c r="AH22" s="36">
        <v>3</v>
      </c>
      <c r="AI22" s="36"/>
      <c r="AJ22" s="36"/>
      <c r="AK22" s="36"/>
      <c r="AL22" s="36"/>
      <c r="AM22" s="36"/>
      <c r="AN22" s="36"/>
      <c r="AO22" s="36">
        <v>3</v>
      </c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>
        <v>3</v>
      </c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 ht="18.5" thickBot="1" x14ac:dyDescent="0.6">
      <c r="N23" s="60"/>
      <c r="O23" s="52" t="s">
        <v>19</v>
      </c>
      <c r="P23" s="4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>
        <v>25</v>
      </c>
      <c r="AH23" s="33">
        <v>25</v>
      </c>
      <c r="AI23" s="33"/>
      <c r="AJ23" s="33"/>
      <c r="AK23" s="33"/>
      <c r="AL23" s="33"/>
      <c r="AM23" s="33"/>
      <c r="AN23" s="33"/>
      <c r="AO23" s="33">
        <v>25</v>
      </c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>
        <v>10</v>
      </c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6.5" thickBot="1" x14ac:dyDescent="0.6">
      <c r="N24" s="60"/>
      <c r="O24" s="52" t="s">
        <v>20</v>
      </c>
      <c r="P24" s="4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>
        <v>2</v>
      </c>
      <c r="AH24" s="33">
        <v>2</v>
      </c>
      <c r="AI24" s="33"/>
      <c r="AJ24" s="33"/>
      <c r="AK24" s="33"/>
      <c r="AL24" s="33"/>
      <c r="AM24" s="33"/>
      <c r="AN24" s="33"/>
      <c r="AO24" s="33">
        <v>2</v>
      </c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>
        <v>2</v>
      </c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 ht="18.5" thickBot="1" x14ac:dyDescent="0.6">
      <c r="N25" s="61"/>
      <c r="O25" s="58" t="s">
        <v>16</v>
      </c>
      <c r="P25" s="42">
        <f t="shared" ref="P25:CA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30</v>
      </c>
      <c r="AH25" s="35">
        <f t="shared" si="4"/>
        <v>30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30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15</v>
      </c>
      <c r="BA25" s="35">
        <f t="shared" si="4"/>
        <v>0</v>
      </c>
      <c r="BB25" s="35">
        <f t="shared" si="4"/>
        <v>0</v>
      </c>
      <c r="BC25" s="35">
        <f t="shared" si="4"/>
        <v>0</v>
      </c>
      <c r="BD25" s="35">
        <f t="shared" si="4"/>
        <v>0</v>
      </c>
      <c r="BE25" s="35">
        <f t="shared" si="4"/>
        <v>0</v>
      </c>
      <c r="BF25" s="35">
        <f t="shared" si="4"/>
        <v>0</v>
      </c>
      <c r="BG25" s="35">
        <f t="shared" si="4"/>
        <v>0</v>
      </c>
      <c r="BH25" s="35">
        <f t="shared" si="4"/>
        <v>0</v>
      </c>
      <c r="BI25" s="35">
        <f t="shared" si="4"/>
        <v>0</v>
      </c>
      <c r="BJ25" s="35">
        <f t="shared" si="4"/>
        <v>0</v>
      </c>
      <c r="BK25" s="35">
        <f t="shared" si="4"/>
        <v>0</v>
      </c>
      <c r="BL25" s="35">
        <f t="shared" si="4"/>
        <v>0</v>
      </c>
      <c r="BM25" s="35">
        <f t="shared" si="4"/>
        <v>0</v>
      </c>
      <c r="BN25" s="35">
        <f t="shared" si="4"/>
        <v>0</v>
      </c>
      <c r="BO25" s="35">
        <f t="shared" si="4"/>
        <v>0</v>
      </c>
      <c r="BP25" s="35">
        <f t="shared" si="4"/>
        <v>0</v>
      </c>
      <c r="BQ25" s="35">
        <f t="shared" si="4"/>
        <v>0</v>
      </c>
      <c r="BR25" s="35">
        <f t="shared" si="4"/>
        <v>0</v>
      </c>
      <c r="BS25" s="35">
        <f t="shared" si="4"/>
        <v>0</v>
      </c>
      <c r="BT25" s="35">
        <f t="shared" si="4"/>
        <v>0</v>
      </c>
      <c r="BU25" s="35">
        <f t="shared" si="4"/>
        <v>0</v>
      </c>
      <c r="BV25" s="35">
        <f t="shared" si="4"/>
        <v>0</v>
      </c>
      <c r="BW25" s="35">
        <f t="shared" si="4"/>
        <v>0</v>
      </c>
      <c r="BX25" s="35">
        <f t="shared" si="4"/>
        <v>0</v>
      </c>
      <c r="BY25" s="35">
        <f t="shared" si="4"/>
        <v>0</v>
      </c>
      <c r="BZ25" s="35">
        <f t="shared" si="4"/>
        <v>0</v>
      </c>
      <c r="CA25" s="35">
        <f t="shared" si="4"/>
        <v>0</v>
      </c>
      <c r="CB25" s="35">
        <f t="shared" ref="CB25:DJ25" si="5">SUM(CB22:CB24)</f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 t="s">
        <v>264</v>
      </c>
      <c r="AH26" s="4" t="s">
        <v>264</v>
      </c>
      <c r="AI26" s="4"/>
      <c r="AJ26" s="4"/>
      <c r="AK26" s="4"/>
      <c r="AL26" s="4"/>
      <c r="AM26" s="4"/>
      <c r="AN26" s="4"/>
      <c r="AO26" s="4" t="s">
        <v>264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 t="s">
        <v>264</v>
      </c>
      <c r="BA26" s="4"/>
    </row>
    <row r="27" spans="1:114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198</v>
      </c>
      <c r="AF27" s="4" t="s">
        <v>198</v>
      </c>
      <c r="AG27" s="4" t="s">
        <v>198</v>
      </c>
      <c r="AH27" s="4" t="s">
        <v>198</v>
      </c>
      <c r="AI27" s="4"/>
      <c r="AJ27" s="4"/>
      <c r="AK27" s="4"/>
      <c r="AL27" s="4"/>
      <c r="AM27" s="4"/>
      <c r="AN27" s="4"/>
      <c r="AO27" s="4" t="s">
        <v>198</v>
      </c>
      <c r="AP27" s="4"/>
      <c r="AQ27" s="4"/>
      <c r="AR27" s="4"/>
      <c r="AS27" s="4"/>
      <c r="AT27" s="4"/>
      <c r="AU27" s="4"/>
      <c r="AV27" s="4"/>
      <c r="AW27" s="4"/>
      <c r="AX27" s="4" t="s">
        <v>198</v>
      </c>
      <c r="AY27" s="4"/>
      <c r="AZ27" s="4" t="s">
        <v>198</v>
      </c>
      <c r="BA27" s="4"/>
    </row>
    <row r="28" spans="1:114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6">COUNTIF(Q31:Q10027,"〇")</f>
        <v>0</v>
      </c>
      <c r="R28" s="5">
        <f t="shared" si="6"/>
        <v>0</v>
      </c>
      <c r="S28" s="5">
        <f t="shared" si="6"/>
        <v>0</v>
      </c>
      <c r="T28" s="5">
        <f t="shared" si="6"/>
        <v>0</v>
      </c>
      <c r="U28" s="5">
        <f t="shared" si="6"/>
        <v>0</v>
      </c>
      <c r="V28" s="5">
        <f t="shared" si="6"/>
        <v>0</v>
      </c>
      <c r="W28" s="5">
        <f t="shared" si="6"/>
        <v>0</v>
      </c>
      <c r="X28" s="5">
        <f t="shared" si="6"/>
        <v>0</v>
      </c>
      <c r="Y28" s="5">
        <f t="shared" si="6"/>
        <v>0</v>
      </c>
      <c r="Z28" s="5">
        <f t="shared" si="6"/>
        <v>0</v>
      </c>
      <c r="AA28" s="5">
        <f t="shared" si="6"/>
        <v>0</v>
      </c>
      <c r="AB28" s="5">
        <f t="shared" si="6"/>
        <v>0</v>
      </c>
      <c r="AC28" s="5">
        <f t="shared" si="6"/>
        <v>0</v>
      </c>
      <c r="AD28" s="5">
        <f t="shared" si="6"/>
        <v>0</v>
      </c>
      <c r="AE28" s="5">
        <f t="shared" si="6"/>
        <v>9</v>
      </c>
      <c r="AF28" s="5">
        <f t="shared" si="6"/>
        <v>6</v>
      </c>
      <c r="AG28" s="5">
        <f t="shared" si="6"/>
        <v>9</v>
      </c>
      <c r="AH28" s="5">
        <f t="shared" si="6"/>
        <v>6</v>
      </c>
      <c r="AI28" s="5">
        <f t="shared" si="6"/>
        <v>0</v>
      </c>
      <c r="AJ28" s="5">
        <f>COUNTIF(AJ31:AJ10027,"〇")</f>
        <v>0</v>
      </c>
      <c r="AK28" s="5">
        <f t="shared" ref="AK28:BA28" si="7">COUNTIF(AK31:AK10027,"〇")</f>
        <v>0</v>
      </c>
      <c r="AL28" s="5">
        <f t="shared" si="7"/>
        <v>0</v>
      </c>
      <c r="AM28" s="5">
        <f t="shared" si="7"/>
        <v>0</v>
      </c>
      <c r="AN28" s="5">
        <f t="shared" si="7"/>
        <v>0</v>
      </c>
      <c r="AO28" s="5">
        <f t="shared" si="7"/>
        <v>6</v>
      </c>
      <c r="AP28" s="5">
        <f t="shared" si="7"/>
        <v>0</v>
      </c>
      <c r="AQ28" s="5">
        <f t="shared" si="7"/>
        <v>0</v>
      </c>
      <c r="AR28" s="5">
        <f t="shared" si="7"/>
        <v>0</v>
      </c>
      <c r="AS28" s="5">
        <f t="shared" si="7"/>
        <v>0</v>
      </c>
      <c r="AT28" s="5">
        <f t="shared" si="7"/>
        <v>0</v>
      </c>
      <c r="AU28" s="5">
        <f t="shared" si="7"/>
        <v>0</v>
      </c>
      <c r="AV28" s="5">
        <f t="shared" si="7"/>
        <v>0</v>
      </c>
      <c r="AW28" s="5">
        <f t="shared" si="7"/>
        <v>0</v>
      </c>
      <c r="AX28" s="5">
        <f t="shared" si="7"/>
        <v>6</v>
      </c>
      <c r="AY28" s="5">
        <f t="shared" si="7"/>
        <v>0</v>
      </c>
      <c r="AZ28" s="5">
        <f t="shared" si="7"/>
        <v>6</v>
      </c>
      <c r="BA28" s="5">
        <f t="shared" si="7"/>
        <v>0</v>
      </c>
    </row>
    <row r="29" spans="1:114" x14ac:dyDescent="0.55000000000000004">
      <c r="B29" t="s">
        <v>27</v>
      </c>
      <c r="D29" t="s">
        <v>28</v>
      </c>
      <c r="G29" t="s">
        <v>29</v>
      </c>
    </row>
    <row r="30" spans="1:11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114" x14ac:dyDescent="0.55000000000000004">
      <c r="A31" t="s">
        <v>199</v>
      </c>
      <c r="B31" t="s">
        <v>162</v>
      </c>
      <c r="C31" t="s">
        <v>220</v>
      </c>
      <c r="D31" t="s">
        <v>162</v>
      </c>
      <c r="E31" t="s">
        <v>220</v>
      </c>
      <c r="F31" t="s">
        <v>221</v>
      </c>
      <c r="G31" t="s">
        <v>222</v>
      </c>
      <c r="H31" t="s">
        <v>223</v>
      </c>
      <c r="K31" t="s">
        <v>224</v>
      </c>
      <c r="N31" s="1"/>
    </row>
    <row r="32" spans="1:114" x14ac:dyDescent="0.55000000000000004">
      <c r="A32" t="s">
        <v>200</v>
      </c>
      <c r="B32" t="s">
        <v>162</v>
      </c>
      <c r="C32" t="s">
        <v>220</v>
      </c>
      <c r="D32" t="s">
        <v>162</v>
      </c>
      <c r="E32" t="s">
        <v>220</v>
      </c>
      <c r="F32" t="s">
        <v>221</v>
      </c>
      <c r="G32" t="s">
        <v>225</v>
      </c>
      <c r="H32" t="s">
        <v>226</v>
      </c>
      <c r="K32" t="s">
        <v>227</v>
      </c>
      <c r="N32" s="1"/>
    </row>
    <row r="33" spans="1:52" x14ac:dyDescent="0.55000000000000004">
      <c r="A33" t="s">
        <v>201</v>
      </c>
      <c r="B33" t="s">
        <v>162</v>
      </c>
      <c r="C33" t="s">
        <v>220</v>
      </c>
      <c r="D33" t="s">
        <v>162</v>
      </c>
      <c r="E33" t="s">
        <v>220</v>
      </c>
      <c r="F33" t="s">
        <v>221</v>
      </c>
      <c r="G33" t="s">
        <v>225</v>
      </c>
      <c r="H33" t="s">
        <v>228</v>
      </c>
      <c r="K33" t="s">
        <v>227</v>
      </c>
      <c r="N33" s="1"/>
    </row>
    <row r="34" spans="1:52" x14ac:dyDescent="0.55000000000000004">
      <c r="A34" t="s">
        <v>202</v>
      </c>
      <c r="B34" t="s">
        <v>162</v>
      </c>
      <c r="C34" t="s">
        <v>220</v>
      </c>
      <c r="D34" t="s">
        <v>162</v>
      </c>
      <c r="E34" t="s">
        <v>220</v>
      </c>
      <c r="F34" t="s">
        <v>221</v>
      </c>
      <c r="G34" t="s">
        <v>164</v>
      </c>
      <c r="H34" t="s">
        <v>229</v>
      </c>
      <c r="K34" t="s">
        <v>227</v>
      </c>
      <c r="N34" s="1"/>
    </row>
    <row r="35" spans="1:52" x14ac:dyDescent="0.55000000000000004">
      <c r="A35" t="s">
        <v>203</v>
      </c>
      <c r="B35" t="s">
        <v>162</v>
      </c>
      <c r="C35" t="s">
        <v>220</v>
      </c>
      <c r="D35" t="s">
        <v>162</v>
      </c>
      <c r="E35" t="s">
        <v>220</v>
      </c>
      <c r="F35" t="s">
        <v>221</v>
      </c>
      <c r="G35" t="s">
        <v>225</v>
      </c>
      <c r="H35" t="s">
        <v>230</v>
      </c>
      <c r="K35" t="s">
        <v>231</v>
      </c>
      <c r="N35" s="1"/>
    </row>
    <row r="36" spans="1:52" x14ac:dyDescent="0.55000000000000004">
      <c r="A36" t="s">
        <v>204</v>
      </c>
      <c r="B36" t="s">
        <v>162</v>
      </c>
      <c r="C36" t="s">
        <v>220</v>
      </c>
      <c r="D36" t="s">
        <v>162</v>
      </c>
      <c r="E36" t="s">
        <v>220</v>
      </c>
      <c r="F36" t="s">
        <v>221</v>
      </c>
      <c r="G36" t="s">
        <v>225</v>
      </c>
      <c r="H36" t="s">
        <v>232</v>
      </c>
      <c r="K36" t="s">
        <v>231</v>
      </c>
      <c r="N36" s="1"/>
    </row>
    <row r="37" spans="1:52" x14ac:dyDescent="0.55000000000000004">
      <c r="A37" t="s">
        <v>205</v>
      </c>
      <c r="B37" t="s">
        <v>162</v>
      </c>
      <c r="C37" t="s">
        <v>220</v>
      </c>
      <c r="D37" t="s">
        <v>162</v>
      </c>
      <c r="E37" t="s">
        <v>220</v>
      </c>
      <c r="F37" t="s">
        <v>221</v>
      </c>
      <c r="G37" t="s">
        <v>164</v>
      </c>
      <c r="H37" t="s">
        <v>233</v>
      </c>
      <c r="K37" t="s">
        <v>234</v>
      </c>
      <c r="N37" s="1"/>
    </row>
    <row r="38" spans="1:52" x14ac:dyDescent="0.55000000000000004">
      <c r="A38" t="s">
        <v>206</v>
      </c>
      <c r="B38" t="s">
        <v>162</v>
      </c>
      <c r="C38" t="s">
        <v>220</v>
      </c>
      <c r="D38" t="s">
        <v>162</v>
      </c>
      <c r="E38" t="s">
        <v>220</v>
      </c>
      <c r="F38" t="s">
        <v>221</v>
      </c>
      <c r="G38" t="s">
        <v>164</v>
      </c>
      <c r="H38" t="s">
        <v>235</v>
      </c>
      <c r="K38" t="s">
        <v>236</v>
      </c>
      <c r="N38" s="1"/>
    </row>
    <row r="39" spans="1:52" x14ac:dyDescent="0.55000000000000004">
      <c r="A39" t="s">
        <v>207</v>
      </c>
      <c r="B39" t="s">
        <v>162</v>
      </c>
      <c r="C39" t="s">
        <v>220</v>
      </c>
      <c r="D39" t="s">
        <v>162</v>
      </c>
      <c r="E39" t="s">
        <v>220</v>
      </c>
      <c r="F39" t="s">
        <v>163</v>
      </c>
      <c r="G39" t="s">
        <v>222</v>
      </c>
      <c r="H39" t="s">
        <v>237</v>
      </c>
      <c r="K39" t="s">
        <v>238</v>
      </c>
      <c r="N39" s="1"/>
      <c r="AE39" t="s">
        <v>262</v>
      </c>
      <c r="AF39" t="s">
        <v>262</v>
      </c>
      <c r="AG39" t="s">
        <v>262</v>
      </c>
      <c r="AH39" t="s">
        <v>262</v>
      </c>
      <c r="AO39" t="s">
        <v>262</v>
      </c>
      <c r="AX39" t="s">
        <v>262</v>
      </c>
      <c r="AZ39" t="s">
        <v>262</v>
      </c>
    </row>
    <row r="40" spans="1:52" x14ac:dyDescent="0.55000000000000004">
      <c r="A40" t="s">
        <v>208</v>
      </c>
      <c r="B40" t="s">
        <v>162</v>
      </c>
      <c r="C40" t="s">
        <v>220</v>
      </c>
      <c r="D40" t="s">
        <v>162</v>
      </c>
      <c r="E40" t="s">
        <v>220</v>
      </c>
      <c r="F40" t="s">
        <v>163</v>
      </c>
      <c r="G40" t="s">
        <v>225</v>
      </c>
      <c r="H40" t="s">
        <v>239</v>
      </c>
      <c r="K40" t="s">
        <v>240</v>
      </c>
      <c r="N40" s="1"/>
      <c r="AE40" t="s">
        <v>262</v>
      </c>
      <c r="AG40" t="s">
        <v>262</v>
      </c>
    </row>
    <row r="41" spans="1:52" x14ac:dyDescent="0.55000000000000004">
      <c r="A41" t="s">
        <v>209</v>
      </c>
      <c r="B41" t="s">
        <v>162</v>
      </c>
      <c r="C41" t="s">
        <v>220</v>
      </c>
      <c r="D41" t="s">
        <v>162</v>
      </c>
      <c r="E41" t="s">
        <v>220</v>
      </c>
      <c r="F41" t="s">
        <v>163</v>
      </c>
      <c r="G41" t="s">
        <v>225</v>
      </c>
      <c r="H41" t="s">
        <v>241</v>
      </c>
      <c r="K41" t="s">
        <v>242</v>
      </c>
      <c r="N41" s="1"/>
      <c r="AE41" t="s">
        <v>262</v>
      </c>
      <c r="AG41" t="s">
        <v>262</v>
      </c>
    </row>
    <row r="42" spans="1:52" x14ac:dyDescent="0.55000000000000004">
      <c r="A42" t="s">
        <v>210</v>
      </c>
      <c r="B42" t="s">
        <v>162</v>
      </c>
      <c r="C42" t="s">
        <v>220</v>
      </c>
      <c r="D42" t="s">
        <v>162</v>
      </c>
      <c r="E42" t="s">
        <v>220</v>
      </c>
      <c r="F42" t="s">
        <v>163</v>
      </c>
      <c r="G42" t="s">
        <v>225</v>
      </c>
      <c r="H42" t="s">
        <v>243</v>
      </c>
      <c r="K42" t="s">
        <v>244</v>
      </c>
      <c r="N42" s="1"/>
      <c r="AF42" t="s">
        <v>262</v>
      </c>
      <c r="AH42" t="s">
        <v>262</v>
      </c>
    </row>
    <row r="43" spans="1:52" x14ac:dyDescent="0.55000000000000004">
      <c r="A43" t="s">
        <v>211</v>
      </c>
      <c r="B43" t="s">
        <v>162</v>
      </c>
      <c r="C43" t="s">
        <v>220</v>
      </c>
      <c r="D43" t="s">
        <v>162</v>
      </c>
      <c r="E43" t="s">
        <v>220</v>
      </c>
      <c r="F43" t="s">
        <v>163</v>
      </c>
      <c r="G43" t="s">
        <v>225</v>
      </c>
      <c r="H43" t="s">
        <v>245</v>
      </c>
      <c r="K43" t="s">
        <v>246</v>
      </c>
      <c r="N43" s="1"/>
      <c r="AO43" t="s">
        <v>262</v>
      </c>
      <c r="AX43" t="s">
        <v>262</v>
      </c>
    </row>
    <row r="44" spans="1:52" x14ac:dyDescent="0.55000000000000004">
      <c r="A44" t="s">
        <v>212</v>
      </c>
      <c r="B44" t="s">
        <v>162</v>
      </c>
      <c r="C44" t="s">
        <v>220</v>
      </c>
      <c r="D44" t="s">
        <v>162</v>
      </c>
      <c r="E44" t="s">
        <v>220</v>
      </c>
      <c r="F44" t="s">
        <v>163</v>
      </c>
      <c r="G44" t="s">
        <v>225</v>
      </c>
      <c r="H44" t="s">
        <v>247</v>
      </c>
      <c r="K44" t="s">
        <v>248</v>
      </c>
      <c r="N44" s="1"/>
      <c r="AZ44" t="s">
        <v>262</v>
      </c>
    </row>
    <row r="45" spans="1:52" x14ac:dyDescent="0.55000000000000004">
      <c r="A45" t="s">
        <v>213</v>
      </c>
      <c r="B45" t="s">
        <v>162</v>
      </c>
      <c r="C45" t="s">
        <v>220</v>
      </c>
      <c r="D45" t="s">
        <v>162</v>
      </c>
      <c r="E45" t="s">
        <v>220</v>
      </c>
      <c r="F45" t="s">
        <v>163</v>
      </c>
      <c r="G45" t="s">
        <v>225</v>
      </c>
      <c r="H45" t="s">
        <v>249</v>
      </c>
      <c r="K45" t="s">
        <v>250</v>
      </c>
      <c r="N45" s="1"/>
      <c r="AE45" t="s">
        <v>262</v>
      </c>
      <c r="AG45" t="s">
        <v>262</v>
      </c>
      <c r="AO45" t="s">
        <v>262</v>
      </c>
      <c r="AX45" t="s">
        <v>262</v>
      </c>
    </row>
    <row r="46" spans="1:52" x14ac:dyDescent="0.55000000000000004">
      <c r="A46" t="s">
        <v>214</v>
      </c>
      <c r="B46" t="s">
        <v>162</v>
      </c>
      <c r="C46" t="s">
        <v>220</v>
      </c>
      <c r="D46" t="s">
        <v>162</v>
      </c>
      <c r="E46" t="s">
        <v>220</v>
      </c>
      <c r="F46" t="s">
        <v>163</v>
      </c>
      <c r="G46" t="s">
        <v>225</v>
      </c>
      <c r="H46" t="s">
        <v>251</v>
      </c>
      <c r="K46" t="s">
        <v>252</v>
      </c>
      <c r="N46" s="1"/>
      <c r="AE46" t="s">
        <v>262</v>
      </c>
      <c r="AG46" t="s">
        <v>262</v>
      </c>
    </row>
    <row r="47" spans="1:52" x14ac:dyDescent="0.55000000000000004">
      <c r="A47" t="s">
        <v>215</v>
      </c>
      <c r="B47" t="s">
        <v>162</v>
      </c>
      <c r="C47" t="s">
        <v>220</v>
      </c>
      <c r="D47" t="s">
        <v>162</v>
      </c>
      <c r="E47" t="s">
        <v>220</v>
      </c>
      <c r="F47" t="s">
        <v>163</v>
      </c>
      <c r="G47" t="s">
        <v>225</v>
      </c>
      <c r="H47" t="s">
        <v>253</v>
      </c>
      <c r="K47" t="s">
        <v>254</v>
      </c>
      <c r="N47" s="1"/>
      <c r="AE47" t="s">
        <v>262</v>
      </c>
      <c r="AF47" t="s">
        <v>262</v>
      </c>
      <c r="AG47" t="s">
        <v>262</v>
      </c>
      <c r="AH47" t="s">
        <v>262</v>
      </c>
    </row>
    <row r="48" spans="1:52" x14ac:dyDescent="0.55000000000000004">
      <c r="A48" t="s">
        <v>216</v>
      </c>
      <c r="B48" t="s">
        <v>162</v>
      </c>
      <c r="C48" t="s">
        <v>220</v>
      </c>
      <c r="D48" t="s">
        <v>162</v>
      </c>
      <c r="E48" t="s">
        <v>220</v>
      </c>
      <c r="F48" t="s">
        <v>163</v>
      </c>
      <c r="G48" t="s">
        <v>225</v>
      </c>
      <c r="H48" t="s">
        <v>255</v>
      </c>
      <c r="K48" t="s">
        <v>256</v>
      </c>
      <c r="N48" s="1"/>
      <c r="AZ48" t="s">
        <v>262</v>
      </c>
    </row>
    <row r="49" spans="1:52" x14ac:dyDescent="0.55000000000000004">
      <c r="A49" t="s">
        <v>217</v>
      </c>
      <c r="B49" t="s">
        <v>162</v>
      </c>
      <c r="C49" t="s">
        <v>220</v>
      </c>
      <c r="D49" t="s">
        <v>162</v>
      </c>
      <c r="E49" t="s">
        <v>220</v>
      </c>
      <c r="F49" t="s">
        <v>163</v>
      </c>
      <c r="G49" t="s">
        <v>164</v>
      </c>
      <c r="H49" t="s">
        <v>257</v>
      </c>
      <c r="K49" t="s">
        <v>258</v>
      </c>
      <c r="N49" s="1"/>
      <c r="AE49" t="s">
        <v>262</v>
      </c>
      <c r="AF49" t="s">
        <v>262</v>
      </c>
      <c r="AG49" t="s">
        <v>262</v>
      </c>
      <c r="AH49" t="s">
        <v>262</v>
      </c>
      <c r="AO49" t="s">
        <v>262</v>
      </c>
      <c r="AX49" t="s">
        <v>262</v>
      </c>
      <c r="AZ49" t="s">
        <v>262</v>
      </c>
    </row>
    <row r="50" spans="1:52" x14ac:dyDescent="0.55000000000000004">
      <c r="A50" t="s">
        <v>218</v>
      </c>
      <c r="B50" t="s">
        <v>162</v>
      </c>
      <c r="C50" t="s">
        <v>220</v>
      </c>
      <c r="D50" t="s">
        <v>162</v>
      </c>
      <c r="E50" t="s">
        <v>220</v>
      </c>
      <c r="F50" t="s">
        <v>163</v>
      </c>
      <c r="G50" t="s">
        <v>222</v>
      </c>
      <c r="H50" t="s">
        <v>259</v>
      </c>
      <c r="K50" t="s">
        <v>260</v>
      </c>
      <c r="N50" s="1"/>
      <c r="AE50" t="s">
        <v>262</v>
      </c>
      <c r="AF50" t="s">
        <v>262</v>
      </c>
      <c r="AG50" t="s">
        <v>262</v>
      </c>
      <c r="AH50" t="s">
        <v>262</v>
      </c>
      <c r="AO50" t="s">
        <v>262</v>
      </c>
      <c r="AX50" t="s">
        <v>262</v>
      </c>
      <c r="AZ50" t="s">
        <v>262</v>
      </c>
    </row>
    <row r="51" spans="1:52" x14ac:dyDescent="0.55000000000000004">
      <c r="A51" t="s">
        <v>219</v>
      </c>
      <c r="B51" t="s">
        <v>162</v>
      </c>
      <c r="C51" t="s">
        <v>220</v>
      </c>
      <c r="D51" t="s">
        <v>162</v>
      </c>
      <c r="E51" t="s">
        <v>220</v>
      </c>
      <c r="F51" t="s">
        <v>163</v>
      </c>
      <c r="G51" t="s">
        <v>222</v>
      </c>
      <c r="H51" t="s">
        <v>261</v>
      </c>
      <c r="K51" t="s">
        <v>260</v>
      </c>
      <c r="N51" s="1"/>
      <c r="AE51" t="s">
        <v>262</v>
      </c>
      <c r="AF51" t="s">
        <v>262</v>
      </c>
      <c r="AG51" t="s">
        <v>262</v>
      </c>
      <c r="AH51" t="s">
        <v>262</v>
      </c>
      <c r="AO51" t="s">
        <v>262</v>
      </c>
      <c r="AX51" t="s">
        <v>262</v>
      </c>
      <c r="AZ51" t="s">
        <v>262</v>
      </c>
    </row>
    <row r="52" spans="1:52" x14ac:dyDescent="0.55000000000000004">
      <c r="N52" s="1"/>
    </row>
    <row r="53" spans="1:52" x14ac:dyDescent="0.55000000000000004">
      <c r="N53" s="1"/>
    </row>
    <row r="54" spans="1:52" x14ac:dyDescent="0.55000000000000004">
      <c r="N54" s="1"/>
    </row>
    <row r="55" spans="1:52" x14ac:dyDescent="0.55000000000000004">
      <c r="N55" s="1"/>
    </row>
    <row r="56" spans="1:52" x14ac:dyDescent="0.55000000000000004">
      <c r="N56" s="1"/>
    </row>
    <row r="57" spans="1:52" x14ac:dyDescent="0.55000000000000004">
      <c r="N57" s="1"/>
    </row>
    <row r="58" spans="1:52" x14ac:dyDescent="0.55000000000000004">
      <c r="N58" s="1"/>
    </row>
    <row r="59" spans="1:52" x14ac:dyDescent="0.55000000000000004">
      <c r="N59" s="1"/>
    </row>
    <row r="60" spans="1:52" x14ac:dyDescent="0.55000000000000004">
      <c r="N60" s="1"/>
    </row>
    <row r="61" spans="1:52" x14ac:dyDescent="0.55000000000000004">
      <c r="N61" s="1"/>
    </row>
    <row r="62" spans="1:52" x14ac:dyDescent="0.55000000000000004">
      <c r="N62" s="1"/>
    </row>
    <row r="63" spans="1:52" x14ac:dyDescent="0.55000000000000004">
      <c r="N63" s="1"/>
    </row>
    <row r="64" spans="1:52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conditionalFormatting sqref="CT8:CV8 CN8 DE8:DF8">
    <cfRule type="cellIs" dxfId="239" priority="77" stopIfTrue="1" operator="equal">
      <formula>"△"</formula>
    </cfRule>
    <cfRule type="cellIs" dxfId="238" priority="79" stopIfTrue="1" operator="equal">
      <formula>"○"</formula>
    </cfRule>
    <cfRule type="cellIs" dxfId="237" priority="80" stopIfTrue="1" operator="equal">
      <formula>"◎"</formula>
    </cfRule>
  </conditionalFormatting>
  <conditionalFormatting sqref="CT8:CV8 CN8 DE8:DF8">
    <cfRule type="cellIs" dxfId="236" priority="78" stopIfTrue="1" operator="equal">
      <formula>"▲"</formula>
    </cfRule>
  </conditionalFormatting>
  <conditionalFormatting sqref="CO8:CP8">
    <cfRule type="cellIs" dxfId="235" priority="73" stopIfTrue="1" operator="equal">
      <formula>"△"</formula>
    </cfRule>
    <cfRule type="cellIs" dxfId="234" priority="75" stopIfTrue="1" operator="equal">
      <formula>"○"</formula>
    </cfRule>
    <cfRule type="cellIs" dxfId="233" priority="76" stopIfTrue="1" operator="equal">
      <formula>"◎"</formula>
    </cfRule>
  </conditionalFormatting>
  <conditionalFormatting sqref="CO8:CP8">
    <cfRule type="cellIs" dxfId="232" priority="74" stopIfTrue="1" operator="equal">
      <formula>"▲"</formula>
    </cfRule>
  </conditionalFormatting>
  <conditionalFormatting sqref="CK8:CL8">
    <cfRule type="cellIs" dxfId="231" priority="69" stopIfTrue="1" operator="equal">
      <formula>"△"</formula>
    </cfRule>
    <cfRule type="cellIs" dxfId="230" priority="71" stopIfTrue="1" operator="equal">
      <formula>"○"</formula>
    </cfRule>
    <cfRule type="cellIs" dxfId="229" priority="72" stopIfTrue="1" operator="equal">
      <formula>"◎"</formula>
    </cfRule>
  </conditionalFormatting>
  <conditionalFormatting sqref="CK8:CL8">
    <cfRule type="cellIs" dxfId="228" priority="70" stopIfTrue="1" operator="equal">
      <formula>"▲"</formula>
    </cfRule>
  </conditionalFormatting>
  <conditionalFormatting sqref="DH8">
    <cfRule type="cellIs" dxfId="227" priority="1" stopIfTrue="1" operator="equal">
      <formula>"△"</formula>
    </cfRule>
    <cfRule type="cellIs" dxfId="226" priority="3" stopIfTrue="1" operator="equal">
      <formula>"○"</formula>
    </cfRule>
    <cfRule type="cellIs" dxfId="225" priority="4" stopIfTrue="1" operator="equal">
      <formula>"◎"</formula>
    </cfRule>
  </conditionalFormatting>
  <conditionalFormatting sqref="DH8">
    <cfRule type="cellIs" dxfId="224" priority="2" stopIfTrue="1" operator="equal">
      <formula>"▲"</formula>
    </cfRule>
  </conditionalFormatting>
  <conditionalFormatting sqref="CQ8:CS8">
    <cfRule type="cellIs" dxfId="223" priority="65" stopIfTrue="1" operator="equal">
      <formula>"△"</formula>
    </cfRule>
    <cfRule type="cellIs" dxfId="222" priority="67" stopIfTrue="1" operator="equal">
      <formula>"○"</formula>
    </cfRule>
    <cfRule type="cellIs" dxfId="221" priority="68" stopIfTrue="1" operator="equal">
      <formula>"◎"</formula>
    </cfRule>
  </conditionalFormatting>
  <conditionalFormatting sqref="CQ8:CS8">
    <cfRule type="cellIs" dxfId="220" priority="66" stopIfTrue="1" operator="equal">
      <formula>"▲"</formula>
    </cfRule>
  </conditionalFormatting>
  <conditionalFormatting sqref="CM8">
    <cfRule type="cellIs" dxfId="219" priority="61" stopIfTrue="1" operator="equal">
      <formula>"△"</formula>
    </cfRule>
    <cfRule type="cellIs" dxfId="218" priority="63" stopIfTrue="1" operator="equal">
      <formula>"○"</formula>
    </cfRule>
    <cfRule type="cellIs" dxfId="217" priority="64" stopIfTrue="1" operator="equal">
      <formula>"◎"</formula>
    </cfRule>
  </conditionalFormatting>
  <conditionalFormatting sqref="CM8">
    <cfRule type="cellIs" dxfId="216" priority="62" stopIfTrue="1" operator="equal">
      <formula>"▲"</formula>
    </cfRule>
  </conditionalFormatting>
  <conditionalFormatting sqref="CZ8">
    <cfRule type="cellIs" dxfId="215" priority="57" stopIfTrue="1" operator="equal">
      <formula>"△"</formula>
    </cfRule>
    <cfRule type="cellIs" dxfId="214" priority="59" stopIfTrue="1" operator="equal">
      <formula>"○"</formula>
    </cfRule>
    <cfRule type="cellIs" dxfId="213" priority="60" stopIfTrue="1" operator="equal">
      <formula>"◎"</formula>
    </cfRule>
  </conditionalFormatting>
  <conditionalFormatting sqref="CZ8">
    <cfRule type="cellIs" dxfId="212" priority="58" stopIfTrue="1" operator="equal">
      <formula>"▲"</formula>
    </cfRule>
  </conditionalFormatting>
  <conditionalFormatting sqref="CZ8:DB8">
    <cfRule type="cellIs" dxfId="211" priority="53" stopIfTrue="1" operator="equal">
      <formula>"△"</formula>
    </cfRule>
    <cfRule type="cellIs" dxfId="210" priority="55" stopIfTrue="1" operator="equal">
      <formula>"○"</formula>
    </cfRule>
    <cfRule type="cellIs" dxfId="209" priority="56" stopIfTrue="1" operator="equal">
      <formula>"◎"</formula>
    </cfRule>
  </conditionalFormatting>
  <conditionalFormatting sqref="CZ8:DB8">
    <cfRule type="cellIs" dxfId="208" priority="54" stopIfTrue="1" operator="equal">
      <formula>"▲"</formula>
    </cfRule>
  </conditionalFormatting>
  <conditionalFormatting sqref="CW8:CX8">
    <cfRule type="cellIs" dxfId="207" priority="49" stopIfTrue="1" operator="equal">
      <formula>"△"</formula>
    </cfRule>
    <cfRule type="cellIs" dxfId="206" priority="51" stopIfTrue="1" operator="equal">
      <formula>"○"</formula>
    </cfRule>
    <cfRule type="cellIs" dxfId="205" priority="52" stopIfTrue="1" operator="equal">
      <formula>"◎"</formula>
    </cfRule>
  </conditionalFormatting>
  <conditionalFormatting sqref="CW8:CX8">
    <cfRule type="cellIs" dxfId="204" priority="50" stopIfTrue="1" operator="equal">
      <formula>"▲"</formula>
    </cfRule>
  </conditionalFormatting>
  <conditionalFormatting sqref="DB8:DE8">
    <cfRule type="cellIs" dxfId="203" priority="45" stopIfTrue="1" operator="equal">
      <formula>"△"</formula>
    </cfRule>
    <cfRule type="cellIs" dxfId="202" priority="47" stopIfTrue="1" operator="equal">
      <formula>"○"</formula>
    </cfRule>
    <cfRule type="cellIs" dxfId="201" priority="48" stopIfTrue="1" operator="equal">
      <formula>"◎"</formula>
    </cfRule>
  </conditionalFormatting>
  <conditionalFormatting sqref="DB8:DE8">
    <cfRule type="cellIs" dxfId="200" priority="46" stopIfTrue="1" operator="equal">
      <formula>"▲"</formula>
    </cfRule>
  </conditionalFormatting>
  <conditionalFormatting sqref="CY8">
    <cfRule type="cellIs" dxfId="199" priority="41" stopIfTrue="1" operator="equal">
      <formula>"△"</formula>
    </cfRule>
    <cfRule type="cellIs" dxfId="198" priority="43" stopIfTrue="1" operator="equal">
      <formula>"○"</formula>
    </cfRule>
    <cfRule type="cellIs" dxfId="197" priority="44" stopIfTrue="1" operator="equal">
      <formula>"◎"</formula>
    </cfRule>
  </conditionalFormatting>
  <conditionalFormatting sqref="CY8">
    <cfRule type="cellIs" dxfId="196" priority="42" stopIfTrue="1" operator="equal">
      <formula>"▲"</formula>
    </cfRule>
  </conditionalFormatting>
  <conditionalFormatting sqref="DJ8">
    <cfRule type="cellIs" dxfId="195" priority="37" stopIfTrue="1" operator="equal">
      <formula>"△"</formula>
    </cfRule>
    <cfRule type="cellIs" dxfId="194" priority="39" stopIfTrue="1" operator="equal">
      <formula>"○"</formula>
    </cfRule>
    <cfRule type="cellIs" dxfId="193" priority="40" stopIfTrue="1" operator="equal">
      <formula>"◎"</formula>
    </cfRule>
  </conditionalFormatting>
  <conditionalFormatting sqref="DJ8">
    <cfRule type="cellIs" dxfId="192" priority="38" stopIfTrue="1" operator="equal">
      <formula>"▲"</formula>
    </cfRule>
  </conditionalFormatting>
  <conditionalFormatting sqref="DI8:DJ8">
    <cfRule type="cellIs" dxfId="191" priority="33" stopIfTrue="1" operator="equal">
      <formula>"△"</formula>
    </cfRule>
    <cfRule type="cellIs" dxfId="190" priority="35" stopIfTrue="1" operator="equal">
      <formula>"○"</formula>
    </cfRule>
    <cfRule type="cellIs" dxfId="189" priority="36" stopIfTrue="1" operator="equal">
      <formula>"◎"</formula>
    </cfRule>
  </conditionalFormatting>
  <conditionalFormatting sqref="DI8:DJ8">
    <cfRule type="cellIs" dxfId="188" priority="34" stopIfTrue="1" operator="equal">
      <formula>"▲"</formula>
    </cfRule>
  </conditionalFormatting>
  <conditionalFormatting sqref="DF8:DH8">
    <cfRule type="cellIs" dxfId="187" priority="29" stopIfTrue="1" operator="equal">
      <formula>"△"</formula>
    </cfRule>
    <cfRule type="cellIs" dxfId="186" priority="31" stopIfTrue="1" operator="equal">
      <formula>"○"</formula>
    </cfRule>
    <cfRule type="cellIs" dxfId="185" priority="32" stopIfTrue="1" operator="equal">
      <formula>"◎"</formula>
    </cfRule>
  </conditionalFormatting>
  <conditionalFormatting sqref="DF8:DH8">
    <cfRule type="cellIs" dxfId="184" priority="30" stopIfTrue="1" operator="equal">
      <formula>"▲"</formula>
    </cfRule>
  </conditionalFormatting>
  <conditionalFormatting sqref="DI8">
    <cfRule type="cellIs" dxfId="183" priority="25" stopIfTrue="1" operator="equal">
      <formula>"△"</formula>
    </cfRule>
    <cfRule type="cellIs" dxfId="182" priority="27" stopIfTrue="1" operator="equal">
      <formula>"○"</formula>
    </cfRule>
    <cfRule type="cellIs" dxfId="181" priority="28" stopIfTrue="1" operator="equal">
      <formula>"◎"</formula>
    </cfRule>
  </conditionalFormatting>
  <conditionalFormatting sqref="DI8">
    <cfRule type="cellIs" dxfId="180" priority="26" stopIfTrue="1" operator="equal">
      <formula>"▲"</formula>
    </cfRule>
  </conditionalFormatting>
  <conditionalFormatting sqref="CY8">
    <cfRule type="cellIs" dxfId="179" priority="21" stopIfTrue="1" operator="equal">
      <formula>"△"</formula>
    </cfRule>
    <cfRule type="cellIs" dxfId="178" priority="23" stopIfTrue="1" operator="equal">
      <formula>"○"</formula>
    </cfRule>
    <cfRule type="cellIs" dxfId="177" priority="24" stopIfTrue="1" operator="equal">
      <formula>"◎"</formula>
    </cfRule>
  </conditionalFormatting>
  <conditionalFormatting sqref="CY8">
    <cfRule type="cellIs" dxfId="176" priority="22" stopIfTrue="1" operator="equal">
      <formula>"▲"</formula>
    </cfRule>
  </conditionalFormatting>
  <conditionalFormatting sqref="DI8">
    <cfRule type="cellIs" dxfId="175" priority="17" stopIfTrue="1" operator="equal">
      <formula>"△"</formula>
    </cfRule>
    <cfRule type="cellIs" dxfId="174" priority="19" stopIfTrue="1" operator="equal">
      <formula>"○"</formula>
    </cfRule>
    <cfRule type="cellIs" dxfId="173" priority="20" stopIfTrue="1" operator="equal">
      <formula>"◎"</formula>
    </cfRule>
  </conditionalFormatting>
  <conditionalFormatting sqref="DI8">
    <cfRule type="cellIs" dxfId="172" priority="18" stopIfTrue="1" operator="equal">
      <formula>"▲"</formula>
    </cfRule>
  </conditionalFormatting>
  <conditionalFormatting sqref="DH8">
    <cfRule type="cellIs" dxfId="171" priority="13" stopIfTrue="1" operator="equal">
      <formula>"△"</formula>
    </cfRule>
    <cfRule type="cellIs" dxfId="170" priority="15" stopIfTrue="1" operator="equal">
      <formula>"○"</formula>
    </cfRule>
    <cfRule type="cellIs" dxfId="169" priority="16" stopIfTrue="1" operator="equal">
      <formula>"◎"</formula>
    </cfRule>
  </conditionalFormatting>
  <conditionalFormatting sqref="DH8">
    <cfRule type="cellIs" dxfId="168" priority="14" stopIfTrue="1" operator="equal">
      <formula>"▲"</formula>
    </cfRule>
  </conditionalFormatting>
  <conditionalFormatting sqref="DI8">
    <cfRule type="cellIs" dxfId="167" priority="9" stopIfTrue="1" operator="equal">
      <formula>"△"</formula>
    </cfRule>
    <cfRule type="cellIs" dxfId="166" priority="11" stopIfTrue="1" operator="equal">
      <formula>"○"</formula>
    </cfRule>
    <cfRule type="cellIs" dxfId="165" priority="12" stopIfTrue="1" operator="equal">
      <formula>"◎"</formula>
    </cfRule>
  </conditionalFormatting>
  <conditionalFormatting sqref="DI8">
    <cfRule type="cellIs" dxfId="164" priority="10" stopIfTrue="1" operator="equal">
      <formula>"▲"</formula>
    </cfRule>
  </conditionalFormatting>
  <conditionalFormatting sqref="DH8">
    <cfRule type="cellIs" dxfId="163" priority="5" stopIfTrue="1" operator="equal">
      <formula>"△"</formula>
    </cfRule>
    <cfRule type="cellIs" dxfId="162" priority="7" stopIfTrue="1" operator="equal">
      <formula>"○"</formula>
    </cfRule>
    <cfRule type="cellIs" dxfId="161" priority="8" stopIfTrue="1" operator="equal">
      <formula>"◎"</formula>
    </cfRule>
  </conditionalFormatting>
  <conditionalFormatting sqref="DH8">
    <cfRule type="cellIs" dxfId="160" priority="6" stopIfTrue="1" operator="equal">
      <formula>"▲"</formula>
    </cfRule>
  </conditionalFormatting>
  <dataValidations count="3">
    <dataValidation type="list" allowBlank="1" showInputMessage="1" showErrorMessage="1" sqref="P10:DJ10" xr:uid="{1752ADEC-B367-4AF5-AC80-C9940FF2F079}">
      <formula1>$I$1:$I$6</formula1>
    </dataValidation>
    <dataValidation type="list" allowBlank="1" showInputMessage="1" showErrorMessage="1" sqref="P8:DJ8" xr:uid="{8AE65C79-4237-4067-8A40-9DBF111D7D72}">
      <formula1>$G$1:$G$4</formula1>
    </dataValidation>
    <dataValidation type="list" allowBlank="1" showInputMessage="1" showErrorMessage="1" sqref="P9:DJ9" xr:uid="{876B17C8-B94E-4648-8F86-2D2437CE4C0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DJ2334"/>
  <sheetViews>
    <sheetView zoomScale="55" zoomScaleNormal="55" workbookViewId="0">
      <selection activeCell="S29" sqref="S29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8.6640625" customWidth="1"/>
    <col min="46" max="47" width="8.6640625" customWidth="1"/>
    <col min="49" max="51" width="8.6640625" customWidth="1"/>
  </cols>
  <sheetData>
    <row r="1" spans="13:114" ht="18.5" thickBot="1" x14ac:dyDescent="0.6">
      <c r="M1" s="3"/>
      <c r="N1" s="8" t="s">
        <v>197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 ht="18.5" thickBot="1" x14ac:dyDescent="0.6">
      <c r="M2" s="3"/>
      <c r="N2" s="62" t="s">
        <v>0</v>
      </c>
      <c r="O2" s="43" t="s">
        <v>1</v>
      </c>
      <c r="P2" s="12" t="s">
        <v>165</v>
      </c>
      <c r="Q2" s="13" t="s">
        <v>165</v>
      </c>
      <c r="R2" s="13" t="s">
        <v>165</v>
      </c>
      <c r="S2" s="13" t="s">
        <v>165</v>
      </c>
      <c r="T2" s="13" t="s">
        <v>165</v>
      </c>
      <c r="U2" s="13" t="s">
        <v>165</v>
      </c>
      <c r="V2" s="13" t="s">
        <v>165</v>
      </c>
      <c r="W2" s="13" t="s">
        <v>165</v>
      </c>
      <c r="X2" s="13" t="s">
        <v>165</v>
      </c>
      <c r="Y2" s="13" t="s">
        <v>165</v>
      </c>
      <c r="Z2" s="13" t="s">
        <v>165</v>
      </c>
      <c r="AA2" s="13" t="s">
        <v>165</v>
      </c>
      <c r="AB2" s="13" t="s">
        <v>165</v>
      </c>
      <c r="AC2" s="13" t="s">
        <v>165</v>
      </c>
      <c r="AD2" s="13" t="s">
        <v>165</v>
      </c>
      <c r="AE2" s="13" t="s">
        <v>165</v>
      </c>
      <c r="AF2" s="13" t="s">
        <v>165</v>
      </c>
      <c r="AG2" s="13" t="s">
        <v>165</v>
      </c>
      <c r="AH2" s="13" t="s">
        <v>165</v>
      </c>
      <c r="AI2" s="13" t="s">
        <v>165</v>
      </c>
      <c r="AJ2" s="13" t="s">
        <v>165</v>
      </c>
      <c r="AK2" s="13" t="s">
        <v>165</v>
      </c>
      <c r="AL2" s="13" t="s">
        <v>165</v>
      </c>
      <c r="AM2" s="13" t="s">
        <v>165</v>
      </c>
      <c r="AN2" s="13" t="s">
        <v>165</v>
      </c>
      <c r="AO2" s="13" t="s">
        <v>165</v>
      </c>
      <c r="AP2" s="13" t="s">
        <v>165</v>
      </c>
      <c r="AQ2" s="13" t="s">
        <v>165</v>
      </c>
      <c r="AR2" s="13" t="s">
        <v>165</v>
      </c>
      <c r="AS2" s="13" t="s">
        <v>165</v>
      </c>
      <c r="AT2" s="13" t="s">
        <v>165</v>
      </c>
      <c r="AU2" s="13" t="s">
        <v>165</v>
      </c>
      <c r="AV2" s="13" t="s">
        <v>165</v>
      </c>
      <c r="AW2" s="13" t="s">
        <v>165</v>
      </c>
      <c r="AX2" s="13" t="s">
        <v>165</v>
      </c>
      <c r="AY2" s="13"/>
      <c r="AZ2" s="13" t="s">
        <v>165</v>
      </c>
      <c r="BA2" s="13"/>
      <c r="BB2" s="13"/>
      <c r="BC2" s="13" t="s">
        <v>40</v>
      </c>
      <c r="BD2" s="13" t="s">
        <v>40</v>
      </c>
      <c r="BE2" s="13" t="s">
        <v>40</v>
      </c>
      <c r="BF2" s="13" t="s">
        <v>40</v>
      </c>
      <c r="BG2" s="13" t="s">
        <v>40</v>
      </c>
      <c r="BH2" s="13" t="s">
        <v>40</v>
      </c>
      <c r="BI2" s="13" t="s">
        <v>40</v>
      </c>
      <c r="BJ2" s="13" t="s">
        <v>40</v>
      </c>
      <c r="BK2" s="13" t="s">
        <v>40</v>
      </c>
      <c r="BL2" s="13" t="s">
        <v>40</v>
      </c>
      <c r="BM2" s="13" t="s">
        <v>40</v>
      </c>
      <c r="BN2" s="13" t="s">
        <v>40</v>
      </c>
      <c r="BO2" s="13" t="s">
        <v>40</v>
      </c>
      <c r="BP2" s="13" t="s">
        <v>40</v>
      </c>
      <c r="BQ2" s="13" t="s">
        <v>40</v>
      </c>
      <c r="BR2" s="13" t="s">
        <v>40</v>
      </c>
      <c r="BS2" s="13" t="s">
        <v>40</v>
      </c>
      <c r="BT2" s="13" t="s">
        <v>40</v>
      </c>
      <c r="BU2" s="13" t="s">
        <v>40</v>
      </c>
      <c r="BV2" s="13" t="s">
        <v>40</v>
      </c>
      <c r="BW2" s="13" t="s">
        <v>40</v>
      </c>
      <c r="BX2" s="13" t="s">
        <v>40</v>
      </c>
      <c r="BY2" s="13" t="s">
        <v>40</v>
      </c>
      <c r="BZ2" s="13" t="s">
        <v>40</v>
      </c>
      <c r="CA2" s="13" t="s">
        <v>40</v>
      </c>
      <c r="CB2" s="13" t="s">
        <v>40</v>
      </c>
      <c r="CC2" s="13" t="s">
        <v>40</v>
      </c>
      <c r="CD2" s="13"/>
      <c r="CE2" s="13" t="s">
        <v>40</v>
      </c>
      <c r="CF2" s="13" t="s">
        <v>40</v>
      </c>
      <c r="CG2" s="13"/>
      <c r="CH2" s="13" t="s">
        <v>40</v>
      </c>
      <c r="CI2" s="13" t="s">
        <v>40</v>
      </c>
      <c r="CJ2" s="13"/>
      <c r="CK2" s="13" t="s">
        <v>40</v>
      </c>
      <c r="CL2" s="13" t="s">
        <v>40</v>
      </c>
      <c r="CM2" s="13" t="s">
        <v>40</v>
      </c>
      <c r="CN2" s="13" t="s">
        <v>40</v>
      </c>
      <c r="CO2" s="13" t="s">
        <v>40</v>
      </c>
      <c r="CP2" s="13" t="s">
        <v>40</v>
      </c>
      <c r="CQ2" s="13" t="s">
        <v>40</v>
      </c>
      <c r="CR2" s="13" t="s">
        <v>40</v>
      </c>
      <c r="CS2" s="13" t="s">
        <v>40</v>
      </c>
      <c r="CT2" s="13" t="s">
        <v>40</v>
      </c>
      <c r="CU2" s="13" t="s">
        <v>40</v>
      </c>
      <c r="CV2" s="13"/>
      <c r="CW2" s="13" t="s">
        <v>40</v>
      </c>
      <c r="CX2" s="13" t="s">
        <v>40</v>
      </c>
      <c r="CY2" s="13" t="s">
        <v>40</v>
      </c>
      <c r="CZ2" s="13" t="s">
        <v>40</v>
      </c>
      <c r="DA2" s="13" t="s">
        <v>40</v>
      </c>
      <c r="DB2" s="13" t="s">
        <v>40</v>
      </c>
      <c r="DC2" s="13" t="s">
        <v>40</v>
      </c>
      <c r="DD2" s="13" t="s">
        <v>40</v>
      </c>
      <c r="DE2" s="13"/>
      <c r="DF2" s="13" t="s">
        <v>40</v>
      </c>
      <c r="DG2" s="13" t="s">
        <v>40</v>
      </c>
      <c r="DH2" s="13" t="s">
        <v>40</v>
      </c>
      <c r="DI2" s="13" t="s">
        <v>40</v>
      </c>
      <c r="DJ2" s="13" t="s">
        <v>40</v>
      </c>
    </row>
    <row r="3" spans="13:114" ht="175" customHeight="1" thickBot="1" x14ac:dyDescent="0.6">
      <c r="M3" s="3"/>
      <c r="N3" s="63"/>
      <c r="O3" s="44" t="s">
        <v>2</v>
      </c>
      <c r="P3" s="14" t="s">
        <v>166</v>
      </c>
      <c r="Q3" s="15"/>
      <c r="R3" s="15"/>
      <c r="S3" s="15" t="s">
        <v>166</v>
      </c>
      <c r="T3" s="15" t="s">
        <v>166</v>
      </c>
      <c r="U3" s="15"/>
      <c r="V3" s="15"/>
      <c r="W3" s="15"/>
      <c r="X3" s="15" t="s">
        <v>166</v>
      </c>
      <c r="Y3" s="15"/>
      <c r="Z3" s="15"/>
      <c r="AA3" s="15" t="s">
        <v>166</v>
      </c>
      <c r="AB3" s="15"/>
      <c r="AC3" s="15"/>
      <c r="AD3" s="15"/>
      <c r="AE3" s="15" t="s">
        <v>167</v>
      </c>
      <c r="AF3" s="15" t="s">
        <v>167</v>
      </c>
      <c r="AG3" s="15" t="s">
        <v>167</v>
      </c>
      <c r="AH3" s="15" t="s">
        <v>167</v>
      </c>
      <c r="AI3" s="15"/>
      <c r="AJ3" s="15"/>
      <c r="AK3" s="15"/>
      <c r="AL3" s="15" t="s">
        <v>167</v>
      </c>
      <c r="AM3" s="15"/>
      <c r="AN3" s="15"/>
      <c r="AO3" s="15" t="s">
        <v>167</v>
      </c>
      <c r="AP3" s="15"/>
      <c r="AQ3" s="15" t="s">
        <v>168</v>
      </c>
      <c r="AR3" s="15"/>
      <c r="AS3" s="15" t="s">
        <v>168</v>
      </c>
      <c r="AT3" s="15"/>
      <c r="AU3" s="15" t="s">
        <v>168</v>
      </c>
      <c r="AV3" s="15"/>
      <c r="AW3" s="15" t="s">
        <v>168</v>
      </c>
      <c r="AX3" s="15" t="s">
        <v>168</v>
      </c>
      <c r="AY3" s="15"/>
      <c r="AZ3" s="15" t="s">
        <v>167</v>
      </c>
      <c r="BA3" s="15"/>
      <c r="BB3" s="15"/>
      <c r="BC3" s="15" t="s">
        <v>41</v>
      </c>
      <c r="BD3" s="15" t="s">
        <v>44</v>
      </c>
      <c r="BE3" s="15"/>
      <c r="BF3" s="15"/>
      <c r="BG3" s="15" t="s">
        <v>45</v>
      </c>
      <c r="BH3" s="15" t="s">
        <v>41</v>
      </c>
      <c r="BI3" s="15" t="s">
        <v>41</v>
      </c>
      <c r="BJ3" s="15" t="s">
        <v>41</v>
      </c>
      <c r="BK3" s="15" t="s">
        <v>41</v>
      </c>
      <c r="BL3" s="15" t="s">
        <v>41</v>
      </c>
      <c r="BM3" s="15" t="s">
        <v>41</v>
      </c>
      <c r="BN3" s="15"/>
      <c r="BO3" s="15"/>
      <c r="BP3" s="15" t="s">
        <v>46</v>
      </c>
      <c r="BQ3" s="15" t="s">
        <v>46</v>
      </c>
      <c r="BR3" s="15" t="s">
        <v>46</v>
      </c>
      <c r="BS3" s="15" t="s">
        <v>46</v>
      </c>
      <c r="BT3" s="15" t="s">
        <v>46</v>
      </c>
      <c r="BU3" s="15" t="s">
        <v>46</v>
      </c>
      <c r="BV3" s="15" t="s">
        <v>46</v>
      </c>
      <c r="BW3" s="15" t="s">
        <v>46</v>
      </c>
      <c r="BX3" s="15" t="s">
        <v>46</v>
      </c>
      <c r="BY3" s="15" t="s">
        <v>46</v>
      </c>
      <c r="BZ3" s="15"/>
      <c r="CA3" s="15" t="s">
        <v>47</v>
      </c>
      <c r="CB3" s="15" t="s">
        <v>48</v>
      </c>
      <c r="CC3" s="15" t="s">
        <v>41</v>
      </c>
      <c r="CD3" s="15"/>
      <c r="CE3" s="15" t="s">
        <v>42</v>
      </c>
      <c r="CF3" s="15" t="s">
        <v>42</v>
      </c>
      <c r="CG3" s="15"/>
      <c r="CH3" s="15" t="s">
        <v>43</v>
      </c>
      <c r="CI3" s="15" t="s">
        <v>43</v>
      </c>
      <c r="CJ3" s="15"/>
      <c r="CK3" s="15" t="s">
        <v>49</v>
      </c>
      <c r="CL3" s="15" t="s">
        <v>50</v>
      </c>
      <c r="CM3" s="15" t="s">
        <v>51</v>
      </c>
      <c r="CN3" s="15" t="s">
        <v>52</v>
      </c>
      <c r="CO3" s="15" t="s">
        <v>53</v>
      </c>
      <c r="CP3" s="15" t="s">
        <v>54</v>
      </c>
      <c r="CQ3" s="15" t="s">
        <v>55</v>
      </c>
      <c r="CR3" s="15" t="s">
        <v>56</v>
      </c>
      <c r="CS3" s="15" t="s">
        <v>57</v>
      </c>
      <c r="CT3" s="15" t="s">
        <v>58</v>
      </c>
      <c r="CU3" s="15" t="s">
        <v>59</v>
      </c>
      <c r="CV3" s="15"/>
      <c r="CW3" s="15" t="s">
        <v>60</v>
      </c>
      <c r="CX3" s="15" t="s">
        <v>61</v>
      </c>
      <c r="CY3" s="15" t="s">
        <v>62</v>
      </c>
      <c r="CZ3" s="15" t="s">
        <v>63</v>
      </c>
      <c r="DA3" s="15" t="s">
        <v>64</v>
      </c>
      <c r="DB3" s="15" t="s">
        <v>65</v>
      </c>
      <c r="DC3" s="15" t="s">
        <v>66</v>
      </c>
      <c r="DD3" s="15" t="s">
        <v>67</v>
      </c>
      <c r="DE3" s="15"/>
      <c r="DF3" s="15" t="s">
        <v>68</v>
      </c>
      <c r="DG3" s="15" t="s">
        <v>69</v>
      </c>
      <c r="DH3" s="15" t="s">
        <v>70</v>
      </c>
      <c r="DI3" s="15" t="s">
        <v>71</v>
      </c>
      <c r="DJ3" s="15" t="s">
        <v>72</v>
      </c>
    </row>
    <row r="4" spans="13:114" ht="64" customHeight="1" thickBot="1" x14ac:dyDescent="0.6">
      <c r="N4" s="64" t="s">
        <v>3</v>
      </c>
      <c r="O4" s="45" t="s">
        <v>4</v>
      </c>
      <c r="P4" s="16"/>
      <c r="Q4" s="17"/>
      <c r="R4" s="17"/>
      <c r="S4" s="17"/>
      <c r="T4" s="17" t="s">
        <v>169</v>
      </c>
      <c r="U4" s="17"/>
      <c r="V4" s="17"/>
      <c r="W4" s="17"/>
      <c r="X4" s="17" t="s">
        <v>169</v>
      </c>
      <c r="Y4" s="17"/>
      <c r="Z4" s="17"/>
      <c r="AA4" s="17" t="s">
        <v>170</v>
      </c>
      <c r="AB4" s="17"/>
      <c r="AC4" s="17"/>
      <c r="AD4" s="17"/>
      <c r="AE4" s="17" t="s">
        <v>171</v>
      </c>
      <c r="AF4" s="17" t="s">
        <v>172</v>
      </c>
      <c r="AG4" s="17" t="s">
        <v>171</v>
      </c>
      <c r="AH4" s="17" t="s">
        <v>172</v>
      </c>
      <c r="AI4" s="17"/>
      <c r="AJ4" s="17"/>
      <c r="AK4" s="17"/>
      <c r="AL4" s="17"/>
      <c r="AM4" s="17"/>
      <c r="AN4" s="17"/>
      <c r="AO4" s="17" t="s">
        <v>173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174</v>
      </c>
      <c r="BA4" s="17"/>
      <c r="BB4" s="17"/>
      <c r="BC4" s="17" t="s">
        <v>73</v>
      </c>
      <c r="BD4" s="17"/>
      <c r="BE4" s="17"/>
      <c r="BF4" s="17"/>
      <c r="BG4" s="17" t="s">
        <v>74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75</v>
      </c>
      <c r="CB4" s="17"/>
      <c r="CC4" s="17"/>
      <c r="CD4" s="17"/>
      <c r="CE4" s="17" t="s">
        <v>76</v>
      </c>
      <c r="CF4" s="17" t="s">
        <v>77</v>
      </c>
      <c r="CG4" s="17"/>
      <c r="CH4" s="17" t="s">
        <v>78</v>
      </c>
      <c r="CI4" s="17" t="s">
        <v>79</v>
      </c>
      <c r="CJ4" s="17"/>
      <c r="CK4" s="17" t="s">
        <v>80</v>
      </c>
      <c r="CL4" s="17" t="s">
        <v>81</v>
      </c>
      <c r="CM4" s="17" t="s">
        <v>82</v>
      </c>
      <c r="CN4" s="17" t="s">
        <v>82</v>
      </c>
      <c r="CO4" s="17" t="s">
        <v>82</v>
      </c>
      <c r="CP4" s="17" t="s">
        <v>82</v>
      </c>
      <c r="CQ4" s="17" t="s">
        <v>83</v>
      </c>
      <c r="CR4" s="17" t="s">
        <v>84</v>
      </c>
      <c r="CS4" s="17" t="s">
        <v>85</v>
      </c>
      <c r="CT4" s="17" t="s">
        <v>86</v>
      </c>
      <c r="CU4" s="17" t="s">
        <v>86</v>
      </c>
      <c r="CV4" s="17"/>
      <c r="CW4" s="17" t="s">
        <v>87</v>
      </c>
      <c r="CX4" s="17" t="s">
        <v>88</v>
      </c>
      <c r="CY4" s="17" t="s">
        <v>89</v>
      </c>
      <c r="CZ4" s="17" t="s">
        <v>89</v>
      </c>
      <c r="DA4" s="17" t="s">
        <v>89</v>
      </c>
      <c r="DB4" s="17" t="s">
        <v>90</v>
      </c>
      <c r="DC4" s="17" t="s">
        <v>91</v>
      </c>
      <c r="DD4" s="17" t="s">
        <v>91</v>
      </c>
      <c r="DE4" s="17"/>
      <c r="DF4" s="17" t="s">
        <v>92</v>
      </c>
      <c r="DG4" s="17" t="s">
        <v>93</v>
      </c>
      <c r="DH4" s="17" t="s">
        <v>94</v>
      </c>
      <c r="DI4" s="17" t="s">
        <v>94</v>
      </c>
      <c r="DJ4" s="17" t="s">
        <v>94</v>
      </c>
    </row>
    <row r="5" spans="13:114" ht="26" customHeight="1" thickBot="1" x14ac:dyDescent="0.6">
      <c r="N5" s="65"/>
      <c r="O5" s="46" t="s">
        <v>5</v>
      </c>
      <c r="P5" s="18"/>
      <c r="Q5" s="19"/>
      <c r="R5" s="19"/>
      <c r="S5" s="19"/>
      <c r="T5" s="19" t="s">
        <v>175</v>
      </c>
      <c r="U5" s="19"/>
      <c r="V5" s="19"/>
      <c r="W5" s="19"/>
      <c r="X5" s="19" t="s">
        <v>175</v>
      </c>
      <c r="Y5" s="19"/>
      <c r="Z5" s="19"/>
      <c r="AA5" s="19" t="s">
        <v>175</v>
      </c>
      <c r="AB5" s="19"/>
      <c r="AC5" s="19"/>
      <c r="AD5" s="19"/>
      <c r="AE5" s="19" t="s">
        <v>176</v>
      </c>
      <c r="AF5" s="19" t="s">
        <v>176</v>
      </c>
      <c r="AG5" s="19" t="s">
        <v>176</v>
      </c>
      <c r="AH5" s="19" t="s">
        <v>176</v>
      </c>
      <c r="AI5" s="19"/>
      <c r="AJ5" s="19"/>
      <c r="AK5" s="19"/>
      <c r="AL5" s="19"/>
      <c r="AM5" s="19"/>
      <c r="AN5" s="19"/>
      <c r="AO5" s="19" t="s">
        <v>176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176</v>
      </c>
      <c r="BA5" s="19"/>
      <c r="BB5" s="19"/>
      <c r="BC5" s="19"/>
      <c r="BD5" s="19"/>
      <c r="BE5" s="19"/>
      <c r="BF5" s="19"/>
      <c r="BG5" s="19" t="s">
        <v>96</v>
      </c>
      <c r="BH5" s="19"/>
      <c r="BI5" s="19"/>
      <c r="BJ5" s="19"/>
      <c r="BK5" s="19"/>
      <c r="BL5" s="19"/>
      <c r="BM5" s="19"/>
      <c r="BN5" s="19"/>
      <c r="BO5" s="19"/>
      <c r="BP5" s="19" t="s">
        <v>97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98</v>
      </c>
      <c r="CB5" s="19"/>
      <c r="CC5" s="19"/>
      <c r="CD5" s="19"/>
      <c r="CE5" s="19" t="s">
        <v>99</v>
      </c>
      <c r="CF5" s="19"/>
      <c r="CG5" s="19"/>
      <c r="CH5" s="19" t="s">
        <v>95</v>
      </c>
      <c r="CI5" s="19"/>
      <c r="CJ5" s="19"/>
      <c r="CK5" s="19" t="s">
        <v>100</v>
      </c>
      <c r="CL5" s="19" t="s">
        <v>100</v>
      </c>
      <c r="CM5" s="19" t="s">
        <v>100</v>
      </c>
      <c r="CN5" s="19" t="s">
        <v>100</v>
      </c>
      <c r="CO5" s="19" t="s">
        <v>100</v>
      </c>
      <c r="CP5" s="19" t="s">
        <v>100</v>
      </c>
      <c r="CQ5" s="19" t="s">
        <v>101</v>
      </c>
      <c r="CR5" s="19" t="s">
        <v>101</v>
      </c>
      <c r="CS5" s="19" t="s">
        <v>101</v>
      </c>
      <c r="CT5" s="19" t="s">
        <v>102</v>
      </c>
      <c r="CU5" s="19" t="s">
        <v>102</v>
      </c>
      <c r="CV5" s="19"/>
      <c r="CW5" s="19" t="s">
        <v>100</v>
      </c>
      <c r="CX5" s="19" t="s">
        <v>100</v>
      </c>
      <c r="CY5" s="19" t="s">
        <v>100</v>
      </c>
      <c r="CZ5" s="19" t="s">
        <v>100</v>
      </c>
      <c r="DA5" s="19" t="s">
        <v>100</v>
      </c>
      <c r="DB5" s="19" t="s">
        <v>101</v>
      </c>
      <c r="DC5" s="19" t="s">
        <v>101</v>
      </c>
      <c r="DD5" s="19" t="s">
        <v>101</v>
      </c>
      <c r="DE5" s="19"/>
      <c r="DF5" s="19" t="s">
        <v>100</v>
      </c>
      <c r="DG5" s="19" t="s">
        <v>100</v>
      </c>
      <c r="DH5" s="19" t="s">
        <v>100</v>
      </c>
      <c r="DI5" s="19" t="s">
        <v>100</v>
      </c>
      <c r="DJ5" s="19" t="s">
        <v>100</v>
      </c>
    </row>
    <row r="6" spans="13:114" ht="18" customHeight="1" thickBot="1" x14ac:dyDescent="0.6">
      <c r="N6" s="66" t="s">
        <v>4</v>
      </c>
      <c r="O6" s="67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 thickBot="1" x14ac:dyDescent="0.6">
      <c r="N7" s="68" t="s">
        <v>6</v>
      </c>
      <c r="O7" s="69"/>
      <c r="P7" s="47" t="s">
        <v>177</v>
      </c>
      <c r="Q7" s="22"/>
      <c r="R7" s="22"/>
      <c r="S7" s="21" t="s">
        <v>178</v>
      </c>
      <c r="T7" s="48" t="s">
        <v>179</v>
      </c>
      <c r="U7" s="22"/>
      <c r="V7" s="22"/>
      <c r="W7" s="22"/>
      <c r="X7" s="48" t="s">
        <v>180</v>
      </c>
      <c r="Y7" s="22"/>
      <c r="Z7" s="22"/>
      <c r="AA7" s="21" t="s">
        <v>181</v>
      </c>
      <c r="AB7" s="22"/>
      <c r="AC7" s="22"/>
      <c r="AD7" s="22"/>
      <c r="AE7" s="49" t="s">
        <v>182</v>
      </c>
      <c r="AF7" s="22" t="s">
        <v>183</v>
      </c>
      <c r="AG7" s="48" t="s">
        <v>184</v>
      </c>
      <c r="AH7" s="22" t="s">
        <v>185</v>
      </c>
      <c r="AI7" s="22"/>
      <c r="AJ7" s="22"/>
      <c r="AK7" s="22"/>
      <c r="AL7" s="48" t="s">
        <v>186</v>
      </c>
      <c r="AM7" s="22"/>
      <c r="AN7" s="22"/>
      <c r="AO7" s="48" t="s">
        <v>187</v>
      </c>
      <c r="AP7" s="22"/>
      <c r="AQ7" s="21" t="s">
        <v>188</v>
      </c>
      <c r="AR7" s="22"/>
      <c r="AS7" s="21" t="s">
        <v>189</v>
      </c>
      <c r="AT7" s="22"/>
      <c r="AU7" s="21" t="s">
        <v>190</v>
      </c>
      <c r="AV7" s="22"/>
      <c r="AW7" s="22" t="s">
        <v>191</v>
      </c>
      <c r="AX7" s="48" t="s">
        <v>192</v>
      </c>
      <c r="AY7" s="22"/>
      <c r="AZ7" s="22" t="s">
        <v>193</v>
      </c>
      <c r="BA7" s="22"/>
      <c r="BB7" s="22"/>
      <c r="BC7" s="21" t="s">
        <v>103</v>
      </c>
      <c r="BD7" s="21" t="s">
        <v>104</v>
      </c>
      <c r="BE7" s="22"/>
      <c r="BF7" s="22"/>
      <c r="BG7" s="23" t="s">
        <v>105</v>
      </c>
      <c r="BH7" s="23" t="s">
        <v>106</v>
      </c>
      <c r="BI7" s="23" t="s">
        <v>107</v>
      </c>
      <c r="BJ7" s="23" t="s">
        <v>108</v>
      </c>
      <c r="BK7" s="23" t="s">
        <v>109</v>
      </c>
      <c r="BL7" s="23" t="s">
        <v>110</v>
      </c>
      <c r="BM7" s="23" t="s">
        <v>111</v>
      </c>
      <c r="BN7" s="22"/>
      <c r="BO7" s="22"/>
      <c r="BP7" s="21" t="s">
        <v>112</v>
      </c>
      <c r="BQ7" s="21" t="s">
        <v>113</v>
      </c>
      <c r="BR7" s="21" t="s">
        <v>114</v>
      </c>
      <c r="BS7" s="21" t="s">
        <v>115</v>
      </c>
      <c r="BT7" s="21" t="s">
        <v>116</v>
      </c>
      <c r="BU7" s="21" t="s">
        <v>117</v>
      </c>
      <c r="BV7" s="21" t="s">
        <v>118</v>
      </c>
      <c r="BW7" s="21" t="s">
        <v>119</v>
      </c>
      <c r="BX7" s="21" t="s">
        <v>120</v>
      </c>
      <c r="BY7" s="21" t="s">
        <v>121</v>
      </c>
      <c r="BZ7" s="22"/>
      <c r="CA7" s="21" t="s">
        <v>122</v>
      </c>
      <c r="CB7" s="21" t="s">
        <v>123</v>
      </c>
      <c r="CC7" s="21" t="s">
        <v>124</v>
      </c>
      <c r="CD7" s="22"/>
      <c r="CE7" s="21" t="s">
        <v>125</v>
      </c>
      <c r="CF7" s="21" t="s">
        <v>126</v>
      </c>
      <c r="CG7" s="22"/>
      <c r="CH7" s="21" t="s">
        <v>127</v>
      </c>
      <c r="CI7" s="21" t="s">
        <v>128</v>
      </c>
      <c r="CJ7" s="22"/>
      <c r="CK7" s="6" t="s">
        <v>129</v>
      </c>
      <c r="CL7" s="6" t="s">
        <v>130</v>
      </c>
      <c r="CM7" s="24" t="s">
        <v>131</v>
      </c>
      <c r="CN7" s="25" t="s">
        <v>132</v>
      </c>
      <c r="CO7" s="6" t="s">
        <v>133</v>
      </c>
      <c r="CP7" s="6" t="s">
        <v>134</v>
      </c>
      <c r="CQ7" s="6" t="s">
        <v>135</v>
      </c>
      <c r="CR7" s="6" t="s">
        <v>136</v>
      </c>
      <c r="CS7" s="6" t="s">
        <v>137</v>
      </c>
      <c r="CT7" s="25" t="s">
        <v>138</v>
      </c>
      <c r="CU7" s="25" t="s">
        <v>139</v>
      </c>
      <c r="CV7" s="7"/>
      <c r="CW7" s="6" t="s">
        <v>140</v>
      </c>
      <c r="CX7" s="6" t="s">
        <v>141</v>
      </c>
      <c r="CY7" s="25" t="s">
        <v>142</v>
      </c>
      <c r="CZ7" s="6" t="s">
        <v>143</v>
      </c>
      <c r="DA7" s="6" t="s">
        <v>144</v>
      </c>
      <c r="DB7" s="6" t="s">
        <v>145</v>
      </c>
      <c r="DC7" s="6" t="s">
        <v>146</v>
      </c>
      <c r="DD7" s="6" t="s">
        <v>147</v>
      </c>
      <c r="DE7" s="7"/>
      <c r="DF7" s="6" t="s">
        <v>148</v>
      </c>
      <c r="DG7" s="6" t="s">
        <v>149</v>
      </c>
      <c r="DH7" s="25" t="s">
        <v>150</v>
      </c>
      <c r="DI7" s="6" t="s">
        <v>151</v>
      </c>
      <c r="DJ7" s="6" t="s">
        <v>152</v>
      </c>
    </row>
    <row r="8" spans="13:114" ht="18.649999999999999" customHeight="1" thickBot="1" x14ac:dyDescent="0.6">
      <c r="N8" s="70" t="s">
        <v>7</v>
      </c>
      <c r="O8" s="71"/>
      <c r="P8" s="26" t="s">
        <v>194</v>
      </c>
      <c r="Q8" s="26"/>
      <c r="R8" s="26"/>
      <c r="S8" s="26" t="s">
        <v>195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194</v>
      </c>
      <c r="AP8" s="26"/>
      <c r="AQ8" s="26"/>
      <c r="AR8" s="26"/>
      <c r="AS8" s="26"/>
      <c r="AT8" s="26"/>
      <c r="AU8" s="26"/>
      <c r="AV8" s="26"/>
      <c r="AW8" s="26"/>
      <c r="AX8" s="26" t="s">
        <v>194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5" customHeight="1" thickBot="1" x14ac:dyDescent="0.6">
      <c r="N9" s="70" t="s">
        <v>8</v>
      </c>
      <c r="O9" s="71"/>
      <c r="P9" s="28" t="s">
        <v>196</v>
      </c>
      <c r="Q9" s="29"/>
      <c r="R9" s="29"/>
      <c r="S9" s="29" t="s">
        <v>156</v>
      </c>
      <c r="T9" s="29" t="s">
        <v>156</v>
      </c>
      <c r="U9" s="29"/>
      <c r="V9" s="29"/>
      <c r="W9" s="29"/>
      <c r="X9" s="29" t="s">
        <v>156</v>
      </c>
      <c r="Y9" s="29"/>
      <c r="Z9" s="29"/>
      <c r="AA9" s="29" t="s">
        <v>156</v>
      </c>
      <c r="AB9" s="29"/>
      <c r="AC9" s="29"/>
      <c r="AD9" s="29"/>
      <c r="AE9" s="29" t="s">
        <v>196</v>
      </c>
      <c r="AF9" s="29"/>
      <c r="AG9" s="29" t="s">
        <v>156</v>
      </c>
      <c r="AH9" s="29"/>
      <c r="AI9" s="29"/>
      <c r="AJ9" s="29"/>
      <c r="AK9" s="29"/>
      <c r="AL9" s="29" t="s">
        <v>156</v>
      </c>
      <c r="AM9" s="29"/>
      <c r="AN9" s="29"/>
      <c r="AO9" s="29" t="s">
        <v>156</v>
      </c>
      <c r="AP9" s="29"/>
      <c r="AQ9" s="29" t="s">
        <v>156</v>
      </c>
      <c r="AR9" s="29"/>
      <c r="AS9" s="29" t="s">
        <v>156</v>
      </c>
      <c r="AT9" s="29"/>
      <c r="AU9" s="29" t="s">
        <v>156</v>
      </c>
      <c r="AV9" s="29"/>
      <c r="AW9" s="29" t="s">
        <v>156</v>
      </c>
      <c r="AX9" s="29" t="s">
        <v>156</v>
      </c>
      <c r="AY9" s="29"/>
      <c r="AZ9" s="29"/>
      <c r="BA9" s="29"/>
      <c r="BB9" s="29"/>
      <c r="BC9" s="29"/>
      <c r="BD9" s="29" t="s">
        <v>156</v>
      </c>
      <c r="BE9" s="29"/>
      <c r="BF9" s="29"/>
      <c r="BG9" s="29" t="s">
        <v>156</v>
      </c>
      <c r="BH9" s="29"/>
      <c r="BI9" s="29"/>
      <c r="BJ9" s="29"/>
      <c r="BK9" s="29"/>
      <c r="BL9" s="29"/>
      <c r="BM9" s="29"/>
      <c r="BN9" s="29"/>
      <c r="BO9" s="29"/>
      <c r="BP9" s="29" t="s">
        <v>156</v>
      </c>
      <c r="BQ9" s="29" t="s">
        <v>156</v>
      </c>
      <c r="BR9" s="29" t="s">
        <v>156</v>
      </c>
      <c r="BS9" s="29" t="s">
        <v>156</v>
      </c>
      <c r="BT9" s="29" t="s">
        <v>156</v>
      </c>
      <c r="BU9" s="29" t="s">
        <v>156</v>
      </c>
      <c r="BV9" s="29" t="s">
        <v>156</v>
      </c>
      <c r="BW9" s="29" t="s">
        <v>156</v>
      </c>
      <c r="BX9" s="29" t="s">
        <v>156</v>
      </c>
      <c r="BY9" s="29" t="s">
        <v>156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5" customHeight="1" thickBot="1" x14ac:dyDescent="0.6">
      <c r="N10" s="72" t="s">
        <v>9</v>
      </c>
      <c r="O10" s="73"/>
      <c r="P10" s="30" t="s">
        <v>157</v>
      </c>
      <c r="Q10" s="31"/>
      <c r="R10" s="31"/>
      <c r="S10" s="31" t="s">
        <v>157</v>
      </c>
      <c r="T10" s="31" t="s">
        <v>157</v>
      </c>
      <c r="U10" s="31"/>
      <c r="V10" s="31"/>
      <c r="W10" s="31"/>
      <c r="X10" s="31" t="s">
        <v>157</v>
      </c>
      <c r="Y10" s="31"/>
      <c r="Z10" s="31"/>
      <c r="AA10" s="31" t="s">
        <v>157</v>
      </c>
      <c r="AB10" s="31"/>
      <c r="AC10" s="31"/>
      <c r="AD10" s="31"/>
      <c r="AE10" s="31" t="s">
        <v>157</v>
      </c>
      <c r="AF10" s="31" t="s">
        <v>157</v>
      </c>
      <c r="AG10" s="31" t="s">
        <v>157</v>
      </c>
      <c r="AH10" s="31" t="s">
        <v>157</v>
      </c>
      <c r="AI10" s="31"/>
      <c r="AJ10" s="31"/>
      <c r="AK10" s="31"/>
      <c r="AL10" s="31" t="s">
        <v>157</v>
      </c>
      <c r="AM10" s="31"/>
      <c r="AN10" s="31"/>
      <c r="AO10" s="31" t="s">
        <v>157</v>
      </c>
      <c r="AP10" s="31"/>
      <c r="AQ10" s="31" t="s">
        <v>157</v>
      </c>
      <c r="AR10" s="31"/>
      <c r="AS10" s="31" t="s">
        <v>157</v>
      </c>
      <c r="AT10" s="31"/>
      <c r="AU10" s="31" t="s">
        <v>157</v>
      </c>
      <c r="AV10" s="31"/>
      <c r="AW10" s="31" t="s">
        <v>157</v>
      </c>
      <c r="AX10" s="31" t="s">
        <v>157</v>
      </c>
      <c r="AY10" s="31"/>
      <c r="AZ10" s="31" t="s">
        <v>157</v>
      </c>
      <c r="BA10" s="31"/>
      <c r="BB10" s="31"/>
      <c r="BC10" s="31" t="s">
        <v>157</v>
      </c>
      <c r="BD10" s="31" t="s">
        <v>157</v>
      </c>
      <c r="BE10" s="31"/>
      <c r="BF10" s="31"/>
      <c r="BG10" s="31" t="s">
        <v>157</v>
      </c>
      <c r="BH10" s="31" t="s">
        <v>157</v>
      </c>
      <c r="BI10" s="31" t="s">
        <v>157</v>
      </c>
      <c r="BJ10" s="31" t="s">
        <v>157</v>
      </c>
      <c r="BK10" s="31" t="s">
        <v>157</v>
      </c>
      <c r="BL10" s="31" t="s">
        <v>157</v>
      </c>
      <c r="BM10" s="31" t="s">
        <v>157</v>
      </c>
      <c r="BN10" s="31"/>
      <c r="BO10" s="31"/>
      <c r="BP10" s="31" t="s">
        <v>157</v>
      </c>
      <c r="BQ10" s="31" t="s">
        <v>157</v>
      </c>
      <c r="BR10" s="31" t="s">
        <v>158</v>
      </c>
      <c r="BS10" s="31" t="s">
        <v>158</v>
      </c>
      <c r="BT10" s="31" t="s">
        <v>157</v>
      </c>
      <c r="BU10" s="31" t="s">
        <v>157</v>
      </c>
      <c r="BV10" s="31" t="s">
        <v>157</v>
      </c>
      <c r="BW10" s="31" t="s">
        <v>159</v>
      </c>
      <c r="BX10" s="31" t="s">
        <v>158</v>
      </c>
      <c r="BY10" s="31" t="s">
        <v>157</v>
      </c>
      <c r="BZ10" s="31"/>
      <c r="CA10" s="31" t="s">
        <v>157</v>
      </c>
      <c r="CB10" s="31" t="s">
        <v>157</v>
      </c>
      <c r="CC10" s="31" t="s">
        <v>160</v>
      </c>
      <c r="CD10" s="31"/>
      <c r="CE10" s="31" t="s">
        <v>157</v>
      </c>
      <c r="CF10" s="31" t="s">
        <v>157</v>
      </c>
      <c r="CG10" s="31"/>
      <c r="CH10" s="31" t="s">
        <v>157</v>
      </c>
      <c r="CI10" s="31" t="s">
        <v>157</v>
      </c>
      <c r="CJ10" s="31"/>
      <c r="CK10" s="31" t="s">
        <v>157</v>
      </c>
      <c r="CL10" s="31" t="s">
        <v>157</v>
      </c>
      <c r="CM10" s="31" t="s">
        <v>161</v>
      </c>
      <c r="CN10" s="31" t="s">
        <v>157</v>
      </c>
      <c r="CO10" s="31" t="s">
        <v>157</v>
      </c>
      <c r="CP10" s="31" t="s">
        <v>157</v>
      </c>
      <c r="CQ10" s="31" t="s">
        <v>157</v>
      </c>
      <c r="CR10" s="31" t="s">
        <v>157</v>
      </c>
      <c r="CS10" s="31" t="s">
        <v>157</v>
      </c>
      <c r="CT10" s="31" t="s">
        <v>157</v>
      </c>
      <c r="CU10" s="31" t="s">
        <v>157</v>
      </c>
      <c r="CV10" s="31"/>
      <c r="CW10" s="31" t="s">
        <v>157</v>
      </c>
      <c r="CX10" s="31" t="s">
        <v>157</v>
      </c>
      <c r="CY10" s="31" t="s">
        <v>157</v>
      </c>
      <c r="CZ10" s="31" t="s">
        <v>157</v>
      </c>
      <c r="DA10" s="31" t="s">
        <v>157</v>
      </c>
      <c r="DB10" s="31" t="s">
        <v>157</v>
      </c>
      <c r="DC10" s="31" t="s">
        <v>157</v>
      </c>
      <c r="DD10" s="31" t="s">
        <v>157</v>
      </c>
      <c r="DE10" s="31"/>
      <c r="DF10" s="31" t="s">
        <v>157</v>
      </c>
      <c r="DG10" s="31" t="s">
        <v>157</v>
      </c>
      <c r="DH10" s="31" t="s">
        <v>157</v>
      </c>
      <c r="DI10" s="31" t="s">
        <v>157</v>
      </c>
      <c r="DJ10" s="31" t="s">
        <v>157</v>
      </c>
    </row>
    <row r="11" spans="13:114" ht="26.5" customHeight="1" thickBot="1" x14ac:dyDescent="0.6">
      <c r="N11" s="59" t="s">
        <v>10</v>
      </c>
      <c r="O11" s="50" t="s">
        <v>11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5" customHeight="1" thickBot="1" x14ac:dyDescent="0.6">
      <c r="N12" s="60"/>
      <c r="O12" s="51" t="s">
        <v>12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5" customHeight="1" thickBot="1" x14ac:dyDescent="0.6">
      <c r="N13" s="60"/>
      <c r="O13" s="52" t="s">
        <v>13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5" customHeight="1" thickBot="1" x14ac:dyDescent="0.6">
      <c r="N14" s="60"/>
      <c r="O14" s="52" t="s">
        <v>14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49999999999999" customHeight="1" thickBot="1" x14ac:dyDescent="0.6">
      <c r="N15" s="60"/>
      <c r="O15" s="52" t="s">
        <v>15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49999999999999" customHeight="1" thickBot="1" x14ac:dyDescent="0.6">
      <c r="N16" s="61"/>
      <c r="O16" s="53" t="s">
        <v>16</v>
      </c>
      <c r="P16" s="35">
        <f t="shared" ref="P16:CA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si="0"/>
        <v>0</v>
      </c>
      <c r="BD16" s="35">
        <f t="shared" si="0"/>
        <v>8</v>
      </c>
      <c r="BE16" s="35">
        <f t="shared" si="0"/>
        <v>0</v>
      </c>
      <c r="BF16" s="35">
        <f t="shared" si="0"/>
        <v>0</v>
      </c>
      <c r="BG16" s="35">
        <f t="shared" si="0"/>
        <v>4</v>
      </c>
      <c r="BH16" s="35">
        <f t="shared" si="0"/>
        <v>0</v>
      </c>
      <c r="BI16" s="35">
        <f t="shared" si="0"/>
        <v>0</v>
      </c>
      <c r="BJ16" s="35">
        <f t="shared" si="0"/>
        <v>0</v>
      </c>
      <c r="BK16" s="35">
        <f t="shared" si="0"/>
        <v>0</v>
      </c>
      <c r="BL16" s="35">
        <f t="shared" si="0"/>
        <v>0</v>
      </c>
      <c r="BM16" s="35">
        <f t="shared" si="0"/>
        <v>0</v>
      </c>
      <c r="BN16" s="35">
        <f t="shared" si="0"/>
        <v>0</v>
      </c>
      <c r="BO16" s="35">
        <f t="shared" si="0"/>
        <v>0</v>
      </c>
      <c r="BP16" s="35">
        <f t="shared" si="0"/>
        <v>8</v>
      </c>
      <c r="BQ16" s="35">
        <f t="shared" si="0"/>
        <v>32</v>
      </c>
      <c r="BR16" s="35">
        <f t="shared" si="0"/>
        <v>22</v>
      </c>
      <c r="BS16" s="35">
        <f t="shared" si="0"/>
        <v>12</v>
      </c>
      <c r="BT16" s="35">
        <f t="shared" si="0"/>
        <v>6</v>
      </c>
      <c r="BU16" s="35">
        <f t="shared" si="0"/>
        <v>7</v>
      </c>
      <c r="BV16" s="35">
        <f t="shared" si="0"/>
        <v>8</v>
      </c>
      <c r="BW16" s="35">
        <f t="shared" si="0"/>
        <v>16</v>
      </c>
      <c r="BX16" s="35">
        <f t="shared" si="0"/>
        <v>4</v>
      </c>
      <c r="BY16" s="35">
        <f t="shared" si="0"/>
        <v>8</v>
      </c>
      <c r="BZ16" s="35">
        <f t="shared" si="0"/>
        <v>0</v>
      </c>
      <c r="CA16" s="35">
        <f t="shared" si="0"/>
        <v>10</v>
      </c>
      <c r="CB16" s="35">
        <f t="shared" ref="CB16:DJ16" si="1">SUM(CB11:CB15)</f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 ht="18.5" thickBot="1" x14ac:dyDescent="0.6">
      <c r="N17" s="74" t="s">
        <v>17</v>
      </c>
      <c r="O17" s="54" t="s">
        <v>18</v>
      </c>
      <c r="P17" s="36">
        <v>0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 ht="18.5" thickBot="1" x14ac:dyDescent="0.6">
      <c r="N18" s="74"/>
      <c r="O18" s="55" t="s">
        <v>19</v>
      </c>
      <c r="P18" s="33">
        <v>0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6.5" thickBot="1" x14ac:dyDescent="0.6">
      <c r="N19" s="74"/>
      <c r="O19" s="55" t="s">
        <v>20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 ht="18.5" thickBot="1" x14ac:dyDescent="0.6">
      <c r="M20" s="3"/>
      <c r="N20" s="74"/>
      <c r="O20" s="56" t="s">
        <v>16</v>
      </c>
      <c r="P20" s="37">
        <f t="shared" ref="P20:CA20" si="2">SUM(P17:P19)</f>
        <v>0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si="2"/>
        <v>1</v>
      </c>
      <c r="BD20" s="37">
        <f t="shared" si="2"/>
        <v>0</v>
      </c>
      <c r="BE20" s="37">
        <f t="shared" si="2"/>
        <v>0</v>
      </c>
      <c r="BF20" s="37">
        <f t="shared" si="2"/>
        <v>0</v>
      </c>
      <c r="BG20" s="37">
        <f t="shared" si="2"/>
        <v>0.5</v>
      </c>
      <c r="BH20" s="37">
        <f t="shared" si="2"/>
        <v>0</v>
      </c>
      <c r="BI20" s="37">
        <f t="shared" si="2"/>
        <v>0</v>
      </c>
      <c r="BJ20" s="37">
        <f t="shared" si="2"/>
        <v>0</v>
      </c>
      <c r="BK20" s="37">
        <f t="shared" si="2"/>
        <v>0</v>
      </c>
      <c r="BL20" s="37">
        <f t="shared" si="2"/>
        <v>3</v>
      </c>
      <c r="BM20" s="37">
        <f t="shared" si="2"/>
        <v>4</v>
      </c>
      <c r="BN20" s="37">
        <f t="shared" si="2"/>
        <v>0</v>
      </c>
      <c r="BO20" s="37">
        <f t="shared" si="2"/>
        <v>0</v>
      </c>
      <c r="BP20" s="37">
        <f t="shared" si="2"/>
        <v>1</v>
      </c>
      <c r="BQ20" s="37">
        <f t="shared" si="2"/>
        <v>4</v>
      </c>
      <c r="BR20" s="37">
        <f t="shared" si="2"/>
        <v>2.75</v>
      </c>
      <c r="BS20" s="37">
        <f t="shared" si="2"/>
        <v>1.5</v>
      </c>
      <c r="BT20" s="37">
        <f t="shared" si="2"/>
        <v>0.75</v>
      </c>
      <c r="BU20" s="37">
        <f t="shared" si="2"/>
        <v>0.875</v>
      </c>
      <c r="BV20" s="37">
        <f t="shared" si="2"/>
        <v>1</v>
      </c>
      <c r="BW20" s="37">
        <f t="shared" si="2"/>
        <v>2</v>
      </c>
      <c r="BX20" s="37">
        <f t="shared" si="2"/>
        <v>0.5</v>
      </c>
      <c r="BY20" s="37">
        <f t="shared" si="2"/>
        <v>1</v>
      </c>
      <c r="BZ20" s="37">
        <f t="shared" si="2"/>
        <v>0</v>
      </c>
      <c r="CA20" s="37">
        <f t="shared" si="2"/>
        <v>1.25</v>
      </c>
      <c r="CB20" s="37">
        <f t="shared" ref="CB20:DJ20" si="3">SUM(CB17:CB19)</f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 ht="18.5" thickBot="1" x14ac:dyDescent="0.6">
      <c r="M21" s="3"/>
      <c r="N21" s="59" t="s">
        <v>21</v>
      </c>
      <c r="O21" s="57" t="s">
        <v>22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 ht="18.5" thickBot="1" x14ac:dyDescent="0.6">
      <c r="N22" s="60"/>
      <c r="O22" s="51" t="s">
        <v>18</v>
      </c>
      <c r="P22" s="40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 ht="18.5" thickBot="1" x14ac:dyDescent="0.6">
      <c r="N23" s="60"/>
      <c r="O23" s="52" t="s">
        <v>19</v>
      </c>
      <c r="P23" s="4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6.5" thickBot="1" x14ac:dyDescent="0.6">
      <c r="N24" s="60"/>
      <c r="O24" s="52" t="s">
        <v>20</v>
      </c>
      <c r="P24" s="4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 ht="18.5" thickBot="1" x14ac:dyDescent="0.6">
      <c r="N25" s="61"/>
      <c r="O25" s="58" t="s">
        <v>16</v>
      </c>
      <c r="P25" s="42">
        <f t="shared" ref="P25:CA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0</v>
      </c>
      <c r="AH25" s="35">
        <f t="shared" si="4"/>
        <v>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0</v>
      </c>
      <c r="BA25" s="35">
        <f t="shared" si="4"/>
        <v>0</v>
      </c>
      <c r="BB25" s="35">
        <f t="shared" si="4"/>
        <v>0</v>
      </c>
      <c r="BC25" s="35">
        <f t="shared" si="4"/>
        <v>0</v>
      </c>
      <c r="BD25" s="35">
        <f t="shared" si="4"/>
        <v>0</v>
      </c>
      <c r="BE25" s="35">
        <f t="shared" si="4"/>
        <v>0</v>
      </c>
      <c r="BF25" s="35">
        <f t="shared" si="4"/>
        <v>0</v>
      </c>
      <c r="BG25" s="35">
        <f t="shared" si="4"/>
        <v>0</v>
      </c>
      <c r="BH25" s="35">
        <f t="shared" si="4"/>
        <v>0</v>
      </c>
      <c r="BI25" s="35">
        <f t="shared" si="4"/>
        <v>0</v>
      </c>
      <c r="BJ25" s="35">
        <f t="shared" si="4"/>
        <v>0</v>
      </c>
      <c r="BK25" s="35">
        <f t="shared" si="4"/>
        <v>0</v>
      </c>
      <c r="BL25" s="35">
        <f t="shared" si="4"/>
        <v>0</v>
      </c>
      <c r="BM25" s="35">
        <f t="shared" si="4"/>
        <v>0</v>
      </c>
      <c r="BN25" s="35">
        <f t="shared" si="4"/>
        <v>0</v>
      </c>
      <c r="BO25" s="35">
        <f t="shared" si="4"/>
        <v>0</v>
      </c>
      <c r="BP25" s="35">
        <f t="shared" si="4"/>
        <v>0</v>
      </c>
      <c r="BQ25" s="35">
        <f t="shared" si="4"/>
        <v>0</v>
      </c>
      <c r="BR25" s="35">
        <f t="shared" si="4"/>
        <v>0</v>
      </c>
      <c r="BS25" s="35">
        <f t="shared" si="4"/>
        <v>0</v>
      </c>
      <c r="BT25" s="35">
        <f t="shared" si="4"/>
        <v>0</v>
      </c>
      <c r="BU25" s="35">
        <f t="shared" si="4"/>
        <v>0</v>
      </c>
      <c r="BV25" s="35">
        <f t="shared" si="4"/>
        <v>0</v>
      </c>
      <c r="BW25" s="35">
        <f t="shared" si="4"/>
        <v>0</v>
      </c>
      <c r="BX25" s="35">
        <f t="shared" si="4"/>
        <v>0</v>
      </c>
      <c r="BY25" s="35">
        <f t="shared" si="4"/>
        <v>0</v>
      </c>
      <c r="BZ25" s="35">
        <f t="shared" si="4"/>
        <v>0</v>
      </c>
      <c r="CA25" s="35">
        <f t="shared" si="4"/>
        <v>0</v>
      </c>
      <c r="CB25" s="35">
        <f t="shared" ref="CB25:DJ25" si="5">SUM(CB22:CB24)</f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114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198</v>
      </c>
      <c r="AF27" s="4" t="s">
        <v>198</v>
      </c>
      <c r="AG27" s="4" t="s">
        <v>198</v>
      </c>
      <c r="AH27" s="4" t="s">
        <v>198</v>
      </c>
      <c r="AI27" s="4"/>
      <c r="AJ27" s="4"/>
      <c r="AK27" s="4"/>
      <c r="AL27" s="4" t="s">
        <v>198</v>
      </c>
      <c r="AM27" s="4"/>
      <c r="AN27" s="4"/>
      <c r="AO27" s="4" t="s">
        <v>198</v>
      </c>
      <c r="AP27" s="4"/>
      <c r="AQ27" s="4"/>
      <c r="AR27" s="4"/>
      <c r="AS27" s="4"/>
      <c r="AT27" s="4"/>
      <c r="AU27" s="4"/>
      <c r="AV27" s="4"/>
      <c r="AW27" s="4"/>
      <c r="AX27" s="4" t="s">
        <v>198</v>
      </c>
      <c r="AY27" s="4"/>
      <c r="AZ27" s="4" t="s">
        <v>198</v>
      </c>
      <c r="BA27" s="4"/>
    </row>
    <row r="28" spans="1:114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6">COUNTIF(Q31:Q10027,"〇")</f>
        <v>0</v>
      </c>
      <c r="R28" s="5">
        <f t="shared" si="6"/>
        <v>0</v>
      </c>
      <c r="S28" s="5">
        <f t="shared" si="6"/>
        <v>0</v>
      </c>
      <c r="T28" s="5">
        <f t="shared" si="6"/>
        <v>0</v>
      </c>
      <c r="U28" s="5">
        <f t="shared" si="6"/>
        <v>0</v>
      </c>
      <c r="V28" s="5">
        <f t="shared" si="6"/>
        <v>0</v>
      </c>
      <c r="W28" s="5">
        <f t="shared" si="6"/>
        <v>0</v>
      </c>
      <c r="X28" s="5">
        <f t="shared" si="6"/>
        <v>0</v>
      </c>
      <c r="Y28" s="5">
        <f t="shared" si="6"/>
        <v>0</v>
      </c>
      <c r="Z28" s="5">
        <f t="shared" si="6"/>
        <v>0</v>
      </c>
      <c r="AA28" s="5">
        <f t="shared" si="6"/>
        <v>0</v>
      </c>
      <c r="AB28" s="5">
        <f t="shared" si="6"/>
        <v>0</v>
      </c>
      <c r="AC28" s="5">
        <f t="shared" si="6"/>
        <v>0</v>
      </c>
      <c r="AD28" s="5">
        <f t="shared" si="6"/>
        <v>0</v>
      </c>
      <c r="AE28" s="5">
        <f t="shared" si="6"/>
        <v>9</v>
      </c>
      <c r="AF28" s="5">
        <f t="shared" si="6"/>
        <v>6</v>
      </c>
      <c r="AG28" s="5">
        <f t="shared" si="6"/>
        <v>9</v>
      </c>
      <c r="AH28" s="5">
        <f t="shared" si="6"/>
        <v>6</v>
      </c>
      <c r="AI28" s="5">
        <f t="shared" si="6"/>
        <v>0</v>
      </c>
      <c r="AJ28" s="5">
        <f>COUNTIF(AJ31:AJ10027,"〇")</f>
        <v>0</v>
      </c>
      <c r="AK28" s="5">
        <f t="shared" ref="AK28:BA28" si="7">COUNTIF(AK31:AK10027,"〇")</f>
        <v>0</v>
      </c>
      <c r="AL28" s="5">
        <f t="shared" si="7"/>
        <v>0</v>
      </c>
      <c r="AM28" s="5">
        <f t="shared" si="7"/>
        <v>0</v>
      </c>
      <c r="AN28" s="5">
        <f t="shared" si="7"/>
        <v>0</v>
      </c>
      <c r="AO28" s="5">
        <f t="shared" si="7"/>
        <v>6</v>
      </c>
      <c r="AP28" s="5">
        <f t="shared" si="7"/>
        <v>0</v>
      </c>
      <c r="AQ28" s="5">
        <f t="shared" si="7"/>
        <v>0</v>
      </c>
      <c r="AR28" s="5">
        <f t="shared" si="7"/>
        <v>0</v>
      </c>
      <c r="AS28" s="5">
        <f t="shared" si="7"/>
        <v>0</v>
      </c>
      <c r="AT28" s="5">
        <f t="shared" si="7"/>
        <v>0</v>
      </c>
      <c r="AU28" s="5">
        <f t="shared" si="7"/>
        <v>0</v>
      </c>
      <c r="AV28" s="5">
        <f t="shared" si="7"/>
        <v>0</v>
      </c>
      <c r="AW28" s="5">
        <f t="shared" si="7"/>
        <v>0</v>
      </c>
      <c r="AX28" s="5">
        <f t="shared" si="7"/>
        <v>6</v>
      </c>
      <c r="AY28" s="5">
        <f t="shared" si="7"/>
        <v>0</v>
      </c>
      <c r="AZ28" s="5">
        <f t="shared" si="7"/>
        <v>6</v>
      </c>
      <c r="BA28" s="5">
        <f t="shared" si="7"/>
        <v>0</v>
      </c>
    </row>
    <row r="29" spans="1:114" x14ac:dyDescent="0.55000000000000004">
      <c r="B29" t="s">
        <v>27</v>
      </c>
      <c r="D29" t="s">
        <v>28</v>
      </c>
      <c r="G29" t="s">
        <v>29</v>
      </c>
    </row>
    <row r="30" spans="1:11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114" x14ac:dyDescent="0.55000000000000004">
      <c r="A31" t="s">
        <v>199</v>
      </c>
      <c r="B31" t="s">
        <v>162</v>
      </c>
      <c r="C31" t="s">
        <v>220</v>
      </c>
      <c r="D31" t="s">
        <v>162</v>
      </c>
      <c r="E31" t="s">
        <v>220</v>
      </c>
      <c r="F31" t="s">
        <v>221</v>
      </c>
      <c r="G31" t="s">
        <v>222</v>
      </c>
      <c r="H31" t="s">
        <v>223</v>
      </c>
      <c r="K31" t="s">
        <v>224</v>
      </c>
      <c r="N31" s="1"/>
    </row>
    <row r="32" spans="1:114" x14ac:dyDescent="0.55000000000000004">
      <c r="A32" t="s">
        <v>200</v>
      </c>
      <c r="B32" t="s">
        <v>162</v>
      </c>
      <c r="C32" t="s">
        <v>220</v>
      </c>
      <c r="D32" t="s">
        <v>162</v>
      </c>
      <c r="E32" t="s">
        <v>220</v>
      </c>
      <c r="F32" t="s">
        <v>221</v>
      </c>
      <c r="G32" t="s">
        <v>225</v>
      </c>
      <c r="H32" t="s">
        <v>226</v>
      </c>
      <c r="K32" t="s">
        <v>227</v>
      </c>
      <c r="N32" s="1"/>
    </row>
    <row r="33" spans="1:52" x14ac:dyDescent="0.55000000000000004">
      <c r="A33" t="s">
        <v>201</v>
      </c>
      <c r="B33" t="s">
        <v>162</v>
      </c>
      <c r="C33" t="s">
        <v>220</v>
      </c>
      <c r="D33" t="s">
        <v>162</v>
      </c>
      <c r="E33" t="s">
        <v>220</v>
      </c>
      <c r="F33" t="s">
        <v>221</v>
      </c>
      <c r="G33" t="s">
        <v>225</v>
      </c>
      <c r="H33" t="s">
        <v>228</v>
      </c>
      <c r="K33" t="s">
        <v>227</v>
      </c>
      <c r="N33" s="1"/>
    </row>
    <row r="34" spans="1:52" x14ac:dyDescent="0.55000000000000004">
      <c r="A34" t="s">
        <v>202</v>
      </c>
      <c r="B34" t="s">
        <v>162</v>
      </c>
      <c r="C34" t="s">
        <v>220</v>
      </c>
      <c r="D34" t="s">
        <v>162</v>
      </c>
      <c r="E34" t="s">
        <v>220</v>
      </c>
      <c r="F34" t="s">
        <v>221</v>
      </c>
      <c r="G34" t="s">
        <v>164</v>
      </c>
      <c r="H34" t="s">
        <v>229</v>
      </c>
      <c r="K34" t="s">
        <v>227</v>
      </c>
      <c r="N34" s="1"/>
    </row>
    <row r="35" spans="1:52" x14ac:dyDescent="0.55000000000000004">
      <c r="A35" t="s">
        <v>203</v>
      </c>
      <c r="B35" t="s">
        <v>162</v>
      </c>
      <c r="C35" t="s">
        <v>220</v>
      </c>
      <c r="D35" t="s">
        <v>162</v>
      </c>
      <c r="E35" t="s">
        <v>220</v>
      </c>
      <c r="F35" t="s">
        <v>221</v>
      </c>
      <c r="G35" t="s">
        <v>225</v>
      </c>
      <c r="H35" t="s">
        <v>230</v>
      </c>
      <c r="K35" t="s">
        <v>231</v>
      </c>
      <c r="N35" s="1"/>
    </row>
    <row r="36" spans="1:52" x14ac:dyDescent="0.55000000000000004">
      <c r="A36" t="s">
        <v>204</v>
      </c>
      <c r="B36" t="s">
        <v>162</v>
      </c>
      <c r="C36" t="s">
        <v>220</v>
      </c>
      <c r="D36" t="s">
        <v>162</v>
      </c>
      <c r="E36" t="s">
        <v>220</v>
      </c>
      <c r="F36" t="s">
        <v>221</v>
      </c>
      <c r="G36" t="s">
        <v>225</v>
      </c>
      <c r="H36" t="s">
        <v>232</v>
      </c>
      <c r="K36" t="s">
        <v>231</v>
      </c>
      <c r="N36" s="1"/>
    </row>
    <row r="37" spans="1:52" x14ac:dyDescent="0.55000000000000004">
      <c r="A37" t="s">
        <v>205</v>
      </c>
      <c r="B37" t="s">
        <v>162</v>
      </c>
      <c r="C37" t="s">
        <v>220</v>
      </c>
      <c r="D37" t="s">
        <v>162</v>
      </c>
      <c r="E37" t="s">
        <v>220</v>
      </c>
      <c r="F37" t="s">
        <v>221</v>
      </c>
      <c r="G37" t="s">
        <v>164</v>
      </c>
      <c r="H37" t="s">
        <v>233</v>
      </c>
      <c r="K37" t="s">
        <v>234</v>
      </c>
      <c r="N37" s="1"/>
    </row>
    <row r="38" spans="1:52" x14ac:dyDescent="0.55000000000000004">
      <c r="A38" t="s">
        <v>206</v>
      </c>
      <c r="B38" t="s">
        <v>162</v>
      </c>
      <c r="C38" t="s">
        <v>220</v>
      </c>
      <c r="D38" t="s">
        <v>162</v>
      </c>
      <c r="E38" t="s">
        <v>220</v>
      </c>
      <c r="F38" t="s">
        <v>221</v>
      </c>
      <c r="G38" t="s">
        <v>164</v>
      </c>
      <c r="H38" t="s">
        <v>235</v>
      </c>
      <c r="K38" t="s">
        <v>236</v>
      </c>
      <c r="N38" s="1"/>
    </row>
    <row r="39" spans="1:52" x14ac:dyDescent="0.55000000000000004">
      <c r="A39" t="s">
        <v>207</v>
      </c>
      <c r="B39" t="s">
        <v>162</v>
      </c>
      <c r="C39" t="s">
        <v>220</v>
      </c>
      <c r="D39" t="s">
        <v>162</v>
      </c>
      <c r="E39" t="s">
        <v>220</v>
      </c>
      <c r="F39" t="s">
        <v>163</v>
      </c>
      <c r="G39" t="s">
        <v>222</v>
      </c>
      <c r="H39" t="s">
        <v>237</v>
      </c>
      <c r="K39" t="s">
        <v>238</v>
      </c>
      <c r="N39" s="1"/>
      <c r="AE39" t="s">
        <v>262</v>
      </c>
      <c r="AF39" t="s">
        <v>262</v>
      </c>
      <c r="AG39" t="s">
        <v>262</v>
      </c>
      <c r="AH39" t="s">
        <v>262</v>
      </c>
      <c r="AO39" t="s">
        <v>262</v>
      </c>
      <c r="AX39" t="s">
        <v>262</v>
      </c>
      <c r="AZ39" t="s">
        <v>262</v>
      </c>
    </row>
    <row r="40" spans="1:52" x14ac:dyDescent="0.55000000000000004">
      <c r="A40" t="s">
        <v>208</v>
      </c>
      <c r="B40" t="s">
        <v>162</v>
      </c>
      <c r="C40" t="s">
        <v>220</v>
      </c>
      <c r="D40" t="s">
        <v>162</v>
      </c>
      <c r="E40" t="s">
        <v>220</v>
      </c>
      <c r="F40" t="s">
        <v>163</v>
      </c>
      <c r="G40" t="s">
        <v>225</v>
      </c>
      <c r="H40" t="s">
        <v>239</v>
      </c>
      <c r="K40" t="s">
        <v>240</v>
      </c>
      <c r="N40" s="1"/>
      <c r="AE40" t="s">
        <v>262</v>
      </c>
      <c r="AG40" t="s">
        <v>262</v>
      </c>
    </row>
    <row r="41" spans="1:52" x14ac:dyDescent="0.55000000000000004">
      <c r="A41" t="s">
        <v>209</v>
      </c>
      <c r="B41" t="s">
        <v>162</v>
      </c>
      <c r="C41" t="s">
        <v>220</v>
      </c>
      <c r="D41" t="s">
        <v>162</v>
      </c>
      <c r="E41" t="s">
        <v>220</v>
      </c>
      <c r="F41" t="s">
        <v>163</v>
      </c>
      <c r="G41" t="s">
        <v>225</v>
      </c>
      <c r="H41" t="s">
        <v>241</v>
      </c>
      <c r="K41" t="s">
        <v>242</v>
      </c>
      <c r="N41" s="1"/>
      <c r="AE41" t="s">
        <v>262</v>
      </c>
      <c r="AG41" t="s">
        <v>262</v>
      </c>
    </row>
    <row r="42" spans="1:52" x14ac:dyDescent="0.55000000000000004">
      <c r="A42" t="s">
        <v>210</v>
      </c>
      <c r="B42" t="s">
        <v>162</v>
      </c>
      <c r="C42" t="s">
        <v>220</v>
      </c>
      <c r="D42" t="s">
        <v>162</v>
      </c>
      <c r="E42" t="s">
        <v>220</v>
      </c>
      <c r="F42" t="s">
        <v>163</v>
      </c>
      <c r="G42" t="s">
        <v>225</v>
      </c>
      <c r="H42" t="s">
        <v>243</v>
      </c>
      <c r="K42" t="s">
        <v>244</v>
      </c>
      <c r="N42" s="1"/>
      <c r="AF42" t="s">
        <v>262</v>
      </c>
      <c r="AH42" t="s">
        <v>262</v>
      </c>
    </row>
    <row r="43" spans="1:52" x14ac:dyDescent="0.55000000000000004">
      <c r="A43" t="s">
        <v>211</v>
      </c>
      <c r="B43" t="s">
        <v>162</v>
      </c>
      <c r="C43" t="s">
        <v>220</v>
      </c>
      <c r="D43" t="s">
        <v>162</v>
      </c>
      <c r="E43" t="s">
        <v>220</v>
      </c>
      <c r="F43" t="s">
        <v>163</v>
      </c>
      <c r="G43" t="s">
        <v>225</v>
      </c>
      <c r="H43" t="s">
        <v>245</v>
      </c>
      <c r="K43" t="s">
        <v>246</v>
      </c>
      <c r="N43" s="1"/>
      <c r="AO43" t="s">
        <v>262</v>
      </c>
      <c r="AX43" t="s">
        <v>262</v>
      </c>
    </row>
    <row r="44" spans="1:52" x14ac:dyDescent="0.55000000000000004">
      <c r="A44" t="s">
        <v>212</v>
      </c>
      <c r="B44" t="s">
        <v>162</v>
      </c>
      <c r="C44" t="s">
        <v>220</v>
      </c>
      <c r="D44" t="s">
        <v>162</v>
      </c>
      <c r="E44" t="s">
        <v>220</v>
      </c>
      <c r="F44" t="s">
        <v>163</v>
      </c>
      <c r="G44" t="s">
        <v>225</v>
      </c>
      <c r="H44" t="s">
        <v>247</v>
      </c>
      <c r="K44" t="s">
        <v>248</v>
      </c>
      <c r="N44" s="1"/>
      <c r="AZ44" t="s">
        <v>262</v>
      </c>
    </row>
    <row r="45" spans="1:52" x14ac:dyDescent="0.55000000000000004">
      <c r="A45" t="s">
        <v>213</v>
      </c>
      <c r="B45" t="s">
        <v>162</v>
      </c>
      <c r="C45" t="s">
        <v>220</v>
      </c>
      <c r="D45" t="s">
        <v>162</v>
      </c>
      <c r="E45" t="s">
        <v>220</v>
      </c>
      <c r="F45" t="s">
        <v>163</v>
      </c>
      <c r="G45" t="s">
        <v>225</v>
      </c>
      <c r="H45" t="s">
        <v>249</v>
      </c>
      <c r="K45" t="s">
        <v>250</v>
      </c>
      <c r="N45" s="1"/>
      <c r="AE45" t="s">
        <v>262</v>
      </c>
      <c r="AG45" t="s">
        <v>262</v>
      </c>
      <c r="AO45" t="s">
        <v>262</v>
      </c>
      <c r="AX45" t="s">
        <v>262</v>
      </c>
    </row>
    <row r="46" spans="1:52" x14ac:dyDescent="0.55000000000000004">
      <c r="A46" t="s">
        <v>214</v>
      </c>
      <c r="B46" t="s">
        <v>162</v>
      </c>
      <c r="C46" t="s">
        <v>220</v>
      </c>
      <c r="D46" t="s">
        <v>162</v>
      </c>
      <c r="E46" t="s">
        <v>220</v>
      </c>
      <c r="F46" t="s">
        <v>163</v>
      </c>
      <c r="G46" t="s">
        <v>225</v>
      </c>
      <c r="H46" t="s">
        <v>251</v>
      </c>
      <c r="K46" t="s">
        <v>252</v>
      </c>
      <c r="N46" s="1"/>
      <c r="AE46" t="s">
        <v>262</v>
      </c>
      <c r="AG46" t="s">
        <v>262</v>
      </c>
    </row>
    <row r="47" spans="1:52" x14ac:dyDescent="0.55000000000000004">
      <c r="A47" t="s">
        <v>215</v>
      </c>
      <c r="B47" t="s">
        <v>162</v>
      </c>
      <c r="C47" t="s">
        <v>220</v>
      </c>
      <c r="D47" t="s">
        <v>162</v>
      </c>
      <c r="E47" t="s">
        <v>220</v>
      </c>
      <c r="F47" t="s">
        <v>163</v>
      </c>
      <c r="G47" t="s">
        <v>225</v>
      </c>
      <c r="H47" t="s">
        <v>253</v>
      </c>
      <c r="K47" t="s">
        <v>254</v>
      </c>
      <c r="N47" s="1"/>
      <c r="AE47" t="s">
        <v>262</v>
      </c>
      <c r="AF47" t="s">
        <v>262</v>
      </c>
      <c r="AG47" t="s">
        <v>262</v>
      </c>
      <c r="AH47" t="s">
        <v>262</v>
      </c>
    </row>
    <row r="48" spans="1:52" x14ac:dyDescent="0.55000000000000004">
      <c r="A48" t="s">
        <v>216</v>
      </c>
      <c r="B48" t="s">
        <v>162</v>
      </c>
      <c r="C48" t="s">
        <v>220</v>
      </c>
      <c r="D48" t="s">
        <v>162</v>
      </c>
      <c r="E48" t="s">
        <v>220</v>
      </c>
      <c r="F48" t="s">
        <v>163</v>
      </c>
      <c r="G48" t="s">
        <v>225</v>
      </c>
      <c r="H48" t="s">
        <v>255</v>
      </c>
      <c r="K48" t="s">
        <v>256</v>
      </c>
      <c r="N48" s="1"/>
      <c r="AZ48" t="s">
        <v>262</v>
      </c>
    </row>
    <row r="49" spans="1:52" x14ac:dyDescent="0.55000000000000004">
      <c r="A49" t="s">
        <v>217</v>
      </c>
      <c r="B49" t="s">
        <v>162</v>
      </c>
      <c r="C49" t="s">
        <v>220</v>
      </c>
      <c r="D49" t="s">
        <v>162</v>
      </c>
      <c r="E49" t="s">
        <v>220</v>
      </c>
      <c r="F49" t="s">
        <v>163</v>
      </c>
      <c r="G49" t="s">
        <v>164</v>
      </c>
      <c r="H49" t="s">
        <v>257</v>
      </c>
      <c r="K49" t="s">
        <v>258</v>
      </c>
      <c r="N49" s="1"/>
      <c r="AE49" t="s">
        <v>262</v>
      </c>
      <c r="AF49" t="s">
        <v>262</v>
      </c>
      <c r="AG49" t="s">
        <v>262</v>
      </c>
      <c r="AH49" t="s">
        <v>262</v>
      </c>
      <c r="AO49" t="s">
        <v>262</v>
      </c>
      <c r="AX49" t="s">
        <v>262</v>
      </c>
      <c r="AZ49" t="s">
        <v>262</v>
      </c>
    </row>
    <row r="50" spans="1:52" x14ac:dyDescent="0.55000000000000004">
      <c r="A50" t="s">
        <v>218</v>
      </c>
      <c r="B50" t="s">
        <v>162</v>
      </c>
      <c r="C50" t="s">
        <v>220</v>
      </c>
      <c r="D50" t="s">
        <v>162</v>
      </c>
      <c r="E50" t="s">
        <v>220</v>
      </c>
      <c r="F50" t="s">
        <v>163</v>
      </c>
      <c r="G50" t="s">
        <v>222</v>
      </c>
      <c r="H50" t="s">
        <v>259</v>
      </c>
      <c r="K50" t="s">
        <v>260</v>
      </c>
      <c r="N50" s="1"/>
      <c r="AE50" t="s">
        <v>262</v>
      </c>
      <c r="AF50" t="s">
        <v>262</v>
      </c>
      <c r="AG50" t="s">
        <v>262</v>
      </c>
      <c r="AH50" t="s">
        <v>262</v>
      </c>
      <c r="AO50" t="s">
        <v>262</v>
      </c>
      <c r="AX50" t="s">
        <v>262</v>
      </c>
      <c r="AZ50" t="s">
        <v>262</v>
      </c>
    </row>
    <row r="51" spans="1:52" x14ac:dyDescent="0.55000000000000004">
      <c r="A51" t="s">
        <v>219</v>
      </c>
      <c r="B51" t="s">
        <v>162</v>
      </c>
      <c r="C51" t="s">
        <v>220</v>
      </c>
      <c r="D51" t="s">
        <v>162</v>
      </c>
      <c r="E51" t="s">
        <v>220</v>
      </c>
      <c r="F51" t="s">
        <v>163</v>
      </c>
      <c r="G51" t="s">
        <v>222</v>
      </c>
      <c r="H51" t="s">
        <v>261</v>
      </c>
      <c r="K51" t="s">
        <v>260</v>
      </c>
      <c r="N51" s="1"/>
      <c r="AE51" t="s">
        <v>262</v>
      </c>
      <c r="AF51" t="s">
        <v>262</v>
      </c>
      <c r="AG51" t="s">
        <v>262</v>
      </c>
      <c r="AH51" t="s">
        <v>262</v>
      </c>
      <c r="AO51" t="s">
        <v>262</v>
      </c>
      <c r="AX51" t="s">
        <v>262</v>
      </c>
      <c r="AZ51" t="s">
        <v>262</v>
      </c>
    </row>
    <row r="52" spans="1:52" x14ac:dyDescent="0.55000000000000004">
      <c r="N52" s="1"/>
    </row>
    <row r="53" spans="1:52" x14ac:dyDescent="0.55000000000000004">
      <c r="N53" s="1"/>
    </row>
    <row r="54" spans="1:52" x14ac:dyDescent="0.55000000000000004">
      <c r="N54" s="1"/>
    </row>
    <row r="55" spans="1:52" x14ac:dyDescent="0.55000000000000004">
      <c r="N55" s="1"/>
    </row>
    <row r="56" spans="1:52" x14ac:dyDescent="0.55000000000000004">
      <c r="N56" s="1"/>
    </row>
    <row r="57" spans="1:52" x14ac:dyDescent="0.55000000000000004">
      <c r="N57" s="1"/>
    </row>
    <row r="58" spans="1:52" x14ac:dyDescent="0.55000000000000004">
      <c r="N58" s="1"/>
    </row>
    <row r="59" spans="1:52" x14ac:dyDescent="0.55000000000000004">
      <c r="N59" s="1"/>
    </row>
    <row r="60" spans="1:52" x14ac:dyDescent="0.55000000000000004">
      <c r="N60" s="1"/>
    </row>
    <row r="61" spans="1:52" x14ac:dyDescent="0.55000000000000004">
      <c r="N61" s="1"/>
    </row>
    <row r="62" spans="1:52" x14ac:dyDescent="0.55000000000000004">
      <c r="N62" s="1"/>
    </row>
    <row r="63" spans="1:52" x14ac:dyDescent="0.55000000000000004">
      <c r="N63" s="1"/>
    </row>
    <row r="64" spans="1:52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conditionalFormatting sqref="CT8:CV8 CN8 DE8:DF8">
    <cfRule type="cellIs" dxfId="159" priority="77" stopIfTrue="1" operator="equal">
      <formula>"△"</formula>
    </cfRule>
    <cfRule type="cellIs" dxfId="158" priority="79" stopIfTrue="1" operator="equal">
      <formula>"○"</formula>
    </cfRule>
    <cfRule type="cellIs" dxfId="157" priority="80" stopIfTrue="1" operator="equal">
      <formula>"◎"</formula>
    </cfRule>
  </conditionalFormatting>
  <conditionalFormatting sqref="CT8:CV8 CN8 DE8:DF8">
    <cfRule type="cellIs" dxfId="156" priority="78" stopIfTrue="1" operator="equal">
      <formula>"▲"</formula>
    </cfRule>
  </conditionalFormatting>
  <conditionalFormatting sqref="CO8:CP8">
    <cfRule type="cellIs" dxfId="155" priority="73" stopIfTrue="1" operator="equal">
      <formula>"△"</formula>
    </cfRule>
    <cfRule type="cellIs" dxfId="154" priority="75" stopIfTrue="1" operator="equal">
      <formula>"○"</formula>
    </cfRule>
    <cfRule type="cellIs" dxfId="153" priority="76" stopIfTrue="1" operator="equal">
      <formula>"◎"</formula>
    </cfRule>
  </conditionalFormatting>
  <conditionalFormatting sqref="CO8:CP8">
    <cfRule type="cellIs" dxfId="152" priority="74" stopIfTrue="1" operator="equal">
      <formula>"▲"</formula>
    </cfRule>
  </conditionalFormatting>
  <conditionalFormatting sqref="CK8:CL8">
    <cfRule type="cellIs" dxfId="151" priority="69" stopIfTrue="1" operator="equal">
      <formula>"△"</formula>
    </cfRule>
    <cfRule type="cellIs" dxfId="150" priority="71" stopIfTrue="1" operator="equal">
      <formula>"○"</formula>
    </cfRule>
    <cfRule type="cellIs" dxfId="149" priority="72" stopIfTrue="1" operator="equal">
      <formula>"◎"</formula>
    </cfRule>
  </conditionalFormatting>
  <conditionalFormatting sqref="CK8:CL8">
    <cfRule type="cellIs" dxfId="148" priority="70" stopIfTrue="1" operator="equal">
      <formula>"▲"</formula>
    </cfRule>
  </conditionalFormatting>
  <conditionalFormatting sqref="DH8">
    <cfRule type="cellIs" dxfId="147" priority="1" stopIfTrue="1" operator="equal">
      <formula>"△"</formula>
    </cfRule>
    <cfRule type="cellIs" dxfId="146" priority="3" stopIfTrue="1" operator="equal">
      <formula>"○"</formula>
    </cfRule>
    <cfRule type="cellIs" dxfId="145" priority="4" stopIfTrue="1" operator="equal">
      <formula>"◎"</formula>
    </cfRule>
  </conditionalFormatting>
  <conditionalFormatting sqref="DH8">
    <cfRule type="cellIs" dxfId="144" priority="2" stopIfTrue="1" operator="equal">
      <formula>"▲"</formula>
    </cfRule>
  </conditionalFormatting>
  <conditionalFormatting sqref="CQ8:CS8">
    <cfRule type="cellIs" dxfId="143" priority="65" stopIfTrue="1" operator="equal">
      <formula>"△"</formula>
    </cfRule>
    <cfRule type="cellIs" dxfId="142" priority="67" stopIfTrue="1" operator="equal">
      <formula>"○"</formula>
    </cfRule>
    <cfRule type="cellIs" dxfId="141" priority="68" stopIfTrue="1" operator="equal">
      <formula>"◎"</formula>
    </cfRule>
  </conditionalFormatting>
  <conditionalFormatting sqref="CQ8:CS8">
    <cfRule type="cellIs" dxfId="140" priority="66" stopIfTrue="1" operator="equal">
      <formula>"▲"</formula>
    </cfRule>
  </conditionalFormatting>
  <conditionalFormatting sqref="CM8">
    <cfRule type="cellIs" dxfId="139" priority="61" stopIfTrue="1" operator="equal">
      <formula>"△"</formula>
    </cfRule>
    <cfRule type="cellIs" dxfId="138" priority="63" stopIfTrue="1" operator="equal">
      <formula>"○"</formula>
    </cfRule>
    <cfRule type="cellIs" dxfId="137" priority="64" stopIfTrue="1" operator="equal">
      <formula>"◎"</formula>
    </cfRule>
  </conditionalFormatting>
  <conditionalFormatting sqref="CM8">
    <cfRule type="cellIs" dxfId="136" priority="62" stopIfTrue="1" operator="equal">
      <formula>"▲"</formula>
    </cfRule>
  </conditionalFormatting>
  <conditionalFormatting sqref="CZ8">
    <cfRule type="cellIs" dxfId="135" priority="57" stopIfTrue="1" operator="equal">
      <formula>"△"</formula>
    </cfRule>
    <cfRule type="cellIs" dxfId="134" priority="59" stopIfTrue="1" operator="equal">
      <formula>"○"</formula>
    </cfRule>
    <cfRule type="cellIs" dxfId="133" priority="60" stopIfTrue="1" operator="equal">
      <formula>"◎"</formula>
    </cfRule>
  </conditionalFormatting>
  <conditionalFormatting sqref="CZ8">
    <cfRule type="cellIs" dxfId="132" priority="58" stopIfTrue="1" operator="equal">
      <formula>"▲"</formula>
    </cfRule>
  </conditionalFormatting>
  <conditionalFormatting sqref="CZ8:DB8">
    <cfRule type="cellIs" dxfId="131" priority="53" stopIfTrue="1" operator="equal">
      <formula>"△"</formula>
    </cfRule>
    <cfRule type="cellIs" dxfId="130" priority="55" stopIfTrue="1" operator="equal">
      <formula>"○"</formula>
    </cfRule>
    <cfRule type="cellIs" dxfId="129" priority="56" stopIfTrue="1" operator="equal">
      <formula>"◎"</formula>
    </cfRule>
  </conditionalFormatting>
  <conditionalFormatting sqref="CZ8:DB8">
    <cfRule type="cellIs" dxfId="128" priority="54" stopIfTrue="1" operator="equal">
      <formula>"▲"</formula>
    </cfRule>
  </conditionalFormatting>
  <conditionalFormatting sqref="CW8:CX8">
    <cfRule type="cellIs" dxfId="127" priority="49" stopIfTrue="1" operator="equal">
      <formula>"△"</formula>
    </cfRule>
    <cfRule type="cellIs" dxfId="126" priority="51" stopIfTrue="1" operator="equal">
      <formula>"○"</formula>
    </cfRule>
    <cfRule type="cellIs" dxfId="125" priority="52" stopIfTrue="1" operator="equal">
      <formula>"◎"</formula>
    </cfRule>
  </conditionalFormatting>
  <conditionalFormatting sqref="CW8:CX8">
    <cfRule type="cellIs" dxfId="124" priority="50" stopIfTrue="1" operator="equal">
      <formula>"▲"</formula>
    </cfRule>
  </conditionalFormatting>
  <conditionalFormatting sqref="DB8:DE8">
    <cfRule type="cellIs" dxfId="123" priority="45" stopIfTrue="1" operator="equal">
      <formula>"△"</formula>
    </cfRule>
    <cfRule type="cellIs" dxfId="122" priority="47" stopIfTrue="1" operator="equal">
      <formula>"○"</formula>
    </cfRule>
    <cfRule type="cellIs" dxfId="121" priority="48" stopIfTrue="1" operator="equal">
      <formula>"◎"</formula>
    </cfRule>
  </conditionalFormatting>
  <conditionalFormatting sqref="DB8:DE8">
    <cfRule type="cellIs" dxfId="120" priority="46" stopIfTrue="1" operator="equal">
      <formula>"▲"</formula>
    </cfRule>
  </conditionalFormatting>
  <conditionalFormatting sqref="CY8">
    <cfRule type="cellIs" dxfId="119" priority="41" stopIfTrue="1" operator="equal">
      <formula>"△"</formula>
    </cfRule>
    <cfRule type="cellIs" dxfId="118" priority="43" stopIfTrue="1" operator="equal">
      <formula>"○"</formula>
    </cfRule>
    <cfRule type="cellIs" dxfId="117" priority="44" stopIfTrue="1" operator="equal">
      <formula>"◎"</formula>
    </cfRule>
  </conditionalFormatting>
  <conditionalFormatting sqref="CY8">
    <cfRule type="cellIs" dxfId="116" priority="42" stopIfTrue="1" operator="equal">
      <formula>"▲"</formula>
    </cfRule>
  </conditionalFormatting>
  <conditionalFormatting sqref="DJ8">
    <cfRule type="cellIs" dxfId="115" priority="37" stopIfTrue="1" operator="equal">
      <formula>"△"</formula>
    </cfRule>
    <cfRule type="cellIs" dxfId="114" priority="39" stopIfTrue="1" operator="equal">
      <formula>"○"</formula>
    </cfRule>
    <cfRule type="cellIs" dxfId="113" priority="40" stopIfTrue="1" operator="equal">
      <formula>"◎"</formula>
    </cfRule>
  </conditionalFormatting>
  <conditionalFormatting sqref="DJ8">
    <cfRule type="cellIs" dxfId="112" priority="38" stopIfTrue="1" operator="equal">
      <formula>"▲"</formula>
    </cfRule>
  </conditionalFormatting>
  <conditionalFormatting sqref="DI8:DJ8">
    <cfRule type="cellIs" dxfId="111" priority="33" stopIfTrue="1" operator="equal">
      <formula>"△"</formula>
    </cfRule>
    <cfRule type="cellIs" dxfId="110" priority="35" stopIfTrue="1" operator="equal">
      <formula>"○"</formula>
    </cfRule>
    <cfRule type="cellIs" dxfId="109" priority="36" stopIfTrue="1" operator="equal">
      <formula>"◎"</formula>
    </cfRule>
  </conditionalFormatting>
  <conditionalFormatting sqref="DI8:DJ8">
    <cfRule type="cellIs" dxfId="108" priority="34" stopIfTrue="1" operator="equal">
      <formula>"▲"</formula>
    </cfRule>
  </conditionalFormatting>
  <conditionalFormatting sqref="DF8:DH8">
    <cfRule type="cellIs" dxfId="107" priority="29" stopIfTrue="1" operator="equal">
      <formula>"△"</formula>
    </cfRule>
    <cfRule type="cellIs" dxfId="106" priority="31" stopIfTrue="1" operator="equal">
      <formula>"○"</formula>
    </cfRule>
    <cfRule type="cellIs" dxfId="105" priority="32" stopIfTrue="1" operator="equal">
      <formula>"◎"</formula>
    </cfRule>
  </conditionalFormatting>
  <conditionalFormatting sqref="DF8:DH8">
    <cfRule type="cellIs" dxfId="104" priority="30" stopIfTrue="1" operator="equal">
      <formula>"▲"</formula>
    </cfRule>
  </conditionalFormatting>
  <conditionalFormatting sqref="DI8">
    <cfRule type="cellIs" dxfId="103" priority="25" stopIfTrue="1" operator="equal">
      <formula>"△"</formula>
    </cfRule>
    <cfRule type="cellIs" dxfId="102" priority="27" stopIfTrue="1" operator="equal">
      <formula>"○"</formula>
    </cfRule>
    <cfRule type="cellIs" dxfId="101" priority="28" stopIfTrue="1" operator="equal">
      <formula>"◎"</formula>
    </cfRule>
  </conditionalFormatting>
  <conditionalFormatting sqref="DI8">
    <cfRule type="cellIs" dxfId="100" priority="26" stopIfTrue="1" operator="equal">
      <formula>"▲"</formula>
    </cfRule>
  </conditionalFormatting>
  <conditionalFormatting sqref="CY8">
    <cfRule type="cellIs" dxfId="99" priority="21" stopIfTrue="1" operator="equal">
      <formula>"△"</formula>
    </cfRule>
    <cfRule type="cellIs" dxfId="98" priority="23" stopIfTrue="1" operator="equal">
      <formula>"○"</formula>
    </cfRule>
    <cfRule type="cellIs" dxfId="97" priority="24" stopIfTrue="1" operator="equal">
      <formula>"◎"</formula>
    </cfRule>
  </conditionalFormatting>
  <conditionalFormatting sqref="CY8">
    <cfRule type="cellIs" dxfId="96" priority="22" stopIfTrue="1" operator="equal">
      <formula>"▲"</formula>
    </cfRule>
  </conditionalFormatting>
  <conditionalFormatting sqref="DI8">
    <cfRule type="cellIs" dxfId="95" priority="17" stopIfTrue="1" operator="equal">
      <formula>"△"</formula>
    </cfRule>
    <cfRule type="cellIs" dxfId="94" priority="19" stopIfTrue="1" operator="equal">
      <formula>"○"</formula>
    </cfRule>
    <cfRule type="cellIs" dxfId="93" priority="20" stopIfTrue="1" operator="equal">
      <formula>"◎"</formula>
    </cfRule>
  </conditionalFormatting>
  <conditionalFormatting sqref="DI8">
    <cfRule type="cellIs" dxfId="92" priority="18" stopIfTrue="1" operator="equal">
      <formula>"▲"</formula>
    </cfRule>
  </conditionalFormatting>
  <conditionalFormatting sqref="DH8">
    <cfRule type="cellIs" dxfId="91" priority="13" stopIfTrue="1" operator="equal">
      <formula>"△"</formula>
    </cfRule>
    <cfRule type="cellIs" dxfId="90" priority="15" stopIfTrue="1" operator="equal">
      <formula>"○"</formula>
    </cfRule>
    <cfRule type="cellIs" dxfId="89" priority="16" stopIfTrue="1" operator="equal">
      <formula>"◎"</formula>
    </cfRule>
  </conditionalFormatting>
  <conditionalFormatting sqref="DH8">
    <cfRule type="cellIs" dxfId="88" priority="14" stopIfTrue="1" operator="equal">
      <formula>"▲"</formula>
    </cfRule>
  </conditionalFormatting>
  <conditionalFormatting sqref="DI8">
    <cfRule type="cellIs" dxfId="87" priority="9" stopIfTrue="1" operator="equal">
      <formula>"△"</formula>
    </cfRule>
    <cfRule type="cellIs" dxfId="86" priority="11" stopIfTrue="1" operator="equal">
      <formula>"○"</formula>
    </cfRule>
    <cfRule type="cellIs" dxfId="85" priority="12" stopIfTrue="1" operator="equal">
      <formula>"◎"</formula>
    </cfRule>
  </conditionalFormatting>
  <conditionalFormatting sqref="DI8">
    <cfRule type="cellIs" dxfId="84" priority="10" stopIfTrue="1" operator="equal">
      <formula>"▲"</formula>
    </cfRule>
  </conditionalFormatting>
  <conditionalFormatting sqref="DH8">
    <cfRule type="cellIs" dxfId="83" priority="5" stopIfTrue="1" operator="equal">
      <formula>"△"</formula>
    </cfRule>
    <cfRule type="cellIs" dxfId="82" priority="7" stopIfTrue="1" operator="equal">
      <formula>"○"</formula>
    </cfRule>
    <cfRule type="cellIs" dxfId="81" priority="8" stopIfTrue="1" operator="equal">
      <formula>"◎"</formula>
    </cfRule>
  </conditionalFormatting>
  <conditionalFormatting sqref="DH8">
    <cfRule type="cellIs" dxfId="80" priority="6" stopIfTrue="1" operator="equal">
      <formula>"▲"</formula>
    </cfRule>
  </conditionalFormatting>
  <dataValidations count="3">
    <dataValidation type="list" allowBlank="1" showInputMessage="1" showErrorMessage="1" sqref="P9:DJ9" xr:uid="{E37E4B97-D60A-4DA2-9A89-ABE6160A9BEE}">
      <formula1>$H$1:$H$6</formula1>
    </dataValidation>
    <dataValidation type="list" allowBlank="1" showInputMessage="1" showErrorMessage="1" sqref="P8:DJ8" xr:uid="{21E05A8B-21C2-40DA-953D-F03BC9DD6246}">
      <formula1>$G$1:$G$4</formula1>
    </dataValidation>
    <dataValidation type="list" allowBlank="1" showInputMessage="1" showErrorMessage="1" sqref="P10:DJ10" xr:uid="{5A1320FC-99E0-402A-9BA3-424580735B65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DJ2334"/>
  <sheetViews>
    <sheetView zoomScale="55" zoomScaleNormal="55" workbookViewId="0">
      <selection sqref="A1:XFD104857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8.6640625" customWidth="1"/>
    <col min="46" max="47" width="8.6640625" customWidth="1"/>
    <col min="49" max="51" width="8.6640625" customWidth="1"/>
  </cols>
  <sheetData>
    <row r="1" spans="13:114" ht="18.5" thickBot="1" x14ac:dyDescent="0.6">
      <c r="M1" s="3"/>
      <c r="N1" s="8" t="s">
        <v>197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 ht="18.5" thickBot="1" x14ac:dyDescent="0.6">
      <c r="M2" s="3"/>
      <c r="N2" s="62" t="s">
        <v>0</v>
      </c>
      <c r="O2" s="43" t="s">
        <v>1</v>
      </c>
      <c r="P2" s="12" t="s">
        <v>165</v>
      </c>
      <c r="Q2" s="13" t="s">
        <v>165</v>
      </c>
      <c r="R2" s="13" t="s">
        <v>165</v>
      </c>
      <c r="S2" s="13" t="s">
        <v>165</v>
      </c>
      <c r="T2" s="13" t="s">
        <v>165</v>
      </c>
      <c r="U2" s="13" t="s">
        <v>165</v>
      </c>
      <c r="V2" s="13" t="s">
        <v>165</v>
      </c>
      <c r="W2" s="13" t="s">
        <v>165</v>
      </c>
      <c r="X2" s="13" t="s">
        <v>165</v>
      </c>
      <c r="Y2" s="13" t="s">
        <v>165</v>
      </c>
      <c r="Z2" s="13" t="s">
        <v>165</v>
      </c>
      <c r="AA2" s="13" t="s">
        <v>165</v>
      </c>
      <c r="AB2" s="13" t="s">
        <v>165</v>
      </c>
      <c r="AC2" s="13" t="s">
        <v>165</v>
      </c>
      <c r="AD2" s="13" t="s">
        <v>165</v>
      </c>
      <c r="AE2" s="13" t="s">
        <v>165</v>
      </c>
      <c r="AF2" s="13" t="s">
        <v>165</v>
      </c>
      <c r="AG2" s="13" t="s">
        <v>165</v>
      </c>
      <c r="AH2" s="13" t="s">
        <v>165</v>
      </c>
      <c r="AI2" s="13" t="s">
        <v>165</v>
      </c>
      <c r="AJ2" s="13" t="s">
        <v>165</v>
      </c>
      <c r="AK2" s="13" t="s">
        <v>165</v>
      </c>
      <c r="AL2" s="13" t="s">
        <v>165</v>
      </c>
      <c r="AM2" s="13" t="s">
        <v>165</v>
      </c>
      <c r="AN2" s="13" t="s">
        <v>165</v>
      </c>
      <c r="AO2" s="13" t="s">
        <v>165</v>
      </c>
      <c r="AP2" s="13" t="s">
        <v>165</v>
      </c>
      <c r="AQ2" s="13" t="s">
        <v>165</v>
      </c>
      <c r="AR2" s="13" t="s">
        <v>165</v>
      </c>
      <c r="AS2" s="13" t="s">
        <v>165</v>
      </c>
      <c r="AT2" s="13" t="s">
        <v>165</v>
      </c>
      <c r="AU2" s="13" t="s">
        <v>165</v>
      </c>
      <c r="AV2" s="13" t="s">
        <v>165</v>
      </c>
      <c r="AW2" s="13" t="s">
        <v>165</v>
      </c>
      <c r="AX2" s="13" t="s">
        <v>165</v>
      </c>
      <c r="AY2" s="13"/>
      <c r="AZ2" s="13" t="s">
        <v>165</v>
      </c>
      <c r="BA2" s="13"/>
      <c r="BB2" s="13"/>
      <c r="BC2" s="13" t="s">
        <v>40</v>
      </c>
      <c r="BD2" s="13" t="s">
        <v>40</v>
      </c>
      <c r="BE2" s="13" t="s">
        <v>40</v>
      </c>
      <c r="BF2" s="13" t="s">
        <v>40</v>
      </c>
      <c r="BG2" s="13" t="s">
        <v>40</v>
      </c>
      <c r="BH2" s="13" t="s">
        <v>40</v>
      </c>
      <c r="BI2" s="13" t="s">
        <v>40</v>
      </c>
      <c r="BJ2" s="13" t="s">
        <v>40</v>
      </c>
      <c r="BK2" s="13" t="s">
        <v>40</v>
      </c>
      <c r="BL2" s="13" t="s">
        <v>40</v>
      </c>
      <c r="BM2" s="13" t="s">
        <v>40</v>
      </c>
      <c r="BN2" s="13" t="s">
        <v>40</v>
      </c>
      <c r="BO2" s="13" t="s">
        <v>40</v>
      </c>
      <c r="BP2" s="13" t="s">
        <v>40</v>
      </c>
      <c r="BQ2" s="13" t="s">
        <v>40</v>
      </c>
      <c r="BR2" s="13" t="s">
        <v>40</v>
      </c>
      <c r="BS2" s="13" t="s">
        <v>40</v>
      </c>
      <c r="BT2" s="13" t="s">
        <v>40</v>
      </c>
      <c r="BU2" s="13" t="s">
        <v>40</v>
      </c>
      <c r="BV2" s="13" t="s">
        <v>40</v>
      </c>
      <c r="BW2" s="13" t="s">
        <v>40</v>
      </c>
      <c r="BX2" s="13" t="s">
        <v>40</v>
      </c>
      <c r="BY2" s="13" t="s">
        <v>40</v>
      </c>
      <c r="BZ2" s="13" t="s">
        <v>40</v>
      </c>
      <c r="CA2" s="13" t="s">
        <v>40</v>
      </c>
      <c r="CB2" s="13" t="s">
        <v>40</v>
      </c>
      <c r="CC2" s="13" t="s">
        <v>40</v>
      </c>
      <c r="CD2" s="13"/>
      <c r="CE2" s="13" t="s">
        <v>40</v>
      </c>
      <c r="CF2" s="13" t="s">
        <v>40</v>
      </c>
      <c r="CG2" s="13"/>
      <c r="CH2" s="13" t="s">
        <v>40</v>
      </c>
      <c r="CI2" s="13" t="s">
        <v>40</v>
      </c>
      <c r="CJ2" s="13"/>
      <c r="CK2" s="13" t="s">
        <v>40</v>
      </c>
      <c r="CL2" s="13" t="s">
        <v>40</v>
      </c>
      <c r="CM2" s="13" t="s">
        <v>40</v>
      </c>
      <c r="CN2" s="13" t="s">
        <v>40</v>
      </c>
      <c r="CO2" s="13" t="s">
        <v>40</v>
      </c>
      <c r="CP2" s="13" t="s">
        <v>40</v>
      </c>
      <c r="CQ2" s="13" t="s">
        <v>40</v>
      </c>
      <c r="CR2" s="13" t="s">
        <v>40</v>
      </c>
      <c r="CS2" s="13" t="s">
        <v>40</v>
      </c>
      <c r="CT2" s="13" t="s">
        <v>40</v>
      </c>
      <c r="CU2" s="13" t="s">
        <v>40</v>
      </c>
      <c r="CV2" s="13"/>
      <c r="CW2" s="13" t="s">
        <v>40</v>
      </c>
      <c r="CX2" s="13" t="s">
        <v>40</v>
      </c>
      <c r="CY2" s="13" t="s">
        <v>40</v>
      </c>
      <c r="CZ2" s="13" t="s">
        <v>40</v>
      </c>
      <c r="DA2" s="13" t="s">
        <v>40</v>
      </c>
      <c r="DB2" s="13" t="s">
        <v>40</v>
      </c>
      <c r="DC2" s="13" t="s">
        <v>40</v>
      </c>
      <c r="DD2" s="13" t="s">
        <v>40</v>
      </c>
      <c r="DE2" s="13"/>
      <c r="DF2" s="13" t="s">
        <v>40</v>
      </c>
      <c r="DG2" s="13" t="s">
        <v>40</v>
      </c>
      <c r="DH2" s="13" t="s">
        <v>40</v>
      </c>
      <c r="DI2" s="13" t="s">
        <v>40</v>
      </c>
      <c r="DJ2" s="13" t="s">
        <v>40</v>
      </c>
    </row>
    <row r="3" spans="13:114" ht="175" customHeight="1" thickBot="1" x14ac:dyDescent="0.6">
      <c r="M3" s="3"/>
      <c r="N3" s="63"/>
      <c r="O3" s="44" t="s">
        <v>2</v>
      </c>
      <c r="P3" s="14" t="s">
        <v>166</v>
      </c>
      <c r="Q3" s="15"/>
      <c r="R3" s="15"/>
      <c r="S3" s="15" t="s">
        <v>166</v>
      </c>
      <c r="T3" s="15" t="s">
        <v>166</v>
      </c>
      <c r="U3" s="15"/>
      <c r="V3" s="15"/>
      <c r="W3" s="15"/>
      <c r="X3" s="15" t="s">
        <v>166</v>
      </c>
      <c r="Y3" s="15"/>
      <c r="Z3" s="15"/>
      <c r="AA3" s="15" t="s">
        <v>166</v>
      </c>
      <c r="AB3" s="15"/>
      <c r="AC3" s="15"/>
      <c r="AD3" s="15"/>
      <c r="AE3" s="15" t="s">
        <v>167</v>
      </c>
      <c r="AF3" s="15" t="s">
        <v>167</v>
      </c>
      <c r="AG3" s="15" t="s">
        <v>167</v>
      </c>
      <c r="AH3" s="15" t="s">
        <v>167</v>
      </c>
      <c r="AI3" s="15"/>
      <c r="AJ3" s="15"/>
      <c r="AK3" s="15"/>
      <c r="AL3" s="15" t="s">
        <v>167</v>
      </c>
      <c r="AM3" s="15"/>
      <c r="AN3" s="15"/>
      <c r="AO3" s="15" t="s">
        <v>167</v>
      </c>
      <c r="AP3" s="15"/>
      <c r="AQ3" s="15" t="s">
        <v>168</v>
      </c>
      <c r="AR3" s="15"/>
      <c r="AS3" s="15" t="s">
        <v>168</v>
      </c>
      <c r="AT3" s="15"/>
      <c r="AU3" s="15" t="s">
        <v>168</v>
      </c>
      <c r="AV3" s="15"/>
      <c r="AW3" s="15" t="s">
        <v>168</v>
      </c>
      <c r="AX3" s="15" t="s">
        <v>168</v>
      </c>
      <c r="AY3" s="15"/>
      <c r="AZ3" s="15" t="s">
        <v>167</v>
      </c>
      <c r="BA3" s="15"/>
      <c r="BB3" s="15"/>
      <c r="BC3" s="15" t="s">
        <v>41</v>
      </c>
      <c r="BD3" s="15" t="s">
        <v>44</v>
      </c>
      <c r="BE3" s="15"/>
      <c r="BF3" s="15"/>
      <c r="BG3" s="15" t="s">
        <v>45</v>
      </c>
      <c r="BH3" s="15" t="s">
        <v>41</v>
      </c>
      <c r="BI3" s="15" t="s">
        <v>41</v>
      </c>
      <c r="BJ3" s="15" t="s">
        <v>41</v>
      </c>
      <c r="BK3" s="15" t="s">
        <v>41</v>
      </c>
      <c r="BL3" s="15" t="s">
        <v>41</v>
      </c>
      <c r="BM3" s="15" t="s">
        <v>41</v>
      </c>
      <c r="BN3" s="15"/>
      <c r="BO3" s="15"/>
      <c r="BP3" s="15" t="s">
        <v>46</v>
      </c>
      <c r="BQ3" s="15" t="s">
        <v>46</v>
      </c>
      <c r="BR3" s="15" t="s">
        <v>46</v>
      </c>
      <c r="BS3" s="15" t="s">
        <v>46</v>
      </c>
      <c r="BT3" s="15" t="s">
        <v>46</v>
      </c>
      <c r="BU3" s="15" t="s">
        <v>46</v>
      </c>
      <c r="BV3" s="15" t="s">
        <v>46</v>
      </c>
      <c r="BW3" s="15" t="s">
        <v>46</v>
      </c>
      <c r="BX3" s="15" t="s">
        <v>46</v>
      </c>
      <c r="BY3" s="15" t="s">
        <v>46</v>
      </c>
      <c r="BZ3" s="15"/>
      <c r="CA3" s="15" t="s">
        <v>47</v>
      </c>
      <c r="CB3" s="15" t="s">
        <v>48</v>
      </c>
      <c r="CC3" s="15" t="s">
        <v>41</v>
      </c>
      <c r="CD3" s="15"/>
      <c r="CE3" s="15" t="s">
        <v>42</v>
      </c>
      <c r="CF3" s="15" t="s">
        <v>42</v>
      </c>
      <c r="CG3" s="15"/>
      <c r="CH3" s="15" t="s">
        <v>43</v>
      </c>
      <c r="CI3" s="15" t="s">
        <v>43</v>
      </c>
      <c r="CJ3" s="15"/>
      <c r="CK3" s="15" t="s">
        <v>49</v>
      </c>
      <c r="CL3" s="15" t="s">
        <v>50</v>
      </c>
      <c r="CM3" s="15" t="s">
        <v>51</v>
      </c>
      <c r="CN3" s="15" t="s">
        <v>52</v>
      </c>
      <c r="CO3" s="15" t="s">
        <v>53</v>
      </c>
      <c r="CP3" s="15" t="s">
        <v>54</v>
      </c>
      <c r="CQ3" s="15" t="s">
        <v>55</v>
      </c>
      <c r="CR3" s="15" t="s">
        <v>56</v>
      </c>
      <c r="CS3" s="15" t="s">
        <v>57</v>
      </c>
      <c r="CT3" s="15" t="s">
        <v>58</v>
      </c>
      <c r="CU3" s="15" t="s">
        <v>59</v>
      </c>
      <c r="CV3" s="15"/>
      <c r="CW3" s="15" t="s">
        <v>60</v>
      </c>
      <c r="CX3" s="15" t="s">
        <v>61</v>
      </c>
      <c r="CY3" s="15" t="s">
        <v>62</v>
      </c>
      <c r="CZ3" s="15" t="s">
        <v>63</v>
      </c>
      <c r="DA3" s="15" t="s">
        <v>64</v>
      </c>
      <c r="DB3" s="15" t="s">
        <v>65</v>
      </c>
      <c r="DC3" s="15" t="s">
        <v>66</v>
      </c>
      <c r="DD3" s="15" t="s">
        <v>67</v>
      </c>
      <c r="DE3" s="15"/>
      <c r="DF3" s="15" t="s">
        <v>68</v>
      </c>
      <c r="DG3" s="15" t="s">
        <v>69</v>
      </c>
      <c r="DH3" s="15" t="s">
        <v>70</v>
      </c>
      <c r="DI3" s="15" t="s">
        <v>71</v>
      </c>
      <c r="DJ3" s="15" t="s">
        <v>72</v>
      </c>
    </row>
    <row r="4" spans="13:114" ht="64" customHeight="1" thickBot="1" x14ac:dyDescent="0.6">
      <c r="N4" s="64" t="s">
        <v>3</v>
      </c>
      <c r="O4" s="45" t="s">
        <v>4</v>
      </c>
      <c r="P4" s="16"/>
      <c r="Q4" s="17"/>
      <c r="R4" s="17"/>
      <c r="S4" s="17"/>
      <c r="T4" s="17" t="s">
        <v>169</v>
      </c>
      <c r="U4" s="17"/>
      <c r="V4" s="17"/>
      <c r="W4" s="17"/>
      <c r="X4" s="17" t="s">
        <v>169</v>
      </c>
      <c r="Y4" s="17"/>
      <c r="Z4" s="17"/>
      <c r="AA4" s="17" t="s">
        <v>170</v>
      </c>
      <c r="AB4" s="17"/>
      <c r="AC4" s="17"/>
      <c r="AD4" s="17"/>
      <c r="AE4" s="17" t="s">
        <v>171</v>
      </c>
      <c r="AF4" s="17" t="s">
        <v>172</v>
      </c>
      <c r="AG4" s="17" t="s">
        <v>171</v>
      </c>
      <c r="AH4" s="17" t="s">
        <v>172</v>
      </c>
      <c r="AI4" s="17"/>
      <c r="AJ4" s="17"/>
      <c r="AK4" s="17"/>
      <c r="AL4" s="17"/>
      <c r="AM4" s="17"/>
      <c r="AN4" s="17"/>
      <c r="AO4" s="17" t="s">
        <v>173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174</v>
      </c>
      <c r="BA4" s="17"/>
      <c r="BB4" s="17"/>
      <c r="BC4" s="17" t="s">
        <v>73</v>
      </c>
      <c r="BD4" s="17"/>
      <c r="BE4" s="17"/>
      <c r="BF4" s="17"/>
      <c r="BG4" s="17" t="s">
        <v>74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75</v>
      </c>
      <c r="CB4" s="17"/>
      <c r="CC4" s="17"/>
      <c r="CD4" s="17"/>
      <c r="CE4" s="17" t="s">
        <v>76</v>
      </c>
      <c r="CF4" s="17" t="s">
        <v>77</v>
      </c>
      <c r="CG4" s="17"/>
      <c r="CH4" s="17" t="s">
        <v>78</v>
      </c>
      <c r="CI4" s="17" t="s">
        <v>79</v>
      </c>
      <c r="CJ4" s="17"/>
      <c r="CK4" s="17" t="s">
        <v>80</v>
      </c>
      <c r="CL4" s="17" t="s">
        <v>81</v>
      </c>
      <c r="CM4" s="17" t="s">
        <v>82</v>
      </c>
      <c r="CN4" s="17" t="s">
        <v>82</v>
      </c>
      <c r="CO4" s="17" t="s">
        <v>82</v>
      </c>
      <c r="CP4" s="17" t="s">
        <v>82</v>
      </c>
      <c r="CQ4" s="17" t="s">
        <v>83</v>
      </c>
      <c r="CR4" s="17" t="s">
        <v>84</v>
      </c>
      <c r="CS4" s="17" t="s">
        <v>85</v>
      </c>
      <c r="CT4" s="17" t="s">
        <v>86</v>
      </c>
      <c r="CU4" s="17" t="s">
        <v>86</v>
      </c>
      <c r="CV4" s="17"/>
      <c r="CW4" s="17" t="s">
        <v>87</v>
      </c>
      <c r="CX4" s="17" t="s">
        <v>88</v>
      </c>
      <c r="CY4" s="17" t="s">
        <v>89</v>
      </c>
      <c r="CZ4" s="17" t="s">
        <v>89</v>
      </c>
      <c r="DA4" s="17" t="s">
        <v>89</v>
      </c>
      <c r="DB4" s="17" t="s">
        <v>90</v>
      </c>
      <c r="DC4" s="17" t="s">
        <v>91</v>
      </c>
      <c r="DD4" s="17" t="s">
        <v>91</v>
      </c>
      <c r="DE4" s="17"/>
      <c r="DF4" s="17" t="s">
        <v>92</v>
      </c>
      <c r="DG4" s="17" t="s">
        <v>93</v>
      </c>
      <c r="DH4" s="17" t="s">
        <v>94</v>
      </c>
      <c r="DI4" s="17" t="s">
        <v>94</v>
      </c>
      <c r="DJ4" s="17" t="s">
        <v>94</v>
      </c>
    </row>
    <row r="5" spans="13:114" ht="26" customHeight="1" thickBot="1" x14ac:dyDescent="0.6">
      <c r="N5" s="65"/>
      <c r="O5" s="46" t="s">
        <v>5</v>
      </c>
      <c r="P5" s="18"/>
      <c r="Q5" s="19"/>
      <c r="R5" s="19"/>
      <c r="S5" s="19"/>
      <c r="T5" s="19" t="s">
        <v>175</v>
      </c>
      <c r="U5" s="19"/>
      <c r="V5" s="19"/>
      <c r="W5" s="19"/>
      <c r="X5" s="19" t="s">
        <v>175</v>
      </c>
      <c r="Y5" s="19"/>
      <c r="Z5" s="19"/>
      <c r="AA5" s="19" t="s">
        <v>175</v>
      </c>
      <c r="AB5" s="19"/>
      <c r="AC5" s="19"/>
      <c r="AD5" s="19"/>
      <c r="AE5" s="19" t="s">
        <v>176</v>
      </c>
      <c r="AF5" s="19" t="s">
        <v>176</v>
      </c>
      <c r="AG5" s="19" t="s">
        <v>176</v>
      </c>
      <c r="AH5" s="19" t="s">
        <v>176</v>
      </c>
      <c r="AI5" s="19"/>
      <c r="AJ5" s="19"/>
      <c r="AK5" s="19"/>
      <c r="AL5" s="19"/>
      <c r="AM5" s="19"/>
      <c r="AN5" s="19"/>
      <c r="AO5" s="19" t="s">
        <v>176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176</v>
      </c>
      <c r="BA5" s="19"/>
      <c r="BB5" s="19"/>
      <c r="BC5" s="19"/>
      <c r="BD5" s="19"/>
      <c r="BE5" s="19"/>
      <c r="BF5" s="19"/>
      <c r="BG5" s="19" t="s">
        <v>96</v>
      </c>
      <c r="BH5" s="19"/>
      <c r="BI5" s="19"/>
      <c r="BJ5" s="19"/>
      <c r="BK5" s="19"/>
      <c r="BL5" s="19"/>
      <c r="BM5" s="19"/>
      <c r="BN5" s="19"/>
      <c r="BO5" s="19"/>
      <c r="BP5" s="19" t="s">
        <v>97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98</v>
      </c>
      <c r="CB5" s="19"/>
      <c r="CC5" s="19"/>
      <c r="CD5" s="19"/>
      <c r="CE5" s="19" t="s">
        <v>99</v>
      </c>
      <c r="CF5" s="19"/>
      <c r="CG5" s="19"/>
      <c r="CH5" s="19" t="s">
        <v>95</v>
      </c>
      <c r="CI5" s="19"/>
      <c r="CJ5" s="19"/>
      <c r="CK5" s="19" t="s">
        <v>100</v>
      </c>
      <c r="CL5" s="19" t="s">
        <v>100</v>
      </c>
      <c r="CM5" s="19" t="s">
        <v>100</v>
      </c>
      <c r="CN5" s="19" t="s">
        <v>100</v>
      </c>
      <c r="CO5" s="19" t="s">
        <v>100</v>
      </c>
      <c r="CP5" s="19" t="s">
        <v>100</v>
      </c>
      <c r="CQ5" s="19" t="s">
        <v>101</v>
      </c>
      <c r="CR5" s="19" t="s">
        <v>101</v>
      </c>
      <c r="CS5" s="19" t="s">
        <v>101</v>
      </c>
      <c r="CT5" s="19" t="s">
        <v>102</v>
      </c>
      <c r="CU5" s="19" t="s">
        <v>102</v>
      </c>
      <c r="CV5" s="19"/>
      <c r="CW5" s="19" t="s">
        <v>100</v>
      </c>
      <c r="CX5" s="19" t="s">
        <v>100</v>
      </c>
      <c r="CY5" s="19" t="s">
        <v>100</v>
      </c>
      <c r="CZ5" s="19" t="s">
        <v>100</v>
      </c>
      <c r="DA5" s="19" t="s">
        <v>100</v>
      </c>
      <c r="DB5" s="19" t="s">
        <v>101</v>
      </c>
      <c r="DC5" s="19" t="s">
        <v>101</v>
      </c>
      <c r="DD5" s="19" t="s">
        <v>101</v>
      </c>
      <c r="DE5" s="19"/>
      <c r="DF5" s="19" t="s">
        <v>100</v>
      </c>
      <c r="DG5" s="19" t="s">
        <v>100</v>
      </c>
      <c r="DH5" s="19" t="s">
        <v>100</v>
      </c>
      <c r="DI5" s="19" t="s">
        <v>100</v>
      </c>
      <c r="DJ5" s="19" t="s">
        <v>100</v>
      </c>
    </row>
    <row r="6" spans="13:114" ht="18" customHeight="1" thickBot="1" x14ac:dyDescent="0.6">
      <c r="N6" s="66" t="s">
        <v>4</v>
      </c>
      <c r="O6" s="67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 thickBot="1" x14ac:dyDescent="0.6">
      <c r="N7" s="68" t="s">
        <v>6</v>
      </c>
      <c r="O7" s="69"/>
      <c r="P7" s="47" t="s">
        <v>177</v>
      </c>
      <c r="Q7" s="22"/>
      <c r="R7" s="22"/>
      <c r="S7" s="21" t="s">
        <v>178</v>
      </c>
      <c r="T7" s="48" t="s">
        <v>179</v>
      </c>
      <c r="U7" s="22"/>
      <c r="V7" s="22"/>
      <c r="W7" s="22"/>
      <c r="X7" s="48" t="s">
        <v>180</v>
      </c>
      <c r="Y7" s="22"/>
      <c r="Z7" s="22"/>
      <c r="AA7" s="21" t="s">
        <v>181</v>
      </c>
      <c r="AB7" s="22"/>
      <c r="AC7" s="22"/>
      <c r="AD7" s="22"/>
      <c r="AE7" s="49" t="s">
        <v>182</v>
      </c>
      <c r="AF7" s="22" t="s">
        <v>183</v>
      </c>
      <c r="AG7" s="48" t="s">
        <v>184</v>
      </c>
      <c r="AH7" s="22" t="s">
        <v>185</v>
      </c>
      <c r="AI7" s="22"/>
      <c r="AJ7" s="22"/>
      <c r="AK7" s="22"/>
      <c r="AL7" s="48" t="s">
        <v>186</v>
      </c>
      <c r="AM7" s="22"/>
      <c r="AN7" s="22"/>
      <c r="AO7" s="48" t="s">
        <v>187</v>
      </c>
      <c r="AP7" s="22"/>
      <c r="AQ7" s="21" t="s">
        <v>188</v>
      </c>
      <c r="AR7" s="22"/>
      <c r="AS7" s="21" t="s">
        <v>189</v>
      </c>
      <c r="AT7" s="22"/>
      <c r="AU7" s="21" t="s">
        <v>190</v>
      </c>
      <c r="AV7" s="22"/>
      <c r="AW7" s="22" t="s">
        <v>191</v>
      </c>
      <c r="AX7" s="48" t="s">
        <v>192</v>
      </c>
      <c r="AY7" s="22"/>
      <c r="AZ7" s="22" t="s">
        <v>193</v>
      </c>
      <c r="BA7" s="22"/>
      <c r="BB7" s="22"/>
      <c r="BC7" s="21" t="s">
        <v>103</v>
      </c>
      <c r="BD7" s="21" t="s">
        <v>104</v>
      </c>
      <c r="BE7" s="22"/>
      <c r="BF7" s="22"/>
      <c r="BG7" s="23" t="s">
        <v>105</v>
      </c>
      <c r="BH7" s="23" t="s">
        <v>106</v>
      </c>
      <c r="BI7" s="23" t="s">
        <v>107</v>
      </c>
      <c r="BJ7" s="23" t="s">
        <v>108</v>
      </c>
      <c r="BK7" s="23" t="s">
        <v>109</v>
      </c>
      <c r="BL7" s="23" t="s">
        <v>110</v>
      </c>
      <c r="BM7" s="23" t="s">
        <v>111</v>
      </c>
      <c r="BN7" s="22"/>
      <c r="BO7" s="22"/>
      <c r="BP7" s="21" t="s">
        <v>112</v>
      </c>
      <c r="BQ7" s="21" t="s">
        <v>113</v>
      </c>
      <c r="BR7" s="21" t="s">
        <v>114</v>
      </c>
      <c r="BS7" s="21" t="s">
        <v>115</v>
      </c>
      <c r="BT7" s="21" t="s">
        <v>116</v>
      </c>
      <c r="BU7" s="21" t="s">
        <v>117</v>
      </c>
      <c r="BV7" s="21" t="s">
        <v>118</v>
      </c>
      <c r="BW7" s="21" t="s">
        <v>119</v>
      </c>
      <c r="BX7" s="21" t="s">
        <v>120</v>
      </c>
      <c r="BY7" s="21" t="s">
        <v>121</v>
      </c>
      <c r="BZ7" s="22"/>
      <c r="CA7" s="21" t="s">
        <v>122</v>
      </c>
      <c r="CB7" s="21" t="s">
        <v>123</v>
      </c>
      <c r="CC7" s="21" t="s">
        <v>124</v>
      </c>
      <c r="CD7" s="22"/>
      <c r="CE7" s="21" t="s">
        <v>125</v>
      </c>
      <c r="CF7" s="21" t="s">
        <v>126</v>
      </c>
      <c r="CG7" s="22"/>
      <c r="CH7" s="21" t="s">
        <v>127</v>
      </c>
      <c r="CI7" s="21" t="s">
        <v>128</v>
      </c>
      <c r="CJ7" s="22"/>
      <c r="CK7" s="6" t="s">
        <v>129</v>
      </c>
      <c r="CL7" s="6" t="s">
        <v>130</v>
      </c>
      <c r="CM7" s="24" t="s">
        <v>131</v>
      </c>
      <c r="CN7" s="25" t="s">
        <v>132</v>
      </c>
      <c r="CO7" s="6" t="s">
        <v>133</v>
      </c>
      <c r="CP7" s="6" t="s">
        <v>134</v>
      </c>
      <c r="CQ7" s="6" t="s">
        <v>135</v>
      </c>
      <c r="CR7" s="6" t="s">
        <v>136</v>
      </c>
      <c r="CS7" s="6" t="s">
        <v>137</v>
      </c>
      <c r="CT7" s="25" t="s">
        <v>138</v>
      </c>
      <c r="CU7" s="25" t="s">
        <v>139</v>
      </c>
      <c r="CV7" s="7"/>
      <c r="CW7" s="6" t="s">
        <v>140</v>
      </c>
      <c r="CX7" s="6" t="s">
        <v>141</v>
      </c>
      <c r="CY7" s="25" t="s">
        <v>142</v>
      </c>
      <c r="CZ7" s="6" t="s">
        <v>143</v>
      </c>
      <c r="DA7" s="6" t="s">
        <v>144</v>
      </c>
      <c r="DB7" s="6" t="s">
        <v>145</v>
      </c>
      <c r="DC7" s="6" t="s">
        <v>146</v>
      </c>
      <c r="DD7" s="6" t="s">
        <v>147</v>
      </c>
      <c r="DE7" s="7"/>
      <c r="DF7" s="6" t="s">
        <v>148</v>
      </c>
      <c r="DG7" s="6" t="s">
        <v>149</v>
      </c>
      <c r="DH7" s="25" t="s">
        <v>150</v>
      </c>
      <c r="DI7" s="6" t="s">
        <v>151</v>
      </c>
      <c r="DJ7" s="6" t="s">
        <v>152</v>
      </c>
    </row>
    <row r="8" spans="13:114" ht="18.649999999999999" customHeight="1" thickBot="1" x14ac:dyDescent="0.6">
      <c r="N8" s="70" t="s">
        <v>7</v>
      </c>
      <c r="O8" s="71"/>
      <c r="P8" s="26" t="s">
        <v>194</v>
      </c>
      <c r="Q8" s="26"/>
      <c r="R8" s="26"/>
      <c r="S8" s="26" t="s">
        <v>195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194</v>
      </c>
      <c r="AP8" s="26"/>
      <c r="AQ8" s="26"/>
      <c r="AR8" s="26"/>
      <c r="AS8" s="26"/>
      <c r="AT8" s="26"/>
      <c r="AU8" s="26"/>
      <c r="AV8" s="26"/>
      <c r="AW8" s="26"/>
      <c r="AX8" s="26" t="s">
        <v>194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5" customHeight="1" thickBot="1" x14ac:dyDescent="0.6">
      <c r="N9" s="70" t="s">
        <v>8</v>
      </c>
      <c r="O9" s="71"/>
      <c r="P9" s="28" t="s">
        <v>196</v>
      </c>
      <c r="Q9" s="29"/>
      <c r="R9" s="29"/>
      <c r="S9" s="29" t="s">
        <v>156</v>
      </c>
      <c r="T9" s="29" t="s">
        <v>156</v>
      </c>
      <c r="U9" s="29"/>
      <c r="V9" s="29"/>
      <c r="W9" s="29"/>
      <c r="X9" s="29" t="s">
        <v>156</v>
      </c>
      <c r="Y9" s="29"/>
      <c r="Z9" s="29"/>
      <c r="AA9" s="29" t="s">
        <v>156</v>
      </c>
      <c r="AB9" s="29"/>
      <c r="AC9" s="29"/>
      <c r="AD9" s="29"/>
      <c r="AE9" s="29" t="s">
        <v>196</v>
      </c>
      <c r="AF9" s="29"/>
      <c r="AG9" s="29" t="s">
        <v>156</v>
      </c>
      <c r="AH9" s="29"/>
      <c r="AI9" s="29"/>
      <c r="AJ9" s="29"/>
      <c r="AK9" s="29"/>
      <c r="AL9" s="29" t="s">
        <v>156</v>
      </c>
      <c r="AM9" s="29"/>
      <c r="AN9" s="29"/>
      <c r="AO9" s="29" t="s">
        <v>156</v>
      </c>
      <c r="AP9" s="29"/>
      <c r="AQ9" s="29" t="s">
        <v>156</v>
      </c>
      <c r="AR9" s="29"/>
      <c r="AS9" s="29" t="s">
        <v>156</v>
      </c>
      <c r="AT9" s="29"/>
      <c r="AU9" s="29" t="s">
        <v>156</v>
      </c>
      <c r="AV9" s="29"/>
      <c r="AW9" s="29" t="s">
        <v>156</v>
      </c>
      <c r="AX9" s="29" t="s">
        <v>156</v>
      </c>
      <c r="AY9" s="29"/>
      <c r="AZ9" s="29"/>
      <c r="BA9" s="29"/>
      <c r="BB9" s="29"/>
      <c r="BC9" s="29"/>
      <c r="BD9" s="29" t="s">
        <v>156</v>
      </c>
      <c r="BE9" s="29"/>
      <c r="BF9" s="29"/>
      <c r="BG9" s="29" t="s">
        <v>156</v>
      </c>
      <c r="BH9" s="29"/>
      <c r="BI9" s="29"/>
      <c r="BJ9" s="29"/>
      <c r="BK9" s="29"/>
      <c r="BL9" s="29"/>
      <c r="BM9" s="29"/>
      <c r="BN9" s="29"/>
      <c r="BO9" s="29"/>
      <c r="BP9" s="29" t="s">
        <v>156</v>
      </c>
      <c r="BQ9" s="29" t="s">
        <v>156</v>
      </c>
      <c r="BR9" s="29" t="s">
        <v>156</v>
      </c>
      <c r="BS9" s="29" t="s">
        <v>156</v>
      </c>
      <c r="BT9" s="29" t="s">
        <v>156</v>
      </c>
      <c r="BU9" s="29" t="s">
        <v>156</v>
      </c>
      <c r="BV9" s="29" t="s">
        <v>156</v>
      </c>
      <c r="BW9" s="29" t="s">
        <v>156</v>
      </c>
      <c r="BX9" s="29" t="s">
        <v>156</v>
      </c>
      <c r="BY9" s="29" t="s">
        <v>156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5" customHeight="1" thickBot="1" x14ac:dyDescent="0.6">
      <c r="N10" s="72" t="s">
        <v>9</v>
      </c>
      <c r="O10" s="73"/>
      <c r="P10" s="30" t="s">
        <v>157</v>
      </c>
      <c r="Q10" s="31"/>
      <c r="R10" s="31"/>
      <c r="S10" s="31" t="s">
        <v>157</v>
      </c>
      <c r="T10" s="31" t="s">
        <v>157</v>
      </c>
      <c r="U10" s="31"/>
      <c r="V10" s="31"/>
      <c r="W10" s="31"/>
      <c r="X10" s="31" t="s">
        <v>157</v>
      </c>
      <c r="Y10" s="31"/>
      <c r="Z10" s="31"/>
      <c r="AA10" s="31" t="s">
        <v>157</v>
      </c>
      <c r="AB10" s="31"/>
      <c r="AC10" s="31"/>
      <c r="AD10" s="31"/>
      <c r="AE10" s="31" t="s">
        <v>157</v>
      </c>
      <c r="AF10" s="31" t="s">
        <v>157</v>
      </c>
      <c r="AG10" s="31" t="s">
        <v>157</v>
      </c>
      <c r="AH10" s="31" t="s">
        <v>157</v>
      </c>
      <c r="AI10" s="31"/>
      <c r="AJ10" s="31"/>
      <c r="AK10" s="31"/>
      <c r="AL10" s="31" t="s">
        <v>157</v>
      </c>
      <c r="AM10" s="31"/>
      <c r="AN10" s="31"/>
      <c r="AO10" s="31" t="s">
        <v>157</v>
      </c>
      <c r="AP10" s="31"/>
      <c r="AQ10" s="31" t="s">
        <v>157</v>
      </c>
      <c r="AR10" s="31"/>
      <c r="AS10" s="31" t="s">
        <v>157</v>
      </c>
      <c r="AT10" s="31"/>
      <c r="AU10" s="31" t="s">
        <v>157</v>
      </c>
      <c r="AV10" s="31"/>
      <c r="AW10" s="31" t="s">
        <v>157</v>
      </c>
      <c r="AX10" s="31" t="s">
        <v>157</v>
      </c>
      <c r="AY10" s="31"/>
      <c r="AZ10" s="31" t="s">
        <v>157</v>
      </c>
      <c r="BA10" s="31"/>
      <c r="BB10" s="31"/>
      <c r="BC10" s="31" t="s">
        <v>157</v>
      </c>
      <c r="BD10" s="31" t="s">
        <v>157</v>
      </c>
      <c r="BE10" s="31"/>
      <c r="BF10" s="31"/>
      <c r="BG10" s="31" t="s">
        <v>157</v>
      </c>
      <c r="BH10" s="31" t="s">
        <v>157</v>
      </c>
      <c r="BI10" s="31" t="s">
        <v>157</v>
      </c>
      <c r="BJ10" s="31" t="s">
        <v>157</v>
      </c>
      <c r="BK10" s="31" t="s">
        <v>157</v>
      </c>
      <c r="BL10" s="31" t="s">
        <v>157</v>
      </c>
      <c r="BM10" s="31" t="s">
        <v>157</v>
      </c>
      <c r="BN10" s="31"/>
      <c r="BO10" s="31"/>
      <c r="BP10" s="31" t="s">
        <v>157</v>
      </c>
      <c r="BQ10" s="31" t="s">
        <v>157</v>
      </c>
      <c r="BR10" s="31" t="s">
        <v>158</v>
      </c>
      <c r="BS10" s="31" t="s">
        <v>158</v>
      </c>
      <c r="BT10" s="31" t="s">
        <v>157</v>
      </c>
      <c r="BU10" s="31" t="s">
        <v>157</v>
      </c>
      <c r="BV10" s="31" t="s">
        <v>157</v>
      </c>
      <c r="BW10" s="31" t="s">
        <v>159</v>
      </c>
      <c r="BX10" s="31" t="s">
        <v>158</v>
      </c>
      <c r="BY10" s="31" t="s">
        <v>157</v>
      </c>
      <c r="BZ10" s="31"/>
      <c r="CA10" s="31" t="s">
        <v>157</v>
      </c>
      <c r="CB10" s="31" t="s">
        <v>157</v>
      </c>
      <c r="CC10" s="31" t="s">
        <v>160</v>
      </c>
      <c r="CD10" s="31"/>
      <c r="CE10" s="31" t="s">
        <v>157</v>
      </c>
      <c r="CF10" s="31" t="s">
        <v>157</v>
      </c>
      <c r="CG10" s="31"/>
      <c r="CH10" s="31" t="s">
        <v>157</v>
      </c>
      <c r="CI10" s="31" t="s">
        <v>157</v>
      </c>
      <c r="CJ10" s="31"/>
      <c r="CK10" s="31" t="s">
        <v>157</v>
      </c>
      <c r="CL10" s="31" t="s">
        <v>157</v>
      </c>
      <c r="CM10" s="31" t="s">
        <v>161</v>
      </c>
      <c r="CN10" s="31" t="s">
        <v>157</v>
      </c>
      <c r="CO10" s="31" t="s">
        <v>157</v>
      </c>
      <c r="CP10" s="31" t="s">
        <v>157</v>
      </c>
      <c r="CQ10" s="31" t="s">
        <v>157</v>
      </c>
      <c r="CR10" s="31" t="s">
        <v>157</v>
      </c>
      <c r="CS10" s="31" t="s">
        <v>157</v>
      </c>
      <c r="CT10" s="31" t="s">
        <v>157</v>
      </c>
      <c r="CU10" s="31" t="s">
        <v>157</v>
      </c>
      <c r="CV10" s="31"/>
      <c r="CW10" s="31" t="s">
        <v>157</v>
      </c>
      <c r="CX10" s="31" t="s">
        <v>157</v>
      </c>
      <c r="CY10" s="31" t="s">
        <v>157</v>
      </c>
      <c r="CZ10" s="31" t="s">
        <v>157</v>
      </c>
      <c r="DA10" s="31" t="s">
        <v>157</v>
      </c>
      <c r="DB10" s="31" t="s">
        <v>157</v>
      </c>
      <c r="DC10" s="31" t="s">
        <v>157</v>
      </c>
      <c r="DD10" s="31" t="s">
        <v>157</v>
      </c>
      <c r="DE10" s="31"/>
      <c r="DF10" s="31" t="s">
        <v>157</v>
      </c>
      <c r="DG10" s="31" t="s">
        <v>157</v>
      </c>
      <c r="DH10" s="31" t="s">
        <v>157</v>
      </c>
      <c r="DI10" s="31" t="s">
        <v>157</v>
      </c>
      <c r="DJ10" s="31" t="s">
        <v>157</v>
      </c>
    </row>
    <row r="11" spans="13:114" ht="26.5" customHeight="1" thickBot="1" x14ac:dyDescent="0.6">
      <c r="N11" s="59" t="s">
        <v>10</v>
      </c>
      <c r="O11" s="50" t="s">
        <v>11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5" customHeight="1" thickBot="1" x14ac:dyDescent="0.6">
      <c r="N12" s="60"/>
      <c r="O12" s="51" t="s">
        <v>12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5" customHeight="1" thickBot="1" x14ac:dyDescent="0.6">
      <c r="N13" s="60"/>
      <c r="O13" s="52" t="s">
        <v>13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5" customHeight="1" thickBot="1" x14ac:dyDescent="0.6">
      <c r="N14" s="60"/>
      <c r="O14" s="52" t="s">
        <v>14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49999999999999" customHeight="1" thickBot="1" x14ac:dyDescent="0.6">
      <c r="N15" s="60"/>
      <c r="O15" s="52" t="s">
        <v>15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49999999999999" customHeight="1" thickBot="1" x14ac:dyDescent="0.6">
      <c r="N16" s="61"/>
      <c r="O16" s="53" t="s">
        <v>16</v>
      </c>
      <c r="P16" s="35">
        <f t="shared" ref="P16:BB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ref="BC16:DJ16" si="1">SUM(BC11:BC15)</f>
        <v>0</v>
      </c>
      <c r="BD16" s="35">
        <f t="shared" si="1"/>
        <v>8</v>
      </c>
      <c r="BE16" s="35">
        <f t="shared" si="1"/>
        <v>0</v>
      </c>
      <c r="BF16" s="35">
        <f t="shared" si="1"/>
        <v>0</v>
      </c>
      <c r="BG16" s="35">
        <f t="shared" si="1"/>
        <v>4</v>
      </c>
      <c r="BH16" s="35">
        <f t="shared" si="1"/>
        <v>0</v>
      </c>
      <c r="BI16" s="35">
        <f t="shared" si="1"/>
        <v>0</v>
      </c>
      <c r="BJ16" s="35">
        <f t="shared" si="1"/>
        <v>0</v>
      </c>
      <c r="BK16" s="35">
        <f t="shared" si="1"/>
        <v>0</v>
      </c>
      <c r="BL16" s="35">
        <f t="shared" si="1"/>
        <v>0</v>
      </c>
      <c r="BM16" s="35">
        <f t="shared" si="1"/>
        <v>0</v>
      </c>
      <c r="BN16" s="35">
        <f t="shared" si="1"/>
        <v>0</v>
      </c>
      <c r="BO16" s="35">
        <f t="shared" si="1"/>
        <v>0</v>
      </c>
      <c r="BP16" s="35">
        <f t="shared" si="1"/>
        <v>8</v>
      </c>
      <c r="BQ16" s="35">
        <f t="shared" si="1"/>
        <v>32</v>
      </c>
      <c r="BR16" s="35">
        <f t="shared" si="1"/>
        <v>22</v>
      </c>
      <c r="BS16" s="35">
        <f t="shared" si="1"/>
        <v>12</v>
      </c>
      <c r="BT16" s="35">
        <f t="shared" si="1"/>
        <v>6</v>
      </c>
      <c r="BU16" s="35">
        <f t="shared" si="1"/>
        <v>7</v>
      </c>
      <c r="BV16" s="35">
        <f t="shared" si="1"/>
        <v>8</v>
      </c>
      <c r="BW16" s="35">
        <f t="shared" si="1"/>
        <v>16</v>
      </c>
      <c r="BX16" s="35">
        <f t="shared" si="1"/>
        <v>4</v>
      </c>
      <c r="BY16" s="35">
        <f t="shared" si="1"/>
        <v>8</v>
      </c>
      <c r="BZ16" s="35">
        <f t="shared" si="1"/>
        <v>0</v>
      </c>
      <c r="CA16" s="35">
        <f t="shared" si="1"/>
        <v>10</v>
      </c>
      <c r="CB16" s="35">
        <f t="shared" si="1"/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 ht="18.5" thickBot="1" x14ac:dyDescent="0.6">
      <c r="N17" s="74" t="s">
        <v>17</v>
      </c>
      <c r="O17" s="54" t="s">
        <v>18</v>
      </c>
      <c r="P17" s="36">
        <v>0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 ht="18.5" thickBot="1" x14ac:dyDescent="0.6">
      <c r="N18" s="74"/>
      <c r="O18" s="55" t="s">
        <v>19</v>
      </c>
      <c r="P18" s="33">
        <v>0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6.5" thickBot="1" x14ac:dyDescent="0.6">
      <c r="N19" s="74"/>
      <c r="O19" s="55" t="s">
        <v>20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 ht="18.5" thickBot="1" x14ac:dyDescent="0.6">
      <c r="M20" s="3"/>
      <c r="N20" s="74"/>
      <c r="O20" s="56" t="s">
        <v>16</v>
      </c>
      <c r="P20" s="37">
        <f t="shared" ref="P20:BB20" si="2">SUM(P17:P19)</f>
        <v>0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ref="BC20:DJ20" si="3">SUM(BC17:BC19)</f>
        <v>1</v>
      </c>
      <c r="BD20" s="37">
        <f t="shared" si="3"/>
        <v>0</v>
      </c>
      <c r="BE20" s="37">
        <f t="shared" si="3"/>
        <v>0</v>
      </c>
      <c r="BF20" s="37">
        <f t="shared" si="3"/>
        <v>0</v>
      </c>
      <c r="BG20" s="37">
        <f t="shared" si="3"/>
        <v>0.5</v>
      </c>
      <c r="BH20" s="37">
        <f t="shared" si="3"/>
        <v>0</v>
      </c>
      <c r="BI20" s="37">
        <f t="shared" si="3"/>
        <v>0</v>
      </c>
      <c r="BJ20" s="37">
        <f t="shared" si="3"/>
        <v>0</v>
      </c>
      <c r="BK20" s="37">
        <f t="shared" si="3"/>
        <v>0</v>
      </c>
      <c r="BL20" s="37">
        <f t="shared" si="3"/>
        <v>3</v>
      </c>
      <c r="BM20" s="37">
        <f t="shared" si="3"/>
        <v>4</v>
      </c>
      <c r="BN20" s="37">
        <f t="shared" si="3"/>
        <v>0</v>
      </c>
      <c r="BO20" s="37">
        <f t="shared" si="3"/>
        <v>0</v>
      </c>
      <c r="BP20" s="37">
        <f t="shared" si="3"/>
        <v>1</v>
      </c>
      <c r="BQ20" s="37">
        <f t="shared" si="3"/>
        <v>4</v>
      </c>
      <c r="BR20" s="37">
        <f t="shared" si="3"/>
        <v>2.75</v>
      </c>
      <c r="BS20" s="37">
        <f t="shared" si="3"/>
        <v>1.5</v>
      </c>
      <c r="BT20" s="37">
        <f t="shared" si="3"/>
        <v>0.75</v>
      </c>
      <c r="BU20" s="37">
        <f t="shared" si="3"/>
        <v>0.875</v>
      </c>
      <c r="BV20" s="37">
        <f t="shared" si="3"/>
        <v>1</v>
      </c>
      <c r="BW20" s="37">
        <f t="shared" si="3"/>
        <v>2</v>
      </c>
      <c r="BX20" s="37">
        <f t="shared" si="3"/>
        <v>0.5</v>
      </c>
      <c r="BY20" s="37">
        <f t="shared" si="3"/>
        <v>1</v>
      </c>
      <c r="BZ20" s="37">
        <f t="shared" si="3"/>
        <v>0</v>
      </c>
      <c r="CA20" s="37">
        <f t="shared" si="3"/>
        <v>1.25</v>
      </c>
      <c r="CB20" s="37">
        <f t="shared" si="3"/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 ht="18.5" thickBot="1" x14ac:dyDescent="0.6">
      <c r="M21" s="3"/>
      <c r="N21" s="59" t="s">
        <v>21</v>
      </c>
      <c r="O21" s="57" t="s">
        <v>22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 ht="18.5" thickBot="1" x14ac:dyDescent="0.6">
      <c r="N22" s="60"/>
      <c r="O22" s="51" t="s">
        <v>18</v>
      </c>
      <c r="P22" s="40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 ht="18.5" thickBot="1" x14ac:dyDescent="0.6">
      <c r="N23" s="60"/>
      <c r="O23" s="52" t="s">
        <v>19</v>
      </c>
      <c r="P23" s="4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6.5" thickBot="1" x14ac:dyDescent="0.6">
      <c r="N24" s="60"/>
      <c r="O24" s="52" t="s">
        <v>20</v>
      </c>
      <c r="P24" s="4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 ht="18.5" thickBot="1" x14ac:dyDescent="0.6">
      <c r="N25" s="61"/>
      <c r="O25" s="58" t="s">
        <v>16</v>
      </c>
      <c r="P25" s="42">
        <f t="shared" ref="P25:BB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0</v>
      </c>
      <c r="AH25" s="35">
        <f t="shared" si="4"/>
        <v>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0</v>
      </c>
      <c r="BA25" s="35">
        <f t="shared" si="4"/>
        <v>0</v>
      </c>
      <c r="BB25" s="35">
        <f t="shared" si="4"/>
        <v>0</v>
      </c>
      <c r="BC25" s="35">
        <f t="shared" ref="BC25:DJ25" si="5">SUM(BC22:BC24)</f>
        <v>0</v>
      </c>
      <c r="BD25" s="35">
        <f t="shared" si="5"/>
        <v>0</v>
      </c>
      <c r="BE25" s="35">
        <f t="shared" si="5"/>
        <v>0</v>
      </c>
      <c r="BF25" s="35">
        <f t="shared" si="5"/>
        <v>0</v>
      </c>
      <c r="BG25" s="35">
        <f t="shared" si="5"/>
        <v>0</v>
      </c>
      <c r="BH25" s="35">
        <f t="shared" si="5"/>
        <v>0</v>
      </c>
      <c r="BI25" s="35">
        <f t="shared" si="5"/>
        <v>0</v>
      </c>
      <c r="BJ25" s="35">
        <f t="shared" si="5"/>
        <v>0</v>
      </c>
      <c r="BK25" s="35">
        <f t="shared" si="5"/>
        <v>0</v>
      </c>
      <c r="BL25" s="35">
        <f t="shared" si="5"/>
        <v>0</v>
      </c>
      <c r="BM25" s="35">
        <f t="shared" si="5"/>
        <v>0</v>
      </c>
      <c r="BN25" s="35">
        <f t="shared" si="5"/>
        <v>0</v>
      </c>
      <c r="BO25" s="35">
        <f t="shared" si="5"/>
        <v>0</v>
      </c>
      <c r="BP25" s="35">
        <f t="shared" si="5"/>
        <v>0</v>
      </c>
      <c r="BQ25" s="35">
        <f t="shared" si="5"/>
        <v>0</v>
      </c>
      <c r="BR25" s="35">
        <f t="shared" si="5"/>
        <v>0</v>
      </c>
      <c r="BS25" s="35">
        <f t="shared" si="5"/>
        <v>0</v>
      </c>
      <c r="BT25" s="35">
        <f t="shared" si="5"/>
        <v>0</v>
      </c>
      <c r="BU25" s="35">
        <f t="shared" si="5"/>
        <v>0</v>
      </c>
      <c r="BV25" s="35">
        <f t="shared" si="5"/>
        <v>0</v>
      </c>
      <c r="BW25" s="35">
        <f t="shared" si="5"/>
        <v>0</v>
      </c>
      <c r="BX25" s="35">
        <f t="shared" si="5"/>
        <v>0</v>
      </c>
      <c r="BY25" s="35">
        <f t="shared" si="5"/>
        <v>0</v>
      </c>
      <c r="BZ25" s="35">
        <f t="shared" si="5"/>
        <v>0</v>
      </c>
      <c r="CA25" s="35">
        <f t="shared" si="5"/>
        <v>0</v>
      </c>
      <c r="CB25" s="35">
        <f t="shared" si="5"/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114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198</v>
      </c>
      <c r="AF27" s="4" t="s">
        <v>198</v>
      </c>
      <c r="AG27" s="4" t="s">
        <v>198</v>
      </c>
      <c r="AH27" s="4" t="s">
        <v>198</v>
      </c>
      <c r="AI27" s="4"/>
      <c r="AJ27" s="4"/>
      <c r="AK27" s="4"/>
      <c r="AL27" s="4" t="s">
        <v>198</v>
      </c>
      <c r="AM27" s="4"/>
      <c r="AN27" s="4"/>
      <c r="AO27" s="4" t="s">
        <v>198</v>
      </c>
      <c r="AP27" s="4"/>
      <c r="AQ27" s="4"/>
      <c r="AR27" s="4"/>
      <c r="AS27" s="4"/>
      <c r="AT27" s="4"/>
      <c r="AU27" s="4"/>
      <c r="AV27" s="4"/>
      <c r="AW27" s="4"/>
      <c r="AX27" s="4" t="s">
        <v>198</v>
      </c>
      <c r="AY27" s="4"/>
      <c r="AZ27" s="4" t="s">
        <v>198</v>
      </c>
      <c r="BA27" s="4"/>
    </row>
    <row r="28" spans="1:114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6">COUNTIF(Q31:Q10027,"〇")</f>
        <v>0</v>
      </c>
      <c r="R28" s="5">
        <f t="shared" si="6"/>
        <v>0</v>
      </c>
      <c r="S28" s="5">
        <f t="shared" si="6"/>
        <v>0</v>
      </c>
      <c r="T28" s="5">
        <f t="shared" si="6"/>
        <v>0</v>
      </c>
      <c r="U28" s="5">
        <f t="shared" si="6"/>
        <v>0</v>
      </c>
      <c r="V28" s="5">
        <f t="shared" si="6"/>
        <v>0</v>
      </c>
      <c r="W28" s="5">
        <f t="shared" si="6"/>
        <v>0</v>
      </c>
      <c r="X28" s="5">
        <f t="shared" si="6"/>
        <v>0</v>
      </c>
      <c r="Y28" s="5">
        <f t="shared" si="6"/>
        <v>0</v>
      </c>
      <c r="Z28" s="5">
        <f t="shared" si="6"/>
        <v>0</v>
      </c>
      <c r="AA28" s="5">
        <f t="shared" si="6"/>
        <v>0</v>
      </c>
      <c r="AB28" s="5">
        <f t="shared" si="6"/>
        <v>0</v>
      </c>
      <c r="AC28" s="5">
        <f t="shared" si="6"/>
        <v>0</v>
      </c>
      <c r="AD28" s="5">
        <f t="shared" si="6"/>
        <v>0</v>
      </c>
      <c r="AE28" s="5">
        <f t="shared" si="6"/>
        <v>9</v>
      </c>
      <c r="AF28" s="5">
        <f t="shared" si="6"/>
        <v>6</v>
      </c>
      <c r="AG28" s="5">
        <f t="shared" si="6"/>
        <v>9</v>
      </c>
      <c r="AH28" s="5">
        <f t="shared" si="6"/>
        <v>6</v>
      </c>
      <c r="AI28" s="5">
        <f t="shared" si="6"/>
        <v>0</v>
      </c>
      <c r="AJ28" s="5">
        <f>COUNTIF(AJ31:AJ10027,"〇")</f>
        <v>0</v>
      </c>
      <c r="AK28" s="5">
        <f t="shared" ref="AK28:BA28" si="7">COUNTIF(AK31:AK10027,"〇")</f>
        <v>0</v>
      </c>
      <c r="AL28" s="5">
        <f t="shared" si="7"/>
        <v>0</v>
      </c>
      <c r="AM28" s="5">
        <f t="shared" si="7"/>
        <v>0</v>
      </c>
      <c r="AN28" s="5">
        <f t="shared" si="7"/>
        <v>0</v>
      </c>
      <c r="AO28" s="5">
        <f t="shared" si="7"/>
        <v>6</v>
      </c>
      <c r="AP28" s="5">
        <f t="shared" si="7"/>
        <v>0</v>
      </c>
      <c r="AQ28" s="5">
        <f t="shared" si="7"/>
        <v>0</v>
      </c>
      <c r="AR28" s="5">
        <f t="shared" si="7"/>
        <v>0</v>
      </c>
      <c r="AS28" s="5">
        <f t="shared" si="7"/>
        <v>0</v>
      </c>
      <c r="AT28" s="5">
        <f t="shared" si="7"/>
        <v>0</v>
      </c>
      <c r="AU28" s="5">
        <f t="shared" si="7"/>
        <v>0</v>
      </c>
      <c r="AV28" s="5">
        <f t="shared" si="7"/>
        <v>0</v>
      </c>
      <c r="AW28" s="5">
        <f t="shared" si="7"/>
        <v>0</v>
      </c>
      <c r="AX28" s="5">
        <f t="shared" si="7"/>
        <v>6</v>
      </c>
      <c r="AY28" s="5">
        <f t="shared" si="7"/>
        <v>0</v>
      </c>
      <c r="AZ28" s="5">
        <f t="shared" si="7"/>
        <v>6</v>
      </c>
      <c r="BA28" s="5">
        <f t="shared" si="7"/>
        <v>0</v>
      </c>
    </row>
    <row r="29" spans="1:114" x14ac:dyDescent="0.55000000000000004">
      <c r="B29" t="s">
        <v>27</v>
      </c>
      <c r="D29" t="s">
        <v>28</v>
      </c>
      <c r="G29" t="s">
        <v>29</v>
      </c>
    </row>
    <row r="30" spans="1:11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114" x14ac:dyDescent="0.55000000000000004">
      <c r="A31" t="s">
        <v>199</v>
      </c>
      <c r="B31" t="s">
        <v>162</v>
      </c>
      <c r="C31" t="s">
        <v>220</v>
      </c>
      <c r="D31" t="s">
        <v>162</v>
      </c>
      <c r="E31" t="s">
        <v>220</v>
      </c>
      <c r="F31" t="s">
        <v>221</v>
      </c>
      <c r="G31" t="s">
        <v>222</v>
      </c>
      <c r="H31" t="s">
        <v>223</v>
      </c>
      <c r="K31" t="s">
        <v>224</v>
      </c>
      <c r="N31" s="1"/>
    </row>
    <row r="32" spans="1:114" x14ac:dyDescent="0.55000000000000004">
      <c r="A32" t="s">
        <v>200</v>
      </c>
      <c r="B32" t="s">
        <v>162</v>
      </c>
      <c r="C32" t="s">
        <v>220</v>
      </c>
      <c r="D32" t="s">
        <v>162</v>
      </c>
      <c r="E32" t="s">
        <v>220</v>
      </c>
      <c r="F32" t="s">
        <v>221</v>
      </c>
      <c r="G32" t="s">
        <v>225</v>
      </c>
      <c r="H32" t="s">
        <v>226</v>
      </c>
      <c r="K32" t="s">
        <v>227</v>
      </c>
      <c r="N32" s="1"/>
    </row>
    <row r="33" spans="1:52" x14ac:dyDescent="0.55000000000000004">
      <c r="A33" t="s">
        <v>201</v>
      </c>
      <c r="B33" t="s">
        <v>162</v>
      </c>
      <c r="C33" t="s">
        <v>220</v>
      </c>
      <c r="D33" t="s">
        <v>162</v>
      </c>
      <c r="E33" t="s">
        <v>220</v>
      </c>
      <c r="F33" t="s">
        <v>221</v>
      </c>
      <c r="G33" t="s">
        <v>225</v>
      </c>
      <c r="H33" t="s">
        <v>228</v>
      </c>
      <c r="K33" t="s">
        <v>227</v>
      </c>
      <c r="N33" s="1"/>
    </row>
    <row r="34" spans="1:52" x14ac:dyDescent="0.55000000000000004">
      <c r="A34" t="s">
        <v>202</v>
      </c>
      <c r="B34" t="s">
        <v>162</v>
      </c>
      <c r="C34" t="s">
        <v>220</v>
      </c>
      <c r="D34" t="s">
        <v>162</v>
      </c>
      <c r="E34" t="s">
        <v>220</v>
      </c>
      <c r="F34" t="s">
        <v>221</v>
      </c>
      <c r="G34" t="s">
        <v>164</v>
      </c>
      <c r="H34" t="s">
        <v>229</v>
      </c>
      <c r="K34" t="s">
        <v>227</v>
      </c>
      <c r="N34" s="1"/>
    </row>
    <row r="35" spans="1:52" x14ac:dyDescent="0.55000000000000004">
      <c r="A35" t="s">
        <v>203</v>
      </c>
      <c r="B35" t="s">
        <v>162</v>
      </c>
      <c r="C35" t="s">
        <v>220</v>
      </c>
      <c r="D35" t="s">
        <v>162</v>
      </c>
      <c r="E35" t="s">
        <v>220</v>
      </c>
      <c r="F35" t="s">
        <v>221</v>
      </c>
      <c r="G35" t="s">
        <v>225</v>
      </c>
      <c r="H35" t="s">
        <v>230</v>
      </c>
      <c r="K35" t="s">
        <v>231</v>
      </c>
      <c r="N35" s="1"/>
    </row>
    <row r="36" spans="1:52" x14ac:dyDescent="0.55000000000000004">
      <c r="A36" t="s">
        <v>204</v>
      </c>
      <c r="B36" t="s">
        <v>162</v>
      </c>
      <c r="C36" t="s">
        <v>220</v>
      </c>
      <c r="D36" t="s">
        <v>162</v>
      </c>
      <c r="E36" t="s">
        <v>220</v>
      </c>
      <c r="F36" t="s">
        <v>221</v>
      </c>
      <c r="G36" t="s">
        <v>225</v>
      </c>
      <c r="H36" t="s">
        <v>232</v>
      </c>
      <c r="K36" t="s">
        <v>231</v>
      </c>
      <c r="N36" s="1"/>
    </row>
    <row r="37" spans="1:52" x14ac:dyDescent="0.55000000000000004">
      <c r="A37" t="s">
        <v>205</v>
      </c>
      <c r="B37" t="s">
        <v>162</v>
      </c>
      <c r="C37" t="s">
        <v>220</v>
      </c>
      <c r="D37" t="s">
        <v>162</v>
      </c>
      <c r="E37" t="s">
        <v>220</v>
      </c>
      <c r="F37" t="s">
        <v>221</v>
      </c>
      <c r="G37" t="s">
        <v>164</v>
      </c>
      <c r="H37" t="s">
        <v>233</v>
      </c>
      <c r="K37" t="s">
        <v>234</v>
      </c>
      <c r="N37" s="1"/>
    </row>
    <row r="38" spans="1:52" x14ac:dyDescent="0.55000000000000004">
      <c r="A38" t="s">
        <v>206</v>
      </c>
      <c r="B38" t="s">
        <v>162</v>
      </c>
      <c r="C38" t="s">
        <v>220</v>
      </c>
      <c r="D38" t="s">
        <v>162</v>
      </c>
      <c r="E38" t="s">
        <v>220</v>
      </c>
      <c r="F38" t="s">
        <v>221</v>
      </c>
      <c r="G38" t="s">
        <v>164</v>
      </c>
      <c r="H38" t="s">
        <v>235</v>
      </c>
      <c r="K38" t="s">
        <v>236</v>
      </c>
      <c r="N38" s="1"/>
    </row>
    <row r="39" spans="1:52" x14ac:dyDescent="0.55000000000000004">
      <c r="A39" t="s">
        <v>207</v>
      </c>
      <c r="B39" t="s">
        <v>162</v>
      </c>
      <c r="C39" t="s">
        <v>220</v>
      </c>
      <c r="D39" t="s">
        <v>162</v>
      </c>
      <c r="E39" t="s">
        <v>220</v>
      </c>
      <c r="F39" t="s">
        <v>163</v>
      </c>
      <c r="G39" t="s">
        <v>222</v>
      </c>
      <c r="H39" t="s">
        <v>237</v>
      </c>
      <c r="K39" t="s">
        <v>238</v>
      </c>
      <c r="N39" s="1"/>
      <c r="AE39" t="s">
        <v>262</v>
      </c>
      <c r="AF39" t="s">
        <v>262</v>
      </c>
      <c r="AG39" t="s">
        <v>262</v>
      </c>
      <c r="AH39" t="s">
        <v>262</v>
      </c>
      <c r="AO39" t="s">
        <v>262</v>
      </c>
      <c r="AX39" t="s">
        <v>262</v>
      </c>
      <c r="AZ39" t="s">
        <v>262</v>
      </c>
    </row>
    <row r="40" spans="1:52" x14ac:dyDescent="0.55000000000000004">
      <c r="A40" t="s">
        <v>208</v>
      </c>
      <c r="B40" t="s">
        <v>162</v>
      </c>
      <c r="C40" t="s">
        <v>220</v>
      </c>
      <c r="D40" t="s">
        <v>162</v>
      </c>
      <c r="E40" t="s">
        <v>220</v>
      </c>
      <c r="F40" t="s">
        <v>163</v>
      </c>
      <c r="G40" t="s">
        <v>225</v>
      </c>
      <c r="H40" t="s">
        <v>239</v>
      </c>
      <c r="K40" t="s">
        <v>240</v>
      </c>
      <c r="N40" s="1"/>
      <c r="AE40" t="s">
        <v>262</v>
      </c>
      <c r="AG40" t="s">
        <v>262</v>
      </c>
    </row>
    <row r="41" spans="1:52" x14ac:dyDescent="0.55000000000000004">
      <c r="A41" t="s">
        <v>209</v>
      </c>
      <c r="B41" t="s">
        <v>162</v>
      </c>
      <c r="C41" t="s">
        <v>220</v>
      </c>
      <c r="D41" t="s">
        <v>162</v>
      </c>
      <c r="E41" t="s">
        <v>220</v>
      </c>
      <c r="F41" t="s">
        <v>163</v>
      </c>
      <c r="G41" t="s">
        <v>225</v>
      </c>
      <c r="H41" t="s">
        <v>241</v>
      </c>
      <c r="K41" t="s">
        <v>242</v>
      </c>
      <c r="N41" s="1"/>
      <c r="AE41" t="s">
        <v>262</v>
      </c>
      <c r="AG41" t="s">
        <v>262</v>
      </c>
    </row>
    <row r="42" spans="1:52" x14ac:dyDescent="0.55000000000000004">
      <c r="A42" t="s">
        <v>210</v>
      </c>
      <c r="B42" t="s">
        <v>162</v>
      </c>
      <c r="C42" t="s">
        <v>220</v>
      </c>
      <c r="D42" t="s">
        <v>162</v>
      </c>
      <c r="E42" t="s">
        <v>220</v>
      </c>
      <c r="F42" t="s">
        <v>163</v>
      </c>
      <c r="G42" t="s">
        <v>225</v>
      </c>
      <c r="H42" t="s">
        <v>243</v>
      </c>
      <c r="K42" t="s">
        <v>244</v>
      </c>
      <c r="N42" s="1"/>
      <c r="AF42" t="s">
        <v>262</v>
      </c>
      <c r="AH42" t="s">
        <v>262</v>
      </c>
    </row>
    <row r="43" spans="1:52" x14ac:dyDescent="0.55000000000000004">
      <c r="A43" t="s">
        <v>211</v>
      </c>
      <c r="B43" t="s">
        <v>162</v>
      </c>
      <c r="C43" t="s">
        <v>220</v>
      </c>
      <c r="D43" t="s">
        <v>162</v>
      </c>
      <c r="E43" t="s">
        <v>220</v>
      </c>
      <c r="F43" t="s">
        <v>163</v>
      </c>
      <c r="G43" t="s">
        <v>225</v>
      </c>
      <c r="H43" t="s">
        <v>245</v>
      </c>
      <c r="K43" t="s">
        <v>246</v>
      </c>
      <c r="N43" s="1"/>
      <c r="AO43" t="s">
        <v>262</v>
      </c>
      <c r="AX43" t="s">
        <v>262</v>
      </c>
    </row>
    <row r="44" spans="1:52" x14ac:dyDescent="0.55000000000000004">
      <c r="A44" t="s">
        <v>212</v>
      </c>
      <c r="B44" t="s">
        <v>162</v>
      </c>
      <c r="C44" t="s">
        <v>220</v>
      </c>
      <c r="D44" t="s">
        <v>162</v>
      </c>
      <c r="E44" t="s">
        <v>220</v>
      </c>
      <c r="F44" t="s">
        <v>163</v>
      </c>
      <c r="G44" t="s">
        <v>225</v>
      </c>
      <c r="H44" t="s">
        <v>247</v>
      </c>
      <c r="K44" t="s">
        <v>248</v>
      </c>
      <c r="N44" s="1"/>
      <c r="AZ44" t="s">
        <v>262</v>
      </c>
    </row>
    <row r="45" spans="1:52" x14ac:dyDescent="0.55000000000000004">
      <c r="A45" t="s">
        <v>213</v>
      </c>
      <c r="B45" t="s">
        <v>162</v>
      </c>
      <c r="C45" t="s">
        <v>220</v>
      </c>
      <c r="D45" t="s">
        <v>162</v>
      </c>
      <c r="E45" t="s">
        <v>220</v>
      </c>
      <c r="F45" t="s">
        <v>163</v>
      </c>
      <c r="G45" t="s">
        <v>225</v>
      </c>
      <c r="H45" t="s">
        <v>249</v>
      </c>
      <c r="K45" t="s">
        <v>250</v>
      </c>
      <c r="N45" s="1"/>
      <c r="AE45" t="s">
        <v>262</v>
      </c>
      <c r="AG45" t="s">
        <v>262</v>
      </c>
      <c r="AO45" t="s">
        <v>262</v>
      </c>
      <c r="AX45" t="s">
        <v>262</v>
      </c>
    </row>
    <row r="46" spans="1:52" x14ac:dyDescent="0.55000000000000004">
      <c r="A46" t="s">
        <v>214</v>
      </c>
      <c r="B46" t="s">
        <v>162</v>
      </c>
      <c r="C46" t="s">
        <v>220</v>
      </c>
      <c r="D46" t="s">
        <v>162</v>
      </c>
      <c r="E46" t="s">
        <v>220</v>
      </c>
      <c r="F46" t="s">
        <v>163</v>
      </c>
      <c r="G46" t="s">
        <v>225</v>
      </c>
      <c r="H46" t="s">
        <v>251</v>
      </c>
      <c r="K46" t="s">
        <v>252</v>
      </c>
      <c r="N46" s="1"/>
      <c r="AE46" t="s">
        <v>262</v>
      </c>
      <c r="AG46" t="s">
        <v>262</v>
      </c>
    </row>
    <row r="47" spans="1:52" x14ac:dyDescent="0.55000000000000004">
      <c r="A47" t="s">
        <v>215</v>
      </c>
      <c r="B47" t="s">
        <v>162</v>
      </c>
      <c r="C47" t="s">
        <v>220</v>
      </c>
      <c r="D47" t="s">
        <v>162</v>
      </c>
      <c r="E47" t="s">
        <v>220</v>
      </c>
      <c r="F47" t="s">
        <v>163</v>
      </c>
      <c r="G47" t="s">
        <v>225</v>
      </c>
      <c r="H47" t="s">
        <v>253</v>
      </c>
      <c r="K47" t="s">
        <v>254</v>
      </c>
      <c r="N47" s="1"/>
      <c r="AE47" t="s">
        <v>262</v>
      </c>
      <c r="AF47" t="s">
        <v>262</v>
      </c>
      <c r="AG47" t="s">
        <v>262</v>
      </c>
      <c r="AH47" t="s">
        <v>262</v>
      </c>
    </row>
    <row r="48" spans="1:52" x14ac:dyDescent="0.55000000000000004">
      <c r="A48" t="s">
        <v>216</v>
      </c>
      <c r="B48" t="s">
        <v>162</v>
      </c>
      <c r="C48" t="s">
        <v>220</v>
      </c>
      <c r="D48" t="s">
        <v>162</v>
      </c>
      <c r="E48" t="s">
        <v>220</v>
      </c>
      <c r="F48" t="s">
        <v>163</v>
      </c>
      <c r="G48" t="s">
        <v>225</v>
      </c>
      <c r="H48" t="s">
        <v>255</v>
      </c>
      <c r="K48" t="s">
        <v>256</v>
      </c>
      <c r="N48" s="1"/>
      <c r="AZ48" t="s">
        <v>262</v>
      </c>
    </row>
    <row r="49" spans="1:52" x14ac:dyDescent="0.55000000000000004">
      <c r="A49" t="s">
        <v>217</v>
      </c>
      <c r="B49" t="s">
        <v>162</v>
      </c>
      <c r="C49" t="s">
        <v>220</v>
      </c>
      <c r="D49" t="s">
        <v>162</v>
      </c>
      <c r="E49" t="s">
        <v>220</v>
      </c>
      <c r="F49" t="s">
        <v>163</v>
      </c>
      <c r="G49" t="s">
        <v>164</v>
      </c>
      <c r="H49" t="s">
        <v>257</v>
      </c>
      <c r="K49" t="s">
        <v>258</v>
      </c>
      <c r="N49" s="1"/>
      <c r="AE49" t="s">
        <v>262</v>
      </c>
      <c r="AF49" t="s">
        <v>262</v>
      </c>
      <c r="AG49" t="s">
        <v>262</v>
      </c>
      <c r="AH49" t="s">
        <v>262</v>
      </c>
      <c r="AO49" t="s">
        <v>262</v>
      </c>
      <c r="AX49" t="s">
        <v>262</v>
      </c>
      <c r="AZ49" t="s">
        <v>262</v>
      </c>
    </row>
    <row r="50" spans="1:52" x14ac:dyDescent="0.55000000000000004">
      <c r="A50" t="s">
        <v>218</v>
      </c>
      <c r="B50" t="s">
        <v>162</v>
      </c>
      <c r="C50" t="s">
        <v>220</v>
      </c>
      <c r="D50" t="s">
        <v>162</v>
      </c>
      <c r="E50" t="s">
        <v>220</v>
      </c>
      <c r="F50" t="s">
        <v>163</v>
      </c>
      <c r="G50" t="s">
        <v>222</v>
      </c>
      <c r="H50" t="s">
        <v>259</v>
      </c>
      <c r="K50" t="s">
        <v>260</v>
      </c>
      <c r="N50" s="1"/>
      <c r="AE50" t="s">
        <v>262</v>
      </c>
      <c r="AF50" t="s">
        <v>262</v>
      </c>
      <c r="AG50" t="s">
        <v>262</v>
      </c>
      <c r="AH50" t="s">
        <v>262</v>
      </c>
      <c r="AO50" t="s">
        <v>262</v>
      </c>
      <c r="AX50" t="s">
        <v>262</v>
      </c>
      <c r="AZ50" t="s">
        <v>262</v>
      </c>
    </row>
    <row r="51" spans="1:52" x14ac:dyDescent="0.55000000000000004">
      <c r="A51" t="s">
        <v>219</v>
      </c>
      <c r="B51" t="s">
        <v>162</v>
      </c>
      <c r="C51" t="s">
        <v>220</v>
      </c>
      <c r="D51" t="s">
        <v>162</v>
      </c>
      <c r="E51" t="s">
        <v>220</v>
      </c>
      <c r="F51" t="s">
        <v>163</v>
      </c>
      <c r="G51" t="s">
        <v>222</v>
      </c>
      <c r="H51" t="s">
        <v>261</v>
      </c>
      <c r="K51" t="s">
        <v>260</v>
      </c>
      <c r="N51" s="1"/>
      <c r="AE51" t="s">
        <v>262</v>
      </c>
      <c r="AF51" t="s">
        <v>262</v>
      </c>
      <c r="AG51" t="s">
        <v>262</v>
      </c>
      <c r="AH51" t="s">
        <v>262</v>
      </c>
      <c r="AO51" t="s">
        <v>262</v>
      </c>
      <c r="AX51" t="s">
        <v>262</v>
      </c>
      <c r="AZ51" t="s">
        <v>262</v>
      </c>
    </row>
    <row r="52" spans="1:52" x14ac:dyDescent="0.55000000000000004">
      <c r="N52" s="1"/>
    </row>
    <row r="53" spans="1:52" x14ac:dyDescent="0.55000000000000004">
      <c r="N53" s="1"/>
    </row>
    <row r="54" spans="1:52" x14ac:dyDescent="0.55000000000000004">
      <c r="N54" s="1"/>
    </row>
    <row r="55" spans="1:52" x14ac:dyDescent="0.55000000000000004">
      <c r="N55" s="1"/>
    </row>
    <row r="56" spans="1:52" x14ac:dyDescent="0.55000000000000004">
      <c r="N56" s="1"/>
    </row>
    <row r="57" spans="1:52" x14ac:dyDescent="0.55000000000000004">
      <c r="N57" s="1"/>
    </row>
    <row r="58" spans="1:52" x14ac:dyDescent="0.55000000000000004">
      <c r="N58" s="1"/>
    </row>
    <row r="59" spans="1:52" x14ac:dyDescent="0.55000000000000004">
      <c r="N59" s="1"/>
    </row>
    <row r="60" spans="1:52" x14ac:dyDescent="0.55000000000000004">
      <c r="N60" s="1"/>
    </row>
    <row r="61" spans="1:52" x14ac:dyDescent="0.55000000000000004">
      <c r="N61" s="1"/>
    </row>
    <row r="62" spans="1:52" x14ac:dyDescent="0.55000000000000004">
      <c r="N62" s="1"/>
    </row>
    <row r="63" spans="1:52" x14ac:dyDescent="0.55000000000000004">
      <c r="N63" s="1"/>
    </row>
    <row r="64" spans="1:52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conditionalFormatting sqref="CT8:CV8 CN8 DE8:DF8">
    <cfRule type="cellIs" dxfId="79" priority="77" stopIfTrue="1" operator="equal">
      <formula>"△"</formula>
    </cfRule>
    <cfRule type="cellIs" dxfId="78" priority="79" stopIfTrue="1" operator="equal">
      <formula>"○"</formula>
    </cfRule>
    <cfRule type="cellIs" dxfId="77" priority="80" stopIfTrue="1" operator="equal">
      <formula>"◎"</formula>
    </cfRule>
  </conditionalFormatting>
  <conditionalFormatting sqref="CT8:CV8 CN8 DE8:DF8">
    <cfRule type="cellIs" dxfId="76" priority="78" stopIfTrue="1" operator="equal">
      <formula>"▲"</formula>
    </cfRule>
  </conditionalFormatting>
  <conditionalFormatting sqref="CO8:CP8">
    <cfRule type="cellIs" dxfId="75" priority="73" stopIfTrue="1" operator="equal">
      <formula>"△"</formula>
    </cfRule>
    <cfRule type="cellIs" dxfId="74" priority="75" stopIfTrue="1" operator="equal">
      <formula>"○"</formula>
    </cfRule>
    <cfRule type="cellIs" dxfId="73" priority="76" stopIfTrue="1" operator="equal">
      <formula>"◎"</formula>
    </cfRule>
  </conditionalFormatting>
  <conditionalFormatting sqref="CO8:CP8">
    <cfRule type="cellIs" dxfId="72" priority="74" stopIfTrue="1" operator="equal">
      <formula>"▲"</formula>
    </cfRule>
  </conditionalFormatting>
  <conditionalFormatting sqref="CK8:CL8">
    <cfRule type="cellIs" dxfId="71" priority="69" stopIfTrue="1" operator="equal">
      <formula>"△"</formula>
    </cfRule>
    <cfRule type="cellIs" dxfId="70" priority="71" stopIfTrue="1" operator="equal">
      <formula>"○"</formula>
    </cfRule>
    <cfRule type="cellIs" dxfId="69" priority="72" stopIfTrue="1" operator="equal">
      <formula>"◎"</formula>
    </cfRule>
  </conditionalFormatting>
  <conditionalFormatting sqref="CK8:CL8">
    <cfRule type="cellIs" dxfId="68" priority="70" stopIfTrue="1" operator="equal">
      <formula>"▲"</formula>
    </cfRule>
  </conditionalFormatting>
  <conditionalFormatting sqref="DH8">
    <cfRule type="cellIs" dxfId="67" priority="1" stopIfTrue="1" operator="equal">
      <formula>"△"</formula>
    </cfRule>
    <cfRule type="cellIs" dxfId="66" priority="3" stopIfTrue="1" operator="equal">
      <formula>"○"</formula>
    </cfRule>
    <cfRule type="cellIs" dxfId="65" priority="4" stopIfTrue="1" operator="equal">
      <formula>"◎"</formula>
    </cfRule>
  </conditionalFormatting>
  <conditionalFormatting sqref="DH8">
    <cfRule type="cellIs" dxfId="64" priority="2" stopIfTrue="1" operator="equal">
      <formula>"▲"</formula>
    </cfRule>
  </conditionalFormatting>
  <conditionalFormatting sqref="CQ8:CS8">
    <cfRule type="cellIs" dxfId="63" priority="65" stopIfTrue="1" operator="equal">
      <formula>"△"</formula>
    </cfRule>
    <cfRule type="cellIs" dxfId="62" priority="67" stopIfTrue="1" operator="equal">
      <formula>"○"</formula>
    </cfRule>
    <cfRule type="cellIs" dxfId="61" priority="68" stopIfTrue="1" operator="equal">
      <formula>"◎"</formula>
    </cfRule>
  </conditionalFormatting>
  <conditionalFormatting sqref="CQ8:CS8">
    <cfRule type="cellIs" dxfId="60" priority="66" stopIfTrue="1" operator="equal">
      <formula>"▲"</formula>
    </cfRule>
  </conditionalFormatting>
  <conditionalFormatting sqref="CM8">
    <cfRule type="cellIs" dxfId="59" priority="61" stopIfTrue="1" operator="equal">
      <formula>"△"</formula>
    </cfRule>
    <cfRule type="cellIs" dxfId="58" priority="63" stopIfTrue="1" operator="equal">
      <formula>"○"</formula>
    </cfRule>
    <cfRule type="cellIs" dxfId="57" priority="64" stopIfTrue="1" operator="equal">
      <formula>"◎"</formula>
    </cfRule>
  </conditionalFormatting>
  <conditionalFormatting sqref="CM8">
    <cfRule type="cellIs" dxfId="56" priority="62" stopIfTrue="1" operator="equal">
      <formula>"▲"</formula>
    </cfRule>
  </conditionalFormatting>
  <conditionalFormatting sqref="CZ8">
    <cfRule type="cellIs" dxfId="55" priority="57" stopIfTrue="1" operator="equal">
      <formula>"△"</formula>
    </cfRule>
    <cfRule type="cellIs" dxfId="54" priority="59" stopIfTrue="1" operator="equal">
      <formula>"○"</formula>
    </cfRule>
    <cfRule type="cellIs" dxfId="53" priority="60" stopIfTrue="1" operator="equal">
      <formula>"◎"</formula>
    </cfRule>
  </conditionalFormatting>
  <conditionalFormatting sqref="CZ8">
    <cfRule type="cellIs" dxfId="52" priority="58" stopIfTrue="1" operator="equal">
      <formula>"▲"</formula>
    </cfRule>
  </conditionalFormatting>
  <conditionalFormatting sqref="CZ8:DB8">
    <cfRule type="cellIs" dxfId="51" priority="53" stopIfTrue="1" operator="equal">
      <formula>"△"</formula>
    </cfRule>
    <cfRule type="cellIs" dxfId="50" priority="55" stopIfTrue="1" operator="equal">
      <formula>"○"</formula>
    </cfRule>
    <cfRule type="cellIs" dxfId="49" priority="56" stopIfTrue="1" operator="equal">
      <formula>"◎"</formula>
    </cfRule>
  </conditionalFormatting>
  <conditionalFormatting sqref="CZ8:DB8">
    <cfRule type="cellIs" dxfId="48" priority="54" stopIfTrue="1" operator="equal">
      <formula>"▲"</formula>
    </cfRule>
  </conditionalFormatting>
  <conditionalFormatting sqref="CW8:CX8">
    <cfRule type="cellIs" dxfId="47" priority="49" stopIfTrue="1" operator="equal">
      <formula>"△"</formula>
    </cfRule>
    <cfRule type="cellIs" dxfId="46" priority="51" stopIfTrue="1" operator="equal">
      <formula>"○"</formula>
    </cfRule>
    <cfRule type="cellIs" dxfId="45" priority="52" stopIfTrue="1" operator="equal">
      <formula>"◎"</formula>
    </cfRule>
  </conditionalFormatting>
  <conditionalFormatting sqref="CW8:CX8">
    <cfRule type="cellIs" dxfId="44" priority="50" stopIfTrue="1" operator="equal">
      <formula>"▲"</formula>
    </cfRule>
  </conditionalFormatting>
  <conditionalFormatting sqref="DB8:DE8">
    <cfRule type="cellIs" dxfId="43" priority="45" stopIfTrue="1" operator="equal">
      <formula>"△"</formula>
    </cfRule>
    <cfRule type="cellIs" dxfId="42" priority="47" stopIfTrue="1" operator="equal">
      <formula>"○"</formula>
    </cfRule>
    <cfRule type="cellIs" dxfId="41" priority="48" stopIfTrue="1" operator="equal">
      <formula>"◎"</formula>
    </cfRule>
  </conditionalFormatting>
  <conditionalFormatting sqref="DB8:DE8">
    <cfRule type="cellIs" dxfId="40" priority="46" stopIfTrue="1" operator="equal">
      <formula>"▲"</formula>
    </cfRule>
  </conditionalFormatting>
  <conditionalFormatting sqref="CY8">
    <cfRule type="cellIs" dxfId="39" priority="41" stopIfTrue="1" operator="equal">
      <formula>"△"</formula>
    </cfRule>
    <cfRule type="cellIs" dxfId="38" priority="43" stopIfTrue="1" operator="equal">
      <formula>"○"</formula>
    </cfRule>
    <cfRule type="cellIs" dxfId="37" priority="44" stopIfTrue="1" operator="equal">
      <formula>"◎"</formula>
    </cfRule>
  </conditionalFormatting>
  <conditionalFormatting sqref="CY8">
    <cfRule type="cellIs" dxfId="36" priority="42" stopIfTrue="1" operator="equal">
      <formula>"▲"</formula>
    </cfRule>
  </conditionalFormatting>
  <conditionalFormatting sqref="DJ8">
    <cfRule type="cellIs" dxfId="35" priority="37" stopIfTrue="1" operator="equal">
      <formula>"△"</formula>
    </cfRule>
    <cfRule type="cellIs" dxfId="34" priority="39" stopIfTrue="1" operator="equal">
      <formula>"○"</formula>
    </cfRule>
    <cfRule type="cellIs" dxfId="33" priority="40" stopIfTrue="1" operator="equal">
      <formula>"◎"</formula>
    </cfRule>
  </conditionalFormatting>
  <conditionalFormatting sqref="DJ8">
    <cfRule type="cellIs" dxfId="32" priority="38" stopIfTrue="1" operator="equal">
      <formula>"▲"</formula>
    </cfRule>
  </conditionalFormatting>
  <conditionalFormatting sqref="DI8:DJ8">
    <cfRule type="cellIs" dxfId="31" priority="33" stopIfTrue="1" operator="equal">
      <formula>"△"</formula>
    </cfRule>
    <cfRule type="cellIs" dxfId="30" priority="35" stopIfTrue="1" operator="equal">
      <formula>"○"</formula>
    </cfRule>
    <cfRule type="cellIs" dxfId="29" priority="36" stopIfTrue="1" operator="equal">
      <formula>"◎"</formula>
    </cfRule>
  </conditionalFormatting>
  <conditionalFormatting sqref="DI8:DJ8">
    <cfRule type="cellIs" dxfId="28" priority="34" stopIfTrue="1" operator="equal">
      <formula>"▲"</formula>
    </cfRule>
  </conditionalFormatting>
  <conditionalFormatting sqref="DF8:DH8">
    <cfRule type="cellIs" dxfId="27" priority="29" stopIfTrue="1" operator="equal">
      <formula>"△"</formula>
    </cfRule>
    <cfRule type="cellIs" dxfId="26" priority="31" stopIfTrue="1" operator="equal">
      <formula>"○"</formula>
    </cfRule>
    <cfRule type="cellIs" dxfId="25" priority="32" stopIfTrue="1" operator="equal">
      <formula>"◎"</formula>
    </cfRule>
  </conditionalFormatting>
  <conditionalFormatting sqref="DF8:DH8">
    <cfRule type="cellIs" dxfId="24" priority="30" stopIfTrue="1" operator="equal">
      <formula>"▲"</formula>
    </cfRule>
  </conditionalFormatting>
  <conditionalFormatting sqref="DI8">
    <cfRule type="cellIs" dxfId="23" priority="25" stopIfTrue="1" operator="equal">
      <formula>"△"</formula>
    </cfRule>
    <cfRule type="cellIs" dxfId="22" priority="27" stopIfTrue="1" operator="equal">
      <formula>"○"</formula>
    </cfRule>
    <cfRule type="cellIs" dxfId="21" priority="28" stopIfTrue="1" operator="equal">
      <formula>"◎"</formula>
    </cfRule>
  </conditionalFormatting>
  <conditionalFormatting sqref="DI8">
    <cfRule type="cellIs" dxfId="20" priority="26" stopIfTrue="1" operator="equal">
      <formula>"▲"</formula>
    </cfRule>
  </conditionalFormatting>
  <conditionalFormatting sqref="CY8">
    <cfRule type="cellIs" dxfId="19" priority="21" stopIfTrue="1" operator="equal">
      <formula>"△"</formula>
    </cfRule>
    <cfRule type="cellIs" dxfId="18" priority="23" stopIfTrue="1" operator="equal">
      <formula>"○"</formula>
    </cfRule>
    <cfRule type="cellIs" dxfId="17" priority="24" stopIfTrue="1" operator="equal">
      <formula>"◎"</formula>
    </cfRule>
  </conditionalFormatting>
  <conditionalFormatting sqref="CY8">
    <cfRule type="cellIs" dxfId="16" priority="22" stopIfTrue="1" operator="equal">
      <formula>"▲"</formula>
    </cfRule>
  </conditionalFormatting>
  <conditionalFormatting sqref="DI8">
    <cfRule type="cellIs" dxfId="15" priority="17" stopIfTrue="1" operator="equal">
      <formula>"△"</formula>
    </cfRule>
    <cfRule type="cellIs" dxfId="14" priority="19" stopIfTrue="1" operator="equal">
      <formula>"○"</formula>
    </cfRule>
    <cfRule type="cellIs" dxfId="13" priority="20" stopIfTrue="1" operator="equal">
      <formula>"◎"</formula>
    </cfRule>
  </conditionalFormatting>
  <conditionalFormatting sqref="DI8">
    <cfRule type="cellIs" dxfId="12" priority="18" stopIfTrue="1" operator="equal">
      <formula>"▲"</formula>
    </cfRule>
  </conditionalFormatting>
  <conditionalFormatting sqref="DH8">
    <cfRule type="cellIs" dxfId="11" priority="13" stopIfTrue="1" operator="equal">
      <formula>"△"</formula>
    </cfRule>
    <cfRule type="cellIs" dxfId="10" priority="15" stopIfTrue="1" operator="equal">
      <formula>"○"</formula>
    </cfRule>
    <cfRule type="cellIs" dxfId="9" priority="16" stopIfTrue="1" operator="equal">
      <formula>"◎"</formula>
    </cfRule>
  </conditionalFormatting>
  <conditionalFormatting sqref="DH8">
    <cfRule type="cellIs" dxfId="8" priority="14" stopIfTrue="1" operator="equal">
      <formula>"▲"</formula>
    </cfRule>
  </conditionalFormatting>
  <conditionalFormatting sqref="DI8">
    <cfRule type="cellIs" dxfId="7" priority="9" stopIfTrue="1" operator="equal">
      <formula>"△"</formula>
    </cfRule>
    <cfRule type="cellIs" dxfId="6" priority="11" stopIfTrue="1" operator="equal">
      <formula>"○"</formula>
    </cfRule>
    <cfRule type="cellIs" dxfId="5" priority="12" stopIfTrue="1" operator="equal">
      <formula>"◎"</formula>
    </cfRule>
  </conditionalFormatting>
  <conditionalFormatting sqref="DI8">
    <cfRule type="cellIs" dxfId="4" priority="10" stopIfTrue="1" operator="equal">
      <formula>"▲"</formula>
    </cfRule>
  </conditionalFormatting>
  <conditionalFormatting sqref="DH8">
    <cfRule type="cellIs" dxfId="3" priority="5" stopIfTrue="1" operator="equal">
      <formula>"△"</formula>
    </cfRule>
    <cfRule type="cellIs" dxfId="2" priority="7" stopIfTrue="1" operator="equal">
      <formula>"○"</formula>
    </cfRule>
    <cfRule type="cellIs" dxfId="1" priority="8" stopIfTrue="1" operator="equal">
      <formula>"◎"</formula>
    </cfRule>
  </conditionalFormatting>
  <conditionalFormatting sqref="DH8">
    <cfRule type="cellIs" dxfId="0" priority="6" stopIfTrue="1" operator="equal">
      <formula>"▲"</formula>
    </cfRule>
  </conditionalFormatting>
  <dataValidations count="3">
    <dataValidation type="list" allowBlank="1" showInputMessage="1" showErrorMessage="1" sqref="P9:DJ9" xr:uid="{A0B61DC8-4E15-4E92-AEFD-F4BCFB3407A3}">
      <formula1>$H$1:$H$6</formula1>
    </dataValidation>
    <dataValidation type="list" allowBlank="1" showInputMessage="1" showErrorMessage="1" sqref="P8:DJ8" xr:uid="{2009AFF6-8581-41E5-8113-CA38FBE84290}">
      <formula1>$G$1:$G$4</formula1>
    </dataValidation>
    <dataValidation type="list" allowBlank="1" showInputMessage="1" showErrorMessage="1" sqref="P10:DJ10" xr:uid="{49E931E2-AB6B-4A1E-ACF2-621D799FFBF3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8881BEC-095E-4C3D-95B7-C4A9912BA3BB}"/>
</file>

<file path=customXml/itemProps2.xml><?xml version="1.0" encoding="utf-8"?>
<ds:datastoreItem xmlns:ds="http://schemas.openxmlformats.org/officeDocument/2006/customXml" ds:itemID="{3EADA362-3040-4FE7-992A-309093F3C114}"/>
</file>

<file path=customXml/itemProps3.xml><?xml version="1.0" encoding="utf-8"?>
<ds:datastoreItem xmlns:ds="http://schemas.openxmlformats.org/officeDocument/2006/customXml" ds:itemID="{79430ADE-7765-44A8-B1FE-B637D4768B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ANDO, MASAKI</cp:lastModifiedBy>
  <cp:revision/>
  <dcterms:created xsi:type="dcterms:W3CDTF">2022-11-25T05:56:28Z</dcterms:created>
  <dcterms:modified xsi:type="dcterms:W3CDTF">2024-02-13T09:29:13Z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