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00026\Desktop\車両管理\02_CADICS関連\00_一本化\"/>
    </mc:Choice>
  </mc:AlternateContent>
  <xr:revisionPtr revIDLastSave="2" documentId="13_ncr:1_{35450176-BE21-4539-A075-327B727520C0}" xr6:coauthVersionLast="47" xr6:coauthVersionMax="47" xr10:uidLastSave="{51190898-DF80-4F63-86A6-EEB4326F623E}"/>
  <bookViews>
    <workbookView xWindow="1128" yWindow="-108" windowWidth="22020" windowHeight="13176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関連表PT1!$A$30:$BN$30</definedName>
    <definedName name="_xlnm._FilterDatabase" localSheetId="0" hidden="1">関連表VC!$A$30:$BN$30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20" i="10" l="1"/>
  <c r="BI20" i="10"/>
  <c r="BJ20" i="10"/>
  <c r="BK20" i="10"/>
  <c r="BL20" i="10"/>
  <c r="BM20" i="10"/>
  <c r="BM28" i="10" l="1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H28" i="7"/>
  <c r="BM28" i="7" l="1"/>
  <c r="BL28" i="7"/>
  <c r="BK28" i="7"/>
  <c r="BJ28" i="7"/>
  <c r="BI28" i="7"/>
  <c r="BH28" i="7"/>
  <c r="BG28" i="7"/>
  <c r="BF28" i="7"/>
  <c r="BE28" i="7"/>
  <c r="BD28" i="7"/>
  <c r="BC28" i="7"/>
  <c r="BB28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<sst xmlns="http://schemas.openxmlformats.org/spreadsheetml/2006/main" count="1047" uniqueCount="156">
  <si>
    <t xml:space="preserve">  </t>
    <phoneticPr fontId="1"/>
  </si>
  <si>
    <t>I(HF-VR-ETC)EV原単位表</t>
  </si>
  <si>
    <t>EV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</si>
  <si>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</si>
  <si>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</si>
  <si>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I02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</si>
  <si>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</si>
  <si>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ナビ　ハンズフリー　ロードノイズ測定</t>
  </si>
  <si>
    <t>ナビ　ハンズフリー　HF信頼性評価</t>
  </si>
  <si>
    <t>ナビ　ハンズフリー　HF性能評価　外部アンプ有(Sound Bubble機能有)</t>
  </si>
  <si>
    <t>ナビ　ハンズフリー　HF性能評価　外部アンプ有(Sound Bubble機能無)</t>
  </si>
  <si>
    <t>ナビ　ハンズフリー　HF性能評価　外部アンプ無</t>
    <phoneticPr fontId="1"/>
  </si>
  <si>
    <t>ナビ　ハンズフリー　HF性能評価　SP Ω違い</t>
    <phoneticPr fontId="1"/>
  </si>
  <si>
    <t>ナビ　ハンズフリー　CarPlay認証　外部アンプ有</t>
  </si>
  <si>
    <t>ナビ　ハンズフリー　CarPlay認証　外部アンプ無</t>
  </si>
  <si>
    <t>ナビ　音声認識 　Onboard VR性能評価（SNR）</t>
  </si>
  <si>
    <t>ナビ　音声認識　Offboard VR性能評価（3rd Party）</t>
  </si>
  <si>
    <t>ナビ　音声認識　WuW/A Barge-in　外部アンプ有</t>
  </si>
  <si>
    <t>ナビ　音声認識　WuW/A Barge-in　外部アンプ無</t>
  </si>
  <si>
    <t>ナビ　音声認識　車両連携VR　w/Noise 3days, Function 1day</t>
  </si>
  <si>
    <t>ナビ　音声認識　Alexa認証 wo WuW (9言語×2days)</t>
  </si>
  <si>
    <t xml:space="preserve">ナビ　音声認識　Alexa認証 w/ WuW </t>
  </si>
  <si>
    <t>ナビ　音声認識　GAS認証　外部アンプ有</t>
  </si>
  <si>
    <t>ナビ　音声認識　GAS認証　外部アンプ無</t>
  </si>
  <si>
    <t>ナビ　Wi-Fi性能評価</t>
  </si>
  <si>
    <t>ナビ　BT　電波強度確認（RSSI）</t>
  </si>
  <si>
    <t>ナビ　ETC　ETC感度・信頼性</t>
  </si>
  <si>
    <t>DisplayAudio　ハンズフリー　ロードノイズ測定</t>
  </si>
  <si>
    <t>DisplayAudio　ハンズフリー　HF信頼性評価</t>
  </si>
  <si>
    <t>DisplayAudio　ハンズフリー　HF性能評価　外部アンプ有</t>
  </si>
  <si>
    <t>DisplayAudio　ハンズフリー　HF性能評価　外部アンプ無</t>
  </si>
  <si>
    <t>DisplayAudio　ハンズフリー　HF性能評価　SP Ω違い</t>
  </si>
  <si>
    <t>DisplayAudio　ハンズフリー　CarPlay認証　外部アンプ無</t>
  </si>
  <si>
    <t>DisplayAudio　ハンズフリー　CarPlay認証　外部アンプ有</t>
  </si>
  <si>
    <t>DisplayAudio　音声認識 　Onboard VR性能評価（SNR）</t>
  </si>
  <si>
    <t>DisplayAudio　音声認識 　Offboard VR性能評価（3rd Party）</t>
  </si>
  <si>
    <t>DisplayAudio　音声認識　WuW/A Barge-in　外部アンプ有</t>
  </si>
  <si>
    <t>DisplayAudio　音声認識　WuW/A Barge-in　外部アンプ無</t>
  </si>
  <si>
    <t>DisplayAudio　音声認識　車両連携VR　w/Noise 3days, Function 1day</t>
  </si>
  <si>
    <t>DisplayAudio　音声認識　Alexa認証 wo WuW (9言語×2days)</t>
  </si>
  <si>
    <t xml:space="preserve">DisplayAudio　音声認識　Alexa認証 w/ WuW </t>
  </si>
  <si>
    <t>DisplayAudio　Wi-Fi性能評価</t>
  </si>
  <si>
    <t>DisplayAudio　BT　電波強度確認（RSSI）</t>
  </si>
  <si>
    <t>STDAudio　ハンズフリー　ロードノイズ測定</t>
  </si>
  <si>
    <t>STDAudio　ハンズフリー　HF信頼性評価</t>
  </si>
  <si>
    <t>STDAudio　ハンズフリー　HF性能評価　外部アンプ有</t>
  </si>
  <si>
    <t>STDAudio　ハンズフリー　HF性能評価　外部アンプ無</t>
  </si>
  <si>
    <t>STDAudio　ハンズフリー　HF性能評価　SP Ω違い</t>
  </si>
  <si>
    <t>STDAudio　BT　電波強度確認（RSSI）</t>
  </si>
  <si>
    <t>CPLC　性能（Calibration）LHD/単相</t>
  </si>
  <si>
    <t>CPLC　性能（Calibration）LHD/三相</t>
  </si>
  <si>
    <t>CPLC　性能（Calibration）RHD/単相</t>
  </si>
  <si>
    <t>CPLC　性能（Calibration）RHD/三相</t>
  </si>
  <si>
    <t>CPLC　機能・信頼性評価 LHD/単相</t>
  </si>
  <si>
    <t>CPLC　機能・信頼性評価 LHD/三相</t>
  </si>
  <si>
    <t>CPLC　機能・信頼性評価 RHD/単相</t>
  </si>
  <si>
    <t>CPLC　機能・信頼性評価 RHD/三相</t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</si>
  <si>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</si>
  <si>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</si>
  <si>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</si>
  <si>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</si>
  <si>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</si>
  <si>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</si>
  <si>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</si>
  <si>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</si>
  <si>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</si>
  <si>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</si>
  <si>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</si>
  <si>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</si>
  <si>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</si>
  <si>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</si>
  <si>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</si>
  <si>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</si>
  <si>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</si>
  <si>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</si>
  <si>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</si>
  <si>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</si>
  <si>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</si>
  <si>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</si>
  <si>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NTC→TPG</t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</si>
  <si>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</si>
  <si>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</si>
  <si>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</si>
  <si>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</si>
  <si>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</si>
  <si>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</si>
  <si>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</si>
  <si>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</si>
  <si>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</si>
  <si>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</si>
  <si>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</si>
  <si>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</si>
  <si>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</si>
  <si>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</si>
  <si>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</si>
  <si>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</si>
  <si>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MSTR-013-0468700</t>
  </si>
  <si>
    <t>電子・電装</t>
  </si>
  <si>
    <t>ハンズフリー</t>
  </si>
  <si>
    <t>通話品質</t>
  </si>
  <si>
    <t>実車</t>
  </si>
  <si>
    <t>性能</t>
  </si>
  <si>
    <t>Bluetooth</t>
  </si>
  <si>
    <t>BOSE AMP</t>
  </si>
  <si>
    <t>テレコミュニケーション</t>
  </si>
  <si>
    <t>〇</t>
  </si>
  <si>
    <t>MSTR-013-0468800</t>
  </si>
  <si>
    <t>non-BOSE</t>
  </si>
  <si>
    <t>MSTR-013-0468900</t>
  </si>
  <si>
    <t>CarPlay wired</t>
  </si>
  <si>
    <t>MSTR-013-0469000</t>
  </si>
  <si>
    <t>MSTR-013-0469100</t>
  </si>
  <si>
    <t>CarPlay wireless</t>
  </si>
  <si>
    <t>MSTR-013-0469200</t>
  </si>
  <si>
    <t>MSTR-013-0470200</t>
  </si>
  <si>
    <t>信頼性</t>
  </si>
  <si>
    <t>実車信頼性</t>
  </si>
  <si>
    <t>MSTR-013-0470600</t>
  </si>
  <si>
    <t>音声認識</t>
  </si>
  <si>
    <t>機能</t>
  </si>
  <si>
    <t>車両連携</t>
  </si>
  <si>
    <t>MSTR-013-0470700</t>
  </si>
  <si>
    <t>認識性能</t>
  </si>
  <si>
    <t>MSTR-013-0470800</t>
  </si>
  <si>
    <t>Wake Up Word/Auto Barge In</t>
  </si>
  <si>
    <t>MSTR-013-0470900</t>
  </si>
  <si>
    <t>non-Bose</t>
  </si>
  <si>
    <t>MSTR-013-0471000</t>
  </si>
  <si>
    <t>MSTR-013-0471500</t>
  </si>
  <si>
    <t>Siri（CarPlay）</t>
  </si>
  <si>
    <t>VPA（Virtual Personal Assistant）</t>
  </si>
  <si>
    <t>MSTR-013-0471600</t>
  </si>
  <si>
    <t>Google Assistant（Android Auto）</t>
  </si>
  <si>
    <t>MSTR-013-0471700</t>
  </si>
  <si>
    <t>Alexa Auto</t>
  </si>
  <si>
    <t>MSTR-013-0471800</t>
  </si>
  <si>
    <t>GAS Google Assistant</t>
  </si>
  <si>
    <t>MSTR-013-0472200</t>
  </si>
  <si>
    <t>IOP</t>
  </si>
  <si>
    <t>Bluetooth RF性能</t>
  </si>
  <si>
    <t>MSTR-013-0472300</t>
  </si>
  <si>
    <t>Wi-Fi RF性能</t>
  </si>
  <si>
    <t>MSTR-013-0472400</t>
  </si>
  <si>
    <t>ETC</t>
  </si>
  <si>
    <t>アンテナ感度</t>
  </si>
  <si>
    <t>MSTR-013-0472500</t>
  </si>
  <si>
    <t>MSTR-013-0472600</t>
  </si>
  <si>
    <t>CPLC</t>
  </si>
  <si>
    <t>QC充電</t>
  </si>
  <si>
    <t>MSTR-013-0472700</t>
  </si>
  <si>
    <t>Diagnostic</t>
  </si>
  <si>
    <t>MSTR-013-0472800</t>
  </si>
  <si>
    <t>PLC信号品質</t>
  </si>
  <si>
    <t>MSTR-013-0472900</t>
  </si>
  <si>
    <t>応答性能</t>
  </si>
  <si>
    <t>MSTR-013-0473000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</si>
</sst>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4" borderId="3" xfId="1" applyFill="1" applyBorder="1" applyAlignment="1" applyProtection="1">
      <alignment vertical="center" wrapText="1"/>
      <protection locked="0"/>
    </xf>
    <xf numFmtId="164" fontId="2" fillId="11" borderId="3" xfId="1" applyNumberFormat="1" applyFill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colors>
    <mruColors>
      <color rgb="FFCC99FF"/>
      <color rgb="FFF3F0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38929</xdr:colOff>
      <xdr:row>0</xdr:row>
      <xdr:rowOff>79259</xdr:rowOff>
    </xdr:from>
    <xdr:to>
      <xdr:col>7</xdr:col>
      <xdr:colOff>566814</xdr:colOff>
      <xdr:row>1</xdr:row>
      <xdr:rowOff>72889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108676</xdr:colOff>
      <xdr:row>0</xdr:row>
      <xdr:rowOff>79259</xdr:rowOff>
    </xdr:from>
    <xdr:to>
      <xdr:col>7</xdr:col>
      <xdr:colOff>613526</xdr:colOff>
      <xdr:row>1</xdr:row>
      <xdr:rowOff>72889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102095</xdr:colOff>
      <xdr:row>0</xdr:row>
      <xdr:rowOff>83069</xdr:rowOff>
    </xdr:from>
    <xdr:to>
      <xdr:col>9</xdr:col>
      <xdr:colOff>632230</xdr:colOff>
      <xdr:row>1</xdr:row>
      <xdr:rowOff>72889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M2334"/>
  <sheetViews>
    <sheetView tabSelected="1" zoomScale="55" zoomScaleNormal="55" workbookViewId="0"/>
  </sheetViews>
  <sheetFormatPr defaultRowHeight="18"/>
  <cols>
    <col min="1" max="1" width="20.125" customWidth="1"/>
    <col min="2" max="2" width="13.125" customWidth="1"/>
    <col min="3" max="3" width="15.875" customWidth="1"/>
    <col min="4" max="4" width="11.875" customWidth="1"/>
    <col min="5" max="5" width="9.875" customWidth="1"/>
    <col min="6" max="7" width="9.125" customWidth="1"/>
    <col min="8" max="8" width="30" customWidth="1"/>
    <col min="9" max="9" width="11.625" customWidth="1"/>
    <col min="10" max="10" width="9.625" customWidth="1"/>
    <col min="11" max="11" width="30.375" customWidth="1"/>
    <col min="12" max="13" width="8.875" customWidth="1"/>
    <col min="14" max="14" width="22.25" customWidth="1"/>
    <col min="15" max="15" width="10.5" customWidth="1"/>
    <col min="23" max="26" width="8.625" customWidth="1"/>
    <col min="31" max="31" width="9" customWidth="1"/>
  </cols>
  <sheetData>
    <row r="1" spans="9:65">
      <c r="I1" t="s">
        <v>0</v>
      </c>
      <c r="M1" s="3"/>
      <c r="N1" s="22" t="s">
        <v>1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 t="s">
        <v>2</v>
      </c>
      <c r="BG1" s="24" t="s">
        <v>2</v>
      </c>
      <c r="BH1" s="24" t="s">
        <v>2</v>
      </c>
      <c r="BI1" s="24" t="s">
        <v>2</v>
      </c>
      <c r="BJ1" s="24" t="s">
        <v>2</v>
      </c>
      <c r="BK1" s="24" t="s">
        <v>2</v>
      </c>
      <c r="BL1" s="24" t="s">
        <v>2</v>
      </c>
      <c r="BM1" s="24" t="s">
        <v>2</v>
      </c>
    </row>
    <row r="2" spans="9:65">
      <c r="M2" s="3"/>
      <c r="N2" s="30" t="s">
        <v>3</v>
      </c>
      <c r="O2" s="17" t="s">
        <v>4</v>
      </c>
      <c r="P2" s="6" t="s">
        <v>5</v>
      </c>
      <c r="Q2" s="6" t="s">
        <v>5</v>
      </c>
      <c r="R2" s="6" t="s">
        <v>5</v>
      </c>
      <c r="S2" s="6" t="s">
        <v>5</v>
      </c>
      <c r="T2" s="6" t="s">
        <v>5</v>
      </c>
      <c r="U2" s="6" t="s">
        <v>5</v>
      </c>
      <c r="V2" s="6" t="s">
        <v>5</v>
      </c>
      <c r="W2" s="6" t="s">
        <v>5</v>
      </c>
      <c r="X2" s="6" t="s">
        <v>5</v>
      </c>
      <c r="Y2" s="6" t="s">
        <v>5</v>
      </c>
      <c r="Z2" s="6" t="s">
        <v>5</v>
      </c>
      <c r="AA2" s="6" t="s">
        <v>5</v>
      </c>
      <c r="AB2" s="6" t="s">
        <v>5</v>
      </c>
      <c r="AC2" s="6" t="s">
        <v>5</v>
      </c>
      <c r="AD2" s="6" t="s">
        <v>5</v>
      </c>
      <c r="AE2" s="6" t="s">
        <v>5</v>
      </c>
      <c r="AF2" s="6" t="s">
        <v>5</v>
      </c>
      <c r="AG2" s="6" t="s">
        <v>5</v>
      </c>
      <c r="AH2" s="6" t="s">
        <v>5</v>
      </c>
      <c r="AI2" s="6" t="s">
        <v>5</v>
      </c>
      <c r="AJ2" s="6" t="s">
        <v>5</v>
      </c>
      <c r="AK2" s="6" t="s">
        <v>5</v>
      </c>
      <c r="AL2" s="6" t="s">
        <v>5</v>
      </c>
      <c r="AM2" s="6" t="s">
        <v>5</v>
      </c>
      <c r="AN2" s="6" t="s">
        <v>5</v>
      </c>
      <c r="AO2" s="6" t="s">
        <v>5</v>
      </c>
      <c r="AP2" s="6" t="s">
        <v>5</v>
      </c>
      <c r="AQ2" s="6" t="s">
        <v>5</v>
      </c>
      <c r="AR2" s="6" t="s">
        <v>5</v>
      </c>
      <c r="AS2" s="6" t="s">
        <v>5</v>
      </c>
      <c r="AT2" s="6" t="s">
        <v>5</v>
      </c>
      <c r="AU2" s="6" t="s">
        <v>5</v>
      </c>
      <c r="AV2" s="6" t="s">
        <v>5</v>
      </c>
      <c r="AW2" s="6" t="s">
        <v>5</v>
      </c>
      <c r="AX2" s="6" t="s">
        <v>5</v>
      </c>
      <c r="AY2" s="6" t="s">
        <v>5</v>
      </c>
      <c r="AZ2" s="6" t="s">
        <v>5</v>
      </c>
      <c r="BA2" s="6" t="s">
        <v>5</v>
      </c>
      <c r="BB2" s="6" t="s">
        <v>5</v>
      </c>
      <c r="BC2" s="6" t="s">
        <v>5</v>
      </c>
      <c r="BD2" s="6" t="s">
        <v>5</v>
      </c>
      <c r="BE2" s="6" t="s">
        <v>5</v>
      </c>
      <c r="BF2" s="6" t="s">
        <v>5</v>
      </c>
      <c r="BG2" s="6" t="s">
        <v>5</v>
      </c>
      <c r="BH2" s="6" t="s">
        <v>5</v>
      </c>
      <c r="BI2" s="6" t="s">
        <v>5</v>
      </c>
      <c r="BJ2" s="6" t="s">
        <v>5</v>
      </c>
      <c r="BK2" s="6" t="s">
        <v>5</v>
      </c>
      <c r="BL2" s="6" t="s">
        <v>5</v>
      </c>
      <c r="BM2" s="6" t="s">
        <v>5</v>
      </c>
    </row>
    <row r="3" spans="9:65" ht="174.95" customHeight="1">
      <c r="M3" s="3"/>
      <c r="N3" s="31"/>
      <c r="O3" s="18" t="s">
        <v>6</v>
      </c>
      <c r="P3" s="26" t="s">
        <v>7</v>
      </c>
      <c r="Q3" s="26" t="s">
        <v>8</v>
      </c>
      <c r="R3" s="26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Y3" s="26" t="s">
        <v>16</v>
      </c>
      <c r="Z3" s="26" t="s">
        <v>17</v>
      </c>
      <c r="AA3" s="26" t="s">
        <v>18</v>
      </c>
      <c r="AB3" s="26" t="s">
        <v>19</v>
      </c>
      <c r="AC3" s="26" t="s">
        <v>20</v>
      </c>
      <c r="AD3" s="26" t="s">
        <v>21</v>
      </c>
      <c r="AE3" s="26" t="s">
        <v>22</v>
      </c>
      <c r="AF3" s="26" t="s">
        <v>23</v>
      </c>
      <c r="AG3" s="26" t="s">
        <v>24</v>
      </c>
      <c r="AH3" s="26" t="s">
        <v>25</v>
      </c>
      <c r="AI3" s="26" t="s">
        <v>26</v>
      </c>
      <c r="AJ3" s="26" t="s">
        <v>27</v>
      </c>
      <c r="AK3" s="26" t="s">
        <v>28</v>
      </c>
      <c r="AL3" s="26" t="s">
        <v>29</v>
      </c>
      <c r="AM3" s="26" t="s">
        <v>30</v>
      </c>
      <c r="AN3" s="26" t="s">
        <v>31</v>
      </c>
      <c r="AO3" s="26" t="s">
        <v>32</v>
      </c>
      <c r="AP3" s="26" t="s">
        <v>33</v>
      </c>
      <c r="AQ3" s="26" t="s">
        <v>34</v>
      </c>
      <c r="AR3" s="26" t="s">
        <v>35</v>
      </c>
      <c r="AS3" s="26" t="s">
        <v>36</v>
      </c>
      <c r="AT3" s="26" t="s">
        <v>37</v>
      </c>
      <c r="AU3" s="26" t="s">
        <v>38</v>
      </c>
      <c r="AV3" s="26" t="s">
        <v>39</v>
      </c>
      <c r="AW3" s="26" t="s">
        <v>40</v>
      </c>
      <c r="AX3" s="26" t="s">
        <v>41</v>
      </c>
      <c r="AY3" s="26" t="s">
        <v>42</v>
      </c>
      <c r="AZ3" s="26" t="s">
        <v>43</v>
      </c>
      <c r="BA3" s="26" t="s">
        <v>44</v>
      </c>
      <c r="BB3" s="26" t="s">
        <v>45</v>
      </c>
      <c r="BC3" s="26" t="s">
        <v>46</v>
      </c>
      <c r="BD3" s="26" t="s">
        <v>47</v>
      </c>
      <c r="BE3" s="26" t="s">
        <v>48</v>
      </c>
      <c r="BF3" s="26" t="s">
        <v>49</v>
      </c>
      <c r="BG3" s="26" t="s">
        <v>50</v>
      </c>
      <c r="BH3" s="26" t="s">
        <v>51</v>
      </c>
      <c r="BI3" s="26" t="s">
        <v>52</v>
      </c>
      <c r="BJ3" s="26" t="s">
        <v>53</v>
      </c>
      <c r="BK3" s="26" t="s">
        <v>54</v>
      </c>
      <c r="BL3" s="26" t="s">
        <v>55</v>
      </c>
      <c r="BM3" s="26" t="s">
        <v>56</v>
      </c>
    </row>
    <row r="4" spans="9:65" ht="63.95" hidden="1" customHeight="1" thickBot="1">
      <c r="N4" s="32" t="s">
        <v>57</v>
      </c>
      <c r="O4" s="19" t="s">
        <v>58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</row>
    <row r="5" spans="9:65" hidden="1">
      <c r="N5" s="32"/>
      <c r="O5" s="19" t="s">
        <v>59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9:65" hidden="1">
      <c r="N6" s="32" t="s">
        <v>58</v>
      </c>
      <c r="O6" s="3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</row>
    <row r="7" spans="9:65" ht="156" hidden="1" customHeight="1" thickBot="1">
      <c r="N7" s="33" t="s">
        <v>60</v>
      </c>
      <c r="O7" s="32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</row>
    <row r="8" spans="9:65" ht="18.600000000000001" hidden="1" customHeight="1" thickBot="1">
      <c r="N8" s="34" t="s">
        <v>61</v>
      </c>
      <c r="O8" s="3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</row>
    <row r="9" spans="9:65" ht="39.6" hidden="1" customHeight="1" thickBot="1">
      <c r="N9" s="34" t="s">
        <v>62</v>
      </c>
      <c r="O9" s="3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</row>
    <row r="10" spans="9:65" ht="26.45" hidden="1" customHeight="1" thickBot="1">
      <c r="N10" s="33" t="s">
        <v>63</v>
      </c>
      <c r="O10" s="3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</row>
    <row r="11" spans="9:65" ht="26.45" hidden="1" customHeight="1" thickBot="1">
      <c r="N11" s="28" t="s">
        <v>64</v>
      </c>
      <c r="O11" s="20" t="s">
        <v>65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</row>
    <row r="12" spans="9:65" ht="26.45" hidden="1" customHeight="1" thickBot="1">
      <c r="N12" s="29"/>
      <c r="O12" s="20" t="s">
        <v>66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</row>
    <row r="13" spans="9:65" ht="26.45" hidden="1" customHeight="1" thickBot="1">
      <c r="N13" s="29"/>
      <c r="O13" s="20" t="s">
        <v>67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</row>
    <row r="14" spans="9:65" ht="26.45" hidden="1" customHeight="1" thickBot="1">
      <c r="N14" s="29"/>
      <c r="O14" s="20" t="s">
        <v>68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</row>
    <row r="15" spans="9:65" ht="18.600000000000001" hidden="1" customHeight="1" thickBot="1">
      <c r="N15" s="29"/>
      <c r="O15" s="20" t="s">
        <v>69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</row>
    <row r="16" spans="9:65" ht="18.600000000000001" hidden="1" customHeight="1" thickBot="1">
      <c r="N16" s="29"/>
      <c r="O16" s="21" t="s">
        <v>70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</row>
    <row r="17" spans="1:65">
      <c r="N17" s="37" t="s">
        <v>71</v>
      </c>
      <c r="O17" s="19" t="s">
        <v>72</v>
      </c>
      <c r="P17" s="14">
        <v>0.5</v>
      </c>
      <c r="Q17" s="14">
        <v>0.5</v>
      </c>
      <c r="R17" s="14">
        <v>0.5</v>
      </c>
      <c r="S17" s="14">
        <v>0.5</v>
      </c>
      <c r="T17" s="14">
        <v>0.5</v>
      </c>
      <c r="U17" s="14">
        <v>0.5</v>
      </c>
      <c r="V17" s="14">
        <v>0.5</v>
      </c>
      <c r="W17" s="14">
        <v>0.5</v>
      </c>
      <c r="X17" s="14">
        <v>0.5</v>
      </c>
      <c r="Y17" s="14">
        <v>0.5</v>
      </c>
      <c r="Z17" s="14">
        <v>0.5</v>
      </c>
      <c r="AA17" s="14">
        <v>0.5</v>
      </c>
      <c r="AB17" s="14">
        <v>0.5</v>
      </c>
      <c r="AC17" s="14">
        <v>0.5</v>
      </c>
      <c r="AD17" s="14">
        <v>0.5</v>
      </c>
      <c r="AE17" s="14">
        <v>0.5</v>
      </c>
      <c r="AF17" s="14">
        <v>0.5</v>
      </c>
      <c r="AG17" s="14">
        <v>0.5</v>
      </c>
      <c r="AH17" s="14">
        <v>0.5</v>
      </c>
      <c r="AI17" s="14">
        <v>0.5</v>
      </c>
      <c r="AJ17" s="14">
        <v>0.5</v>
      </c>
      <c r="AK17" s="14">
        <v>0.5</v>
      </c>
      <c r="AL17" s="14">
        <v>0.5</v>
      </c>
      <c r="AM17" s="14">
        <v>0.5</v>
      </c>
      <c r="AN17" s="14">
        <v>0.5</v>
      </c>
      <c r="AO17" s="14">
        <v>0.5</v>
      </c>
      <c r="AP17" s="14">
        <v>0.5</v>
      </c>
      <c r="AQ17" s="14">
        <v>0.5</v>
      </c>
      <c r="AR17" s="14">
        <v>0.5</v>
      </c>
      <c r="AS17" s="14">
        <v>0.5</v>
      </c>
      <c r="AT17" s="14">
        <v>0.5</v>
      </c>
      <c r="AU17" s="14">
        <v>0.5</v>
      </c>
      <c r="AV17" s="14">
        <v>0.5</v>
      </c>
      <c r="AW17" s="14">
        <v>0.5</v>
      </c>
      <c r="AX17" s="14">
        <v>0.5</v>
      </c>
      <c r="AY17" s="14">
        <v>0.5</v>
      </c>
      <c r="AZ17" s="14">
        <v>0.5</v>
      </c>
      <c r="BA17" s="14">
        <v>0.5</v>
      </c>
      <c r="BB17" s="14">
        <v>0.5</v>
      </c>
      <c r="BC17" s="14">
        <v>0.5</v>
      </c>
      <c r="BD17" s="14">
        <v>0.5</v>
      </c>
      <c r="BE17" s="14">
        <v>0.5</v>
      </c>
      <c r="BF17" s="14">
        <v>0.5</v>
      </c>
      <c r="BG17" s="14">
        <v>0.5</v>
      </c>
      <c r="BH17" s="14">
        <v>0.5</v>
      </c>
      <c r="BI17" s="14">
        <v>0.5</v>
      </c>
      <c r="BJ17" s="14">
        <v>0.5</v>
      </c>
      <c r="BK17" s="14">
        <v>0.5</v>
      </c>
      <c r="BL17" s="14">
        <v>0.5</v>
      </c>
      <c r="BM17" s="14">
        <v>0.5</v>
      </c>
    </row>
    <row r="18" spans="1:65">
      <c r="N18" s="37"/>
      <c r="O18" s="19" t="s">
        <v>73</v>
      </c>
      <c r="P18" s="14">
        <v>3.5</v>
      </c>
      <c r="Q18" s="14">
        <v>1.5</v>
      </c>
      <c r="R18" s="14">
        <v>8.5</v>
      </c>
      <c r="S18" s="14">
        <v>5.5</v>
      </c>
      <c r="T18" s="14">
        <v>5.5</v>
      </c>
      <c r="U18" s="14">
        <v>3.5</v>
      </c>
      <c r="V18" s="14">
        <v>4.5</v>
      </c>
      <c r="W18" s="14">
        <v>4.5</v>
      </c>
      <c r="X18" s="14">
        <v>4.5</v>
      </c>
      <c r="Y18" s="14">
        <v>2.5</v>
      </c>
      <c r="Z18" s="14">
        <v>4.5</v>
      </c>
      <c r="AA18" s="14">
        <v>4.5</v>
      </c>
      <c r="AB18" s="14">
        <v>3.5</v>
      </c>
      <c r="AC18" s="14">
        <v>17.5</v>
      </c>
      <c r="AD18" s="14">
        <v>33.5</v>
      </c>
      <c r="AE18" s="14">
        <v>4.5</v>
      </c>
      <c r="AF18" s="14">
        <v>4.5</v>
      </c>
      <c r="AG18" s="14">
        <v>5.5</v>
      </c>
      <c r="AH18" s="14">
        <v>1.5</v>
      </c>
      <c r="AI18" s="14">
        <v>1.5</v>
      </c>
      <c r="AJ18" s="14">
        <v>3.5</v>
      </c>
      <c r="AK18" s="14">
        <v>1.5</v>
      </c>
      <c r="AL18" s="14">
        <v>5.5</v>
      </c>
      <c r="AM18" s="14">
        <v>5.5</v>
      </c>
      <c r="AN18" s="14">
        <v>3.5</v>
      </c>
      <c r="AO18" s="14">
        <v>4.5</v>
      </c>
      <c r="AP18" s="14">
        <v>4.5</v>
      </c>
      <c r="AQ18" s="14">
        <v>4.5</v>
      </c>
      <c r="AR18" s="14">
        <v>2.5</v>
      </c>
      <c r="AS18" s="14">
        <v>4.5</v>
      </c>
      <c r="AT18" s="14">
        <v>4.5</v>
      </c>
      <c r="AU18" s="14">
        <v>3.5</v>
      </c>
      <c r="AV18" s="14">
        <v>17.5</v>
      </c>
      <c r="AW18" s="14">
        <v>33.5</v>
      </c>
      <c r="AX18" s="14">
        <v>4.5</v>
      </c>
      <c r="AY18" s="14">
        <v>1.5</v>
      </c>
      <c r="AZ18" s="14">
        <v>3.5</v>
      </c>
      <c r="BA18" s="14">
        <v>1.5</v>
      </c>
      <c r="BB18" s="14">
        <v>4.5</v>
      </c>
      <c r="BC18" s="14">
        <v>4.5</v>
      </c>
      <c r="BD18" s="14">
        <v>3.5</v>
      </c>
      <c r="BE18" s="14">
        <v>1.5</v>
      </c>
      <c r="BF18" s="14">
        <v>9.5</v>
      </c>
      <c r="BG18" s="14">
        <v>9.5</v>
      </c>
      <c r="BH18" s="14">
        <v>9.5</v>
      </c>
      <c r="BI18" s="14">
        <v>9.5</v>
      </c>
      <c r="BJ18" s="14">
        <v>4.5</v>
      </c>
      <c r="BK18" s="14">
        <v>4.5</v>
      </c>
      <c r="BL18" s="14">
        <v>4.5</v>
      </c>
      <c r="BM18" s="14">
        <v>4.5</v>
      </c>
    </row>
    <row r="19" spans="1:65" ht="26.45">
      <c r="N19" s="37"/>
      <c r="O19" s="19" t="s">
        <v>74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</row>
    <row r="20" spans="1:65">
      <c r="M20" s="3"/>
      <c r="N20" s="37"/>
      <c r="O20" s="21" t="s">
        <v>70</v>
      </c>
      <c r="P20" s="16">
        <v>4</v>
      </c>
      <c r="Q20" s="16">
        <v>2</v>
      </c>
      <c r="R20" s="16">
        <v>9</v>
      </c>
      <c r="S20" s="16">
        <v>6</v>
      </c>
      <c r="T20" s="16">
        <v>6</v>
      </c>
      <c r="U20" s="16">
        <v>4</v>
      </c>
      <c r="V20" s="16">
        <v>5</v>
      </c>
      <c r="W20" s="16">
        <v>5</v>
      </c>
      <c r="X20" s="16">
        <v>5</v>
      </c>
      <c r="Y20" s="16">
        <v>3</v>
      </c>
      <c r="Z20" s="16">
        <v>5</v>
      </c>
      <c r="AA20" s="16">
        <v>5</v>
      </c>
      <c r="AB20" s="16">
        <v>4</v>
      </c>
      <c r="AC20" s="16">
        <v>18</v>
      </c>
      <c r="AD20" s="16">
        <v>34</v>
      </c>
      <c r="AE20" s="16">
        <v>5</v>
      </c>
      <c r="AF20" s="16">
        <v>5</v>
      </c>
      <c r="AG20" s="16">
        <v>6</v>
      </c>
      <c r="AH20" s="16">
        <v>2</v>
      </c>
      <c r="AI20" s="16">
        <v>2</v>
      </c>
      <c r="AJ20" s="16">
        <v>4</v>
      </c>
      <c r="AK20" s="16">
        <v>2</v>
      </c>
      <c r="AL20" s="16">
        <v>6</v>
      </c>
      <c r="AM20" s="16">
        <v>6</v>
      </c>
      <c r="AN20" s="16">
        <v>4</v>
      </c>
      <c r="AO20" s="16">
        <v>5</v>
      </c>
      <c r="AP20" s="16">
        <v>5</v>
      </c>
      <c r="AQ20" s="16">
        <v>5</v>
      </c>
      <c r="AR20" s="16">
        <v>3</v>
      </c>
      <c r="AS20" s="16">
        <v>5</v>
      </c>
      <c r="AT20" s="16">
        <v>5</v>
      </c>
      <c r="AU20" s="16">
        <v>4</v>
      </c>
      <c r="AV20" s="16">
        <v>18</v>
      </c>
      <c r="AW20" s="16">
        <v>34</v>
      </c>
      <c r="AX20" s="16">
        <v>5</v>
      </c>
      <c r="AY20" s="16">
        <v>2</v>
      </c>
      <c r="AZ20" s="16">
        <v>4</v>
      </c>
      <c r="BA20" s="16">
        <v>2</v>
      </c>
      <c r="BB20" s="16">
        <v>5</v>
      </c>
      <c r="BC20" s="16">
        <v>5</v>
      </c>
      <c r="BD20" s="16">
        <v>4</v>
      </c>
      <c r="BE20" s="16">
        <v>2</v>
      </c>
      <c r="BF20" s="16">
        <v>10</v>
      </c>
      <c r="BG20" s="16">
        <v>10</v>
      </c>
      <c r="BH20" s="16">
        <v>10</v>
      </c>
      <c r="BI20" s="16">
        <v>10</v>
      </c>
      <c r="BJ20" s="16">
        <v>5</v>
      </c>
      <c r="BK20" s="16">
        <v>5</v>
      </c>
      <c r="BL20" s="16">
        <v>5</v>
      </c>
      <c r="BM20" s="16">
        <v>5</v>
      </c>
    </row>
    <row r="21" spans="1:65">
      <c r="M21" s="3"/>
      <c r="N21" s="28" t="s">
        <v>75</v>
      </c>
      <c r="O21" s="20" t="s">
        <v>76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</row>
    <row r="22" spans="1:65">
      <c r="N22" s="29"/>
      <c r="O22" s="20" t="s">
        <v>72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</row>
    <row r="23" spans="1:65">
      <c r="N23" s="29"/>
      <c r="O23" s="20" t="s">
        <v>73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</row>
    <row r="24" spans="1:65" ht="26.45">
      <c r="N24" s="29"/>
      <c r="O24" s="20" t="s">
        <v>74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</row>
    <row r="25" spans="1:65">
      <c r="N25" s="29"/>
      <c r="O25" s="21" t="s">
        <v>70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</row>
    <row r="26" spans="1:65">
      <c r="M26" s="3"/>
      <c r="N26" s="4" t="s">
        <v>77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spans="1:65">
      <c r="M27" s="3"/>
      <c r="N27" s="4" t="s">
        <v>78</v>
      </c>
      <c r="O27" s="4"/>
      <c r="P27" s="4" t="s">
        <v>79</v>
      </c>
      <c r="Q27" s="4" t="s">
        <v>80</v>
      </c>
      <c r="R27" s="4" t="s">
        <v>80</v>
      </c>
      <c r="S27" s="4" t="s">
        <v>80</v>
      </c>
      <c r="T27" s="4" t="s">
        <v>80</v>
      </c>
      <c r="U27" s="4" t="s">
        <v>80</v>
      </c>
      <c r="V27" s="4" t="s">
        <v>80</v>
      </c>
      <c r="W27" s="4" t="s">
        <v>80</v>
      </c>
      <c r="X27" s="4" t="s">
        <v>80</v>
      </c>
      <c r="Y27" s="4" t="s">
        <v>80</v>
      </c>
      <c r="Z27" s="4" t="s">
        <v>80</v>
      </c>
      <c r="AA27" s="4" t="s">
        <v>80</v>
      </c>
      <c r="AB27" s="4" t="s">
        <v>80</v>
      </c>
      <c r="AC27" s="4" t="s">
        <v>80</v>
      </c>
      <c r="AD27" s="4" t="s">
        <v>80</v>
      </c>
      <c r="AE27" s="4" t="s">
        <v>80</v>
      </c>
      <c r="AF27" s="4" t="s">
        <v>80</v>
      </c>
      <c r="AG27" s="4" t="s">
        <v>80</v>
      </c>
      <c r="AH27" s="4" t="s">
        <v>80</v>
      </c>
      <c r="AI27" s="4" t="s">
        <v>80</v>
      </c>
      <c r="AJ27" s="4" t="s">
        <v>80</v>
      </c>
      <c r="AK27" s="4" t="s">
        <v>80</v>
      </c>
      <c r="AL27" s="4" t="s">
        <v>80</v>
      </c>
      <c r="AM27" s="4" t="s">
        <v>80</v>
      </c>
      <c r="AN27" s="4" t="s">
        <v>80</v>
      </c>
      <c r="AO27" s="4" t="s">
        <v>80</v>
      </c>
      <c r="AP27" s="4" t="s">
        <v>80</v>
      </c>
      <c r="AQ27" s="4" t="s">
        <v>80</v>
      </c>
      <c r="AR27" s="4" t="s">
        <v>80</v>
      </c>
      <c r="AS27" s="4" t="s">
        <v>80</v>
      </c>
      <c r="AT27" s="4" t="s">
        <v>80</v>
      </c>
      <c r="AU27" s="4" t="s">
        <v>80</v>
      </c>
      <c r="AV27" s="4" t="s">
        <v>80</v>
      </c>
      <c r="AW27" s="4" t="s">
        <v>80</v>
      </c>
      <c r="AX27" s="4" t="s">
        <v>80</v>
      </c>
      <c r="AY27" s="4" t="s">
        <v>80</v>
      </c>
      <c r="AZ27" s="4" t="s">
        <v>80</v>
      </c>
      <c r="BA27" s="4" t="s">
        <v>80</v>
      </c>
      <c r="BB27" s="4" t="s">
        <v>80</v>
      </c>
      <c r="BC27" s="4" t="s">
        <v>80</v>
      </c>
      <c r="BD27" s="4" t="s">
        <v>80</v>
      </c>
      <c r="BE27" s="4" t="s">
        <v>80</v>
      </c>
      <c r="BF27" s="4" t="s">
        <v>80</v>
      </c>
      <c r="BG27" s="4" t="s">
        <v>80</v>
      </c>
      <c r="BH27" s="4" t="s">
        <v>80</v>
      </c>
      <c r="BI27" s="4" t="s">
        <v>80</v>
      </c>
      <c r="BJ27" s="4" t="s">
        <v>80</v>
      </c>
      <c r="BK27" s="4" t="s">
        <v>80</v>
      </c>
      <c r="BL27" s="4" t="s">
        <v>80</v>
      </c>
      <c r="BM27" s="4" t="s">
        <v>80</v>
      </c>
    </row>
    <row r="28" spans="1:65">
      <c r="B28" t="s">
        <v>81</v>
      </c>
      <c r="N28" s="5" t="s">
        <v>82</v>
      </c>
      <c r="O28" s="5"/>
      <c r="P28" s="5">
        <f>COUNTIF(P31:P10027,"〇")</f>
        <v>0</v>
      </c>
      <c r="Q28" s="5">
        <f t="shared" ref="Q28:AI28" si="0">COUNTIF(Q31:Q10027,"〇")</f>
        <v>1</v>
      </c>
      <c r="R28" s="5">
        <f t="shared" si="0"/>
        <v>1</v>
      </c>
      <c r="S28" s="5">
        <f t="shared" si="0"/>
        <v>1</v>
      </c>
      <c r="T28" s="5">
        <f t="shared" si="0"/>
        <v>1</v>
      </c>
      <c r="U28" s="5">
        <f t="shared" si="0"/>
        <v>1</v>
      </c>
      <c r="V28" s="5">
        <f t="shared" si="0"/>
        <v>2</v>
      </c>
      <c r="W28" s="5">
        <f t="shared" si="0"/>
        <v>2</v>
      </c>
      <c r="X28" s="5">
        <f t="shared" si="0"/>
        <v>1</v>
      </c>
      <c r="Y28" s="5">
        <f t="shared" si="0"/>
        <v>2</v>
      </c>
      <c r="Z28" s="5">
        <f t="shared" si="0"/>
        <v>1</v>
      </c>
      <c r="AA28" s="5">
        <f t="shared" si="0"/>
        <v>1</v>
      </c>
      <c r="AB28" s="5">
        <f t="shared" si="0"/>
        <v>1</v>
      </c>
      <c r="AC28" s="5">
        <f t="shared" si="0"/>
        <v>1</v>
      </c>
      <c r="AD28" s="5">
        <f t="shared" si="0"/>
        <v>1</v>
      </c>
      <c r="AE28" s="5">
        <f t="shared" si="0"/>
        <v>1</v>
      </c>
      <c r="AF28" s="5">
        <f t="shared" si="0"/>
        <v>1</v>
      </c>
      <c r="AG28" s="5">
        <f t="shared" si="0"/>
        <v>1</v>
      </c>
      <c r="AH28" s="5">
        <f>COUNTIF(AH31:AH10027,"〇")</f>
        <v>1</v>
      </c>
      <c r="AI28" s="5">
        <f t="shared" si="0"/>
        <v>2</v>
      </c>
      <c r="AJ28" s="5">
        <f>COUNTIF(AJ31:AJ10027,"〇")</f>
        <v>0</v>
      </c>
      <c r="AK28" s="5">
        <f t="shared" ref="AK28:BM28" si="1">COUNTIF(AK31:AK10027,"〇")</f>
        <v>1</v>
      </c>
      <c r="AL28" s="5">
        <f t="shared" si="1"/>
        <v>1</v>
      </c>
      <c r="AM28" s="5">
        <f t="shared" si="1"/>
        <v>1</v>
      </c>
      <c r="AN28" s="5">
        <f t="shared" si="1"/>
        <v>1</v>
      </c>
      <c r="AO28" s="5">
        <f t="shared" si="1"/>
        <v>2</v>
      </c>
      <c r="AP28" s="5">
        <f t="shared" si="1"/>
        <v>2</v>
      </c>
      <c r="AQ28" s="5">
        <f t="shared" si="1"/>
        <v>1</v>
      </c>
      <c r="AR28" s="5">
        <f t="shared" si="1"/>
        <v>2</v>
      </c>
      <c r="AS28" s="5">
        <f t="shared" si="1"/>
        <v>1</v>
      </c>
      <c r="AT28" s="5">
        <f t="shared" si="1"/>
        <v>1</v>
      </c>
      <c r="AU28" s="5">
        <f t="shared" si="1"/>
        <v>1</v>
      </c>
      <c r="AV28" s="5">
        <f t="shared" si="1"/>
        <v>1</v>
      </c>
      <c r="AW28" s="5">
        <f t="shared" si="1"/>
        <v>1</v>
      </c>
      <c r="AX28" s="5">
        <f t="shared" si="1"/>
        <v>1</v>
      </c>
      <c r="AY28" s="5">
        <f t="shared" si="1"/>
        <v>1</v>
      </c>
      <c r="AZ28" s="5">
        <f t="shared" si="1"/>
        <v>0</v>
      </c>
      <c r="BA28" s="5">
        <f t="shared" si="1"/>
        <v>1</v>
      </c>
      <c r="BB28" s="5">
        <f t="shared" si="1"/>
        <v>1</v>
      </c>
      <c r="BC28" s="5">
        <f t="shared" si="1"/>
        <v>1</v>
      </c>
      <c r="BD28" s="5">
        <f t="shared" si="1"/>
        <v>1</v>
      </c>
      <c r="BE28" s="5">
        <f t="shared" si="1"/>
        <v>1</v>
      </c>
      <c r="BF28" s="5">
        <f t="shared" si="1"/>
        <v>2</v>
      </c>
      <c r="BG28" s="5">
        <f t="shared" si="1"/>
        <v>2</v>
      </c>
      <c r="BH28" s="5">
        <f t="shared" si="1"/>
        <v>2</v>
      </c>
      <c r="BI28" s="5">
        <f t="shared" si="1"/>
        <v>2</v>
      </c>
      <c r="BJ28" s="5">
        <f t="shared" si="1"/>
        <v>3</v>
      </c>
      <c r="BK28" s="5">
        <f t="shared" si="1"/>
        <v>3</v>
      </c>
      <c r="BL28" s="5">
        <f t="shared" si="1"/>
        <v>3</v>
      </c>
      <c r="BM28" s="5">
        <f t="shared" si="1"/>
        <v>3</v>
      </c>
    </row>
    <row r="29" spans="1:65">
      <c r="B29" t="s">
        <v>83</v>
      </c>
      <c r="D29" t="s">
        <v>84</v>
      </c>
      <c r="G29" t="s">
        <v>85</v>
      </c>
    </row>
    <row r="30" spans="1:65">
      <c r="A30" t="s">
        <v>86</v>
      </c>
      <c r="B30" t="s">
        <v>87</v>
      </c>
      <c r="C30" t="s">
        <v>88</v>
      </c>
      <c r="D30" t="s">
        <v>87</v>
      </c>
      <c r="E30" t="s">
        <v>88</v>
      </c>
      <c r="F30" t="s">
        <v>89</v>
      </c>
      <c r="G30" t="s">
        <v>90</v>
      </c>
      <c r="H30" t="s">
        <v>91</v>
      </c>
      <c r="I30" t="s">
        <v>92</v>
      </c>
      <c r="J30" t="s">
        <v>93</v>
      </c>
      <c r="K30" t="s">
        <v>94</v>
      </c>
      <c r="N30" s="1" t="s">
        <v>95</v>
      </c>
    </row>
    <row r="31" spans="1:65">
      <c r="A31" t="s">
        <v>96</v>
      </c>
      <c r="B31" t="s">
        <v>97</v>
      </c>
      <c r="C31" t="s">
        <v>98</v>
      </c>
      <c r="D31" t="s">
        <v>97</v>
      </c>
      <c r="E31" t="s">
        <v>99</v>
      </c>
      <c r="F31" t="s">
        <v>100</v>
      </c>
      <c r="G31" t="s">
        <v>101</v>
      </c>
      <c r="H31" t="s">
        <v>102</v>
      </c>
      <c r="I31" t="s">
        <v>103</v>
      </c>
      <c r="K31" t="s">
        <v>104</v>
      </c>
      <c r="N31" s="1"/>
      <c r="R31" t="s">
        <v>105</v>
      </c>
      <c r="S31" t="s">
        <v>105</v>
      </c>
      <c r="AL31" t="s">
        <v>105</v>
      </c>
      <c r="BB31" t="s">
        <v>105</v>
      </c>
    </row>
    <row r="32" spans="1:65">
      <c r="A32" t="s">
        <v>106</v>
      </c>
      <c r="B32" t="s">
        <v>97</v>
      </c>
      <c r="C32" t="s">
        <v>98</v>
      </c>
      <c r="D32" t="s">
        <v>97</v>
      </c>
      <c r="E32" t="s">
        <v>99</v>
      </c>
      <c r="F32" t="s">
        <v>100</v>
      </c>
      <c r="G32" t="s">
        <v>101</v>
      </c>
      <c r="H32" t="s">
        <v>102</v>
      </c>
      <c r="I32" t="s">
        <v>107</v>
      </c>
      <c r="K32" t="s">
        <v>104</v>
      </c>
      <c r="N32" s="1"/>
      <c r="T32" t="s">
        <v>105</v>
      </c>
      <c r="U32" t="s">
        <v>105</v>
      </c>
      <c r="AM32" t="s">
        <v>105</v>
      </c>
      <c r="AN32" t="s">
        <v>105</v>
      </c>
      <c r="BC32" t="s">
        <v>105</v>
      </c>
      <c r="BD32" t="s">
        <v>105</v>
      </c>
    </row>
    <row r="33" spans="1:57">
      <c r="A33" t="s">
        <v>108</v>
      </c>
      <c r="B33" t="s">
        <v>97</v>
      </c>
      <c r="C33" t="s">
        <v>98</v>
      </c>
      <c r="D33" t="s">
        <v>97</v>
      </c>
      <c r="E33" t="s">
        <v>99</v>
      </c>
      <c r="F33" t="s">
        <v>100</v>
      </c>
      <c r="G33" t="s">
        <v>101</v>
      </c>
      <c r="H33" t="s">
        <v>109</v>
      </c>
      <c r="I33" t="s">
        <v>103</v>
      </c>
      <c r="K33" t="s">
        <v>104</v>
      </c>
      <c r="N33" s="1"/>
      <c r="V33" t="s">
        <v>105</v>
      </c>
      <c r="AO33" t="s">
        <v>105</v>
      </c>
    </row>
    <row r="34" spans="1:57">
      <c r="A34" t="s">
        <v>110</v>
      </c>
      <c r="B34" t="s">
        <v>97</v>
      </c>
      <c r="C34" t="s">
        <v>98</v>
      </c>
      <c r="D34" t="s">
        <v>97</v>
      </c>
      <c r="E34" t="s">
        <v>99</v>
      </c>
      <c r="F34" t="s">
        <v>100</v>
      </c>
      <c r="G34" t="s">
        <v>101</v>
      </c>
      <c r="H34" t="s">
        <v>109</v>
      </c>
      <c r="I34" t="s">
        <v>107</v>
      </c>
      <c r="K34" t="s">
        <v>104</v>
      </c>
      <c r="N34" s="1"/>
      <c r="W34" t="s">
        <v>105</v>
      </c>
      <c r="AP34" t="s">
        <v>105</v>
      </c>
    </row>
    <row r="35" spans="1:57">
      <c r="A35" t="s">
        <v>111</v>
      </c>
      <c r="B35" t="s">
        <v>97</v>
      </c>
      <c r="C35" t="s">
        <v>98</v>
      </c>
      <c r="D35" t="s">
        <v>97</v>
      </c>
      <c r="E35" t="s">
        <v>99</v>
      </c>
      <c r="F35" t="s">
        <v>100</v>
      </c>
      <c r="G35" t="s">
        <v>101</v>
      </c>
      <c r="H35" t="s">
        <v>112</v>
      </c>
      <c r="I35" t="s">
        <v>103</v>
      </c>
      <c r="K35" t="s">
        <v>104</v>
      </c>
      <c r="N35" s="1"/>
      <c r="V35" t="s">
        <v>105</v>
      </c>
      <c r="AO35" t="s">
        <v>105</v>
      </c>
    </row>
    <row r="36" spans="1:57">
      <c r="A36" t="s">
        <v>113</v>
      </c>
      <c r="B36" t="s">
        <v>97</v>
      </c>
      <c r="C36" t="s">
        <v>98</v>
      </c>
      <c r="D36" t="s">
        <v>97</v>
      </c>
      <c r="E36" t="s">
        <v>99</v>
      </c>
      <c r="F36" t="s">
        <v>100</v>
      </c>
      <c r="G36" t="s">
        <v>101</v>
      </c>
      <c r="H36" t="s">
        <v>112</v>
      </c>
      <c r="I36" t="s">
        <v>107</v>
      </c>
      <c r="K36" t="s">
        <v>104</v>
      </c>
      <c r="N36" s="1"/>
      <c r="W36" t="s">
        <v>105</v>
      </c>
      <c r="AP36" t="s">
        <v>105</v>
      </c>
    </row>
    <row r="37" spans="1:57">
      <c r="A37" t="s">
        <v>114</v>
      </c>
      <c r="B37" t="s">
        <v>97</v>
      </c>
      <c r="C37" t="s">
        <v>98</v>
      </c>
      <c r="D37" t="s">
        <v>97</v>
      </c>
      <c r="E37" t="s">
        <v>99</v>
      </c>
      <c r="F37" t="s">
        <v>100</v>
      </c>
      <c r="G37" t="s">
        <v>115</v>
      </c>
      <c r="H37" t="s">
        <v>116</v>
      </c>
      <c r="K37" t="s">
        <v>104</v>
      </c>
      <c r="N37" s="1"/>
      <c r="Q37" t="s">
        <v>105</v>
      </c>
      <c r="AK37" t="s">
        <v>105</v>
      </c>
      <c r="BA37" t="s">
        <v>105</v>
      </c>
    </row>
    <row r="38" spans="1:57">
      <c r="A38" t="s">
        <v>117</v>
      </c>
      <c r="B38" t="s">
        <v>97</v>
      </c>
      <c r="C38" t="s">
        <v>118</v>
      </c>
      <c r="D38" t="s">
        <v>97</v>
      </c>
      <c r="E38" t="s">
        <v>118</v>
      </c>
      <c r="F38" t="s">
        <v>100</v>
      </c>
      <c r="G38" t="s">
        <v>119</v>
      </c>
      <c r="H38" t="s">
        <v>120</v>
      </c>
      <c r="K38" t="s">
        <v>118</v>
      </c>
      <c r="N38" s="1"/>
      <c r="AB38" t="s">
        <v>105</v>
      </c>
      <c r="AU38" t="s">
        <v>105</v>
      </c>
    </row>
    <row r="39" spans="1:57">
      <c r="A39" t="s">
        <v>121</v>
      </c>
      <c r="B39" t="s">
        <v>97</v>
      </c>
      <c r="C39" t="s">
        <v>118</v>
      </c>
      <c r="D39" t="s">
        <v>97</v>
      </c>
      <c r="E39" t="s">
        <v>118</v>
      </c>
      <c r="F39" t="s">
        <v>100</v>
      </c>
      <c r="G39" t="s">
        <v>101</v>
      </c>
      <c r="H39" t="s">
        <v>122</v>
      </c>
      <c r="K39" t="s">
        <v>118</v>
      </c>
      <c r="N39" s="1"/>
      <c r="X39" t="s">
        <v>105</v>
      </c>
      <c r="AQ39" t="s">
        <v>105</v>
      </c>
    </row>
    <row r="40" spans="1:57">
      <c r="A40" t="s">
        <v>123</v>
      </c>
      <c r="B40" t="s">
        <v>97</v>
      </c>
      <c r="C40" t="s">
        <v>118</v>
      </c>
      <c r="D40" t="s">
        <v>97</v>
      </c>
      <c r="E40" t="s">
        <v>118</v>
      </c>
      <c r="F40" t="s">
        <v>100</v>
      </c>
      <c r="G40" t="s">
        <v>101</v>
      </c>
      <c r="H40" t="s">
        <v>124</v>
      </c>
      <c r="I40" t="s">
        <v>103</v>
      </c>
      <c r="K40" t="s">
        <v>118</v>
      </c>
      <c r="N40" s="1"/>
      <c r="Z40" t="s">
        <v>105</v>
      </c>
      <c r="AS40" t="s">
        <v>105</v>
      </c>
    </row>
    <row r="41" spans="1:57">
      <c r="A41" t="s">
        <v>125</v>
      </c>
      <c r="B41" t="s">
        <v>97</v>
      </c>
      <c r="C41" t="s">
        <v>118</v>
      </c>
      <c r="D41" t="s">
        <v>97</v>
      </c>
      <c r="E41" t="s">
        <v>118</v>
      </c>
      <c r="F41" t="s">
        <v>100</v>
      </c>
      <c r="G41" t="s">
        <v>101</v>
      </c>
      <c r="H41" t="s">
        <v>124</v>
      </c>
      <c r="I41" t="s">
        <v>126</v>
      </c>
      <c r="K41" t="s">
        <v>118</v>
      </c>
      <c r="N41" s="1"/>
      <c r="AA41" t="s">
        <v>105</v>
      </c>
      <c r="AT41" t="s">
        <v>105</v>
      </c>
    </row>
    <row r="42" spans="1:57">
      <c r="A42" t="s">
        <v>127</v>
      </c>
      <c r="B42" t="s">
        <v>97</v>
      </c>
      <c r="C42" t="s">
        <v>118</v>
      </c>
      <c r="D42" t="s">
        <v>97</v>
      </c>
      <c r="E42" t="s">
        <v>118</v>
      </c>
      <c r="F42" t="s">
        <v>100</v>
      </c>
      <c r="G42" t="s">
        <v>115</v>
      </c>
      <c r="H42" t="s">
        <v>116</v>
      </c>
      <c r="K42" t="s">
        <v>118</v>
      </c>
      <c r="N42" s="1"/>
    </row>
    <row r="43" spans="1:57">
      <c r="A43" t="s">
        <v>128</v>
      </c>
      <c r="B43" t="s">
        <v>97</v>
      </c>
      <c r="C43" t="s">
        <v>118</v>
      </c>
      <c r="D43" t="s">
        <v>97</v>
      </c>
      <c r="E43" t="s">
        <v>118</v>
      </c>
      <c r="F43" t="s">
        <v>100</v>
      </c>
      <c r="G43" t="s">
        <v>101</v>
      </c>
      <c r="H43" t="s">
        <v>129</v>
      </c>
      <c r="K43" t="s">
        <v>130</v>
      </c>
      <c r="N43" s="1"/>
      <c r="Y43" t="s">
        <v>105</v>
      </c>
      <c r="AR43" t="s">
        <v>105</v>
      </c>
    </row>
    <row r="44" spans="1:57">
      <c r="A44" t="s">
        <v>131</v>
      </c>
      <c r="B44" t="s">
        <v>97</v>
      </c>
      <c r="C44" t="s">
        <v>118</v>
      </c>
      <c r="D44" t="s">
        <v>97</v>
      </c>
      <c r="E44" t="s">
        <v>118</v>
      </c>
      <c r="F44" t="s">
        <v>100</v>
      </c>
      <c r="G44" t="s">
        <v>101</v>
      </c>
      <c r="H44" t="s">
        <v>132</v>
      </c>
      <c r="K44" t="s">
        <v>130</v>
      </c>
      <c r="N44" s="1"/>
      <c r="Y44" t="s">
        <v>105</v>
      </c>
      <c r="AR44" t="s">
        <v>105</v>
      </c>
    </row>
    <row r="45" spans="1:57">
      <c r="A45" t="s">
        <v>133</v>
      </c>
      <c r="B45" t="s">
        <v>97</v>
      </c>
      <c r="C45" t="s">
        <v>118</v>
      </c>
      <c r="D45" t="s">
        <v>97</v>
      </c>
      <c r="E45" t="s">
        <v>118</v>
      </c>
      <c r="F45" t="s">
        <v>100</v>
      </c>
      <c r="G45" t="s">
        <v>101</v>
      </c>
      <c r="H45" t="s">
        <v>134</v>
      </c>
      <c r="K45" t="s">
        <v>130</v>
      </c>
      <c r="N45" s="1"/>
      <c r="AC45" t="s">
        <v>105</v>
      </c>
      <c r="AD45" t="s">
        <v>105</v>
      </c>
      <c r="AV45" t="s">
        <v>105</v>
      </c>
      <c r="AW45" t="s">
        <v>105</v>
      </c>
    </row>
    <row r="46" spans="1:57">
      <c r="A46" t="s">
        <v>135</v>
      </c>
      <c r="B46" t="s">
        <v>97</v>
      </c>
      <c r="C46" t="s">
        <v>118</v>
      </c>
      <c r="D46" t="s">
        <v>97</v>
      </c>
      <c r="E46" t="s">
        <v>118</v>
      </c>
      <c r="F46" t="s">
        <v>100</v>
      </c>
      <c r="G46" t="s">
        <v>101</v>
      </c>
      <c r="H46" t="s">
        <v>136</v>
      </c>
      <c r="K46" t="s">
        <v>130</v>
      </c>
      <c r="N46" s="1"/>
      <c r="AE46" t="s">
        <v>105</v>
      </c>
      <c r="AF46" t="s">
        <v>105</v>
      </c>
    </row>
    <row r="47" spans="1:57">
      <c r="A47" t="s">
        <v>137</v>
      </c>
      <c r="B47" t="s">
        <v>97</v>
      </c>
      <c r="D47" t="s">
        <v>97</v>
      </c>
      <c r="E47" t="s">
        <v>138</v>
      </c>
      <c r="F47" t="s">
        <v>100</v>
      </c>
      <c r="G47" t="s">
        <v>101</v>
      </c>
      <c r="H47" t="s">
        <v>139</v>
      </c>
      <c r="K47" t="s">
        <v>138</v>
      </c>
      <c r="N47" s="1"/>
      <c r="AH47" t="s">
        <v>105</v>
      </c>
      <c r="AY47" t="s">
        <v>105</v>
      </c>
      <c r="BE47" t="s">
        <v>105</v>
      </c>
    </row>
    <row r="48" spans="1:57">
      <c r="A48" t="s">
        <v>140</v>
      </c>
      <c r="B48" t="s">
        <v>97</v>
      </c>
      <c r="D48" t="s">
        <v>97</v>
      </c>
      <c r="E48" t="s">
        <v>138</v>
      </c>
      <c r="F48" t="s">
        <v>100</v>
      </c>
      <c r="G48" t="s">
        <v>101</v>
      </c>
      <c r="H48" t="s">
        <v>141</v>
      </c>
      <c r="K48" t="s">
        <v>138</v>
      </c>
      <c r="N48" s="1"/>
      <c r="AG48" t="s">
        <v>105</v>
      </c>
      <c r="AX48" t="s">
        <v>105</v>
      </c>
    </row>
    <row r="49" spans="1:65">
      <c r="A49" t="s">
        <v>142</v>
      </c>
      <c r="B49" t="s">
        <v>97</v>
      </c>
      <c r="C49" t="s">
        <v>143</v>
      </c>
      <c r="D49" t="s">
        <v>97</v>
      </c>
      <c r="E49" t="s">
        <v>143</v>
      </c>
      <c r="F49" t="s">
        <v>100</v>
      </c>
      <c r="G49" t="s">
        <v>115</v>
      </c>
      <c r="H49" t="s">
        <v>144</v>
      </c>
      <c r="K49" t="s">
        <v>143</v>
      </c>
      <c r="N49" s="1"/>
      <c r="AI49" t="s">
        <v>105</v>
      </c>
    </row>
    <row r="50" spans="1:65">
      <c r="A50" t="s">
        <v>145</v>
      </c>
      <c r="B50" t="s">
        <v>97</v>
      </c>
      <c r="C50" t="s">
        <v>143</v>
      </c>
      <c r="D50" t="s">
        <v>97</v>
      </c>
      <c r="E50" t="s">
        <v>143</v>
      </c>
      <c r="F50" t="s">
        <v>100</v>
      </c>
      <c r="G50" t="s">
        <v>115</v>
      </c>
      <c r="H50" t="s">
        <v>116</v>
      </c>
      <c r="K50" t="s">
        <v>143</v>
      </c>
      <c r="N50" s="1"/>
      <c r="AI50" t="s">
        <v>105</v>
      </c>
    </row>
    <row r="51" spans="1:65">
      <c r="A51" t="s">
        <v>146</v>
      </c>
      <c r="B51" t="s">
        <v>97</v>
      </c>
      <c r="D51" t="s">
        <v>97</v>
      </c>
      <c r="E51" t="s">
        <v>147</v>
      </c>
      <c r="F51" t="s">
        <v>100</v>
      </c>
      <c r="G51" t="s">
        <v>119</v>
      </c>
      <c r="H51" t="s">
        <v>148</v>
      </c>
      <c r="K51" t="s">
        <v>147</v>
      </c>
      <c r="N51" s="1"/>
      <c r="BJ51" t="s">
        <v>105</v>
      </c>
      <c r="BK51" t="s">
        <v>105</v>
      </c>
      <c r="BL51" t="s">
        <v>105</v>
      </c>
      <c r="BM51" t="s">
        <v>105</v>
      </c>
    </row>
    <row r="52" spans="1:65">
      <c r="A52" t="s">
        <v>149</v>
      </c>
      <c r="B52" t="s">
        <v>97</v>
      </c>
      <c r="D52" t="s">
        <v>97</v>
      </c>
      <c r="E52" t="s">
        <v>147</v>
      </c>
      <c r="F52" t="s">
        <v>100</v>
      </c>
      <c r="G52" t="s">
        <v>119</v>
      </c>
      <c r="H52" t="s">
        <v>150</v>
      </c>
      <c r="K52" t="s">
        <v>147</v>
      </c>
      <c r="N52" s="1"/>
      <c r="BJ52" t="s">
        <v>105</v>
      </c>
      <c r="BK52" t="s">
        <v>105</v>
      </c>
      <c r="BL52" t="s">
        <v>105</v>
      </c>
      <c r="BM52" t="s">
        <v>105</v>
      </c>
    </row>
    <row r="53" spans="1:65">
      <c r="A53" t="s">
        <v>151</v>
      </c>
      <c r="B53" t="s">
        <v>97</v>
      </c>
      <c r="D53" t="s">
        <v>97</v>
      </c>
      <c r="E53" t="s">
        <v>147</v>
      </c>
      <c r="F53" t="s">
        <v>100</v>
      </c>
      <c r="G53" t="s">
        <v>101</v>
      </c>
      <c r="H53" t="s">
        <v>152</v>
      </c>
      <c r="K53" t="s">
        <v>147</v>
      </c>
      <c r="N53" s="1"/>
      <c r="BF53" t="s">
        <v>105</v>
      </c>
      <c r="BG53" t="s">
        <v>105</v>
      </c>
      <c r="BH53" t="s">
        <v>105</v>
      </c>
      <c r="BI53" t="s">
        <v>105</v>
      </c>
    </row>
    <row r="54" spans="1:65">
      <c r="A54" t="s">
        <v>153</v>
      </c>
      <c r="B54" t="s">
        <v>97</v>
      </c>
      <c r="D54" t="s">
        <v>97</v>
      </c>
      <c r="E54" t="s">
        <v>147</v>
      </c>
      <c r="F54" t="s">
        <v>100</v>
      </c>
      <c r="G54" t="s">
        <v>101</v>
      </c>
      <c r="H54" t="s">
        <v>154</v>
      </c>
      <c r="K54" t="s">
        <v>147</v>
      </c>
      <c r="N54" s="1"/>
      <c r="BF54" t="s">
        <v>105</v>
      </c>
      <c r="BG54" t="s">
        <v>105</v>
      </c>
      <c r="BH54" t="s">
        <v>105</v>
      </c>
      <c r="BI54" t="s">
        <v>105</v>
      </c>
    </row>
    <row r="55" spans="1:65">
      <c r="A55" t="s">
        <v>155</v>
      </c>
      <c r="B55" t="s">
        <v>97</v>
      </c>
      <c r="D55" t="s">
        <v>97</v>
      </c>
      <c r="E55" t="s">
        <v>147</v>
      </c>
      <c r="F55" t="s">
        <v>100</v>
      </c>
      <c r="G55" t="s">
        <v>115</v>
      </c>
      <c r="H55" t="s">
        <v>116</v>
      </c>
      <c r="K55" t="s">
        <v>147</v>
      </c>
      <c r="N55" s="1"/>
      <c r="BJ55" t="s">
        <v>105</v>
      </c>
      <c r="BK55" t="s">
        <v>105</v>
      </c>
      <c r="BL55" t="s">
        <v>105</v>
      </c>
      <c r="BM55" t="s">
        <v>105</v>
      </c>
    </row>
    <row r="56" spans="1:65">
      <c r="N56" s="1"/>
    </row>
    <row r="57" spans="1:65">
      <c r="N57" s="1"/>
    </row>
    <row r="58" spans="1:65">
      <c r="N58" s="1"/>
    </row>
    <row r="59" spans="1:65">
      <c r="N59" s="1"/>
    </row>
    <row r="60" spans="1:65">
      <c r="N60" s="1"/>
    </row>
    <row r="61" spans="1:65">
      <c r="N61" s="1"/>
    </row>
    <row r="62" spans="1:65">
      <c r="N62" s="1"/>
    </row>
    <row r="63" spans="1:65">
      <c r="N63" s="1"/>
    </row>
    <row r="64" spans="1:65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N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M2334"/>
  <sheetViews>
    <sheetView zoomScale="55" zoomScaleNormal="70" workbookViewId="0"/>
  </sheetViews>
  <sheetFormatPr defaultRowHeight="18"/>
  <cols>
    <col min="1" max="1" width="20.125" customWidth="1"/>
    <col min="2" max="2" width="13.125" customWidth="1"/>
    <col min="3" max="3" width="15.875" customWidth="1"/>
    <col min="4" max="4" width="11.875" customWidth="1"/>
    <col min="5" max="5" width="9.875" customWidth="1"/>
    <col min="6" max="7" width="9.125" customWidth="1"/>
    <col min="8" max="8" width="30" customWidth="1"/>
    <col min="9" max="9" width="11.625" customWidth="1"/>
    <col min="10" max="10" width="9.625" customWidth="1"/>
    <col min="11" max="11" width="30.375" customWidth="1"/>
    <col min="12" max="13" width="8.875" customWidth="1"/>
    <col min="14" max="14" width="22.25" customWidth="1"/>
    <col min="15" max="15" width="10.6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65">
      <c r="M1" s="3"/>
      <c r="N1" s="22" t="s">
        <v>1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 t="s">
        <v>2</v>
      </c>
      <c r="BG1" s="24" t="s">
        <v>2</v>
      </c>
      <c r="BH1" s="24" t="s">
        <v>2</v>
      </c>
      <c r="BI1" s="24" t="s">
        <v>2</v>
      </c>
      <c r="BJ1" s="24" t="s">
        <v>2</v>
      </c>
      <c r="BK1" s="24" t="s">
        <v>2</v>
      </c>
      <c r="BL1" s="24" t="s">
        <v>2</v>
      </c>
      <c r="BM1" s="24" t="s">
        <v>2</v>
      </c>
    </row>
    <row r="2" spans="13:65">
      <c r="M2" s="3"/>
      <c r="N2" s="30" t="s">
        <v>3</v>
      </c>
      <c r="O2" s="17" t="s">
        <v>4</v>
      </c>
      <c r="P2" s="6" t="s">
        <v>5</v>
      </c>
      <c r="Q2" s="6" t="s">
        <v>5</v>
      </c>
      <c r="R2" s="6" t="s">
        <v>5</v>
      </c>
      <c r="S2" s="6" t="s">
        <v>5</v>
      </c>
      <c r="T2" s="6" t="s">
        <v>5</v>
      </c>
      <c r="U2" s="6" t="s">
        <v>5</v>
      </c>
      <c r="V2" s="6" t="s">
        <v>5</v>
      </c>
      <c r="W2" s="6" t="s">
        <v>5</v>
      </c>
      <c r="X2" s="6" t="s">
        <v>5</v>
      </c>
      <c r="Y2" s="6" t="s">
        <v>5</v>
      </c>
      <c r="Z2" s="6" t="s">
        <v>5</v>
      </c>
      <c r="AA2" s="6" t="s">
        <v>5</v>
      </c>
      <c r="AB2" s="6" t="s">
        <v>5</v>
      </c>
      <c r="AC2" s="6" t="s">
        <v>5</v>
      </c>
      <c r="AD2" s="6" t="s">
        <v>5</v>
      </c>
      <c r="AE2" s="6" t="s">
        <v>5</v>
      </c>
      <c r="AF2" s="6" t="s">
        <v>5</v>
      </c>
      <c r="AG2" s="6" t="s">
        <v>5</v>
      </c>
      <c r="AH2" s="6" t="s">
        <v>5</v>
      </c>
      <c r="AI2" s="6" t="s">
        <v>5</v>
      </c>
      <c r="AJ2" s="6" t="s">
        <v>5</v>
      </c>
      <c r="AK2" s="6" t="s">
        <v>5</v>
      </c>
      <c r="AL2" s="6" t="s">
        <v>5</v>
      </c>
      <c r="AM2" s="6" t="s">
        <v>5</v>
      </c>
      <c r="AN2" s="6" t="s">
        <v>5</v>
      </c>
      <c r="AO2" s="6" t="s">
        <v>5</v>
      </c>
      <c r="AP2" s="6" t="s">
        <v>5</v>
      </c>
      <c r="AQ2" s="6" t="s">
        <v>5</v>
      </c>
      <c r="AR2" s="6" t="s">
        <v>5</v>
      </c>
      <c r="AS2" s="6" t="s">
        <v>5</v>
      </c>
      <c r="AT2" s="6" t="s">
        <v>5</v>
      </c>
      <c r="AU2" s="6" t="s">
        <v>5</v>
      </c>
      <c r="AV2" s="6" t="s">
        <v>5</v>
      </c>
      <c r="AW2" s="6" t="s">
        <v>5</v>
      </c>
      <c r="AX2" s="6" t="s">
        <v>5</v>
      </c>
      <c r="AY2" s="6" t="s">
        <v>5</v>
      </c>
      <c r="AZ2" s="6" t="s">
        <v>5</v>
      </c>
      <c r="BA2" s="6" t="s">
        <v>5</v>
      </c>
      <c r="BB2" s="6" t="s">
        <v>5</v>
      </c>
      <c r="BC2" s="6" t="s">
        <v>5</v>
      </c>
      <c r="BD2" s="6" t="s">
        <v>5</v>
      </c>
      <c r="BE2" s="6" t="s">
        <v>5</v>
      </c>
      <c r="BF2" s="6" t="s">
        <v>5</v>
      </c>
      <c r="BG2" s="6" t="s">
        <v>5</v>
      </c>
      <c r="BH2" s="6" t="s">
        <v>5</v>
      </c>
      <c r="BI2" s="6" t="s">
        <v>5</v>
      </c>
      <c r="BJ2" s="6" t="s">
        <v>5</v>
      </c>
      <c r="BK2" s="6" t="s">
        <v>5</v>
      </c>
      <c r="BL2" s="6" t="s">
        <v>5</v>
      </c>
      <c r="BM2" s="6" t="s">
        <v>5</v>
      </c>
    </row>
    <row r="3" spans="13:65" ht="174.95" customHeight="1">
      <c r="M3" s="3"/>
      <c r="N3" s="31"/>
      <c r="O3" s="18" t="s">
        <v>6</v>
      </c>
      <c r="P3" s="26" t="s">
        <v>7</v>
      </c>
      <c r="Q3" s="26" t="s">
        <v>8</v>
      </c>
      <c r="R3" s="26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Y3" s="26" t="s">
        <v>16</v>
      </c>
      <c r="Z3" s="26" t="s">
        <v>17</v>
      </c>
      <c r="AA3" s="26" t="s">
        <v>18</v>
      </c>
      <c r="AB3" s="26" t="s">
        <v>19</v>
      </c>
      <c r="AC3" s="26" t="s">
        <v>20</v>
      </c>
      <c r="AD3" s="26" t="s">
        <v>21</v>
      </c>
      <c r="AE3" s="26" t="s">
        <v>22</v>
      </c>
      <c r="AF3" s="26" t="s">
        <v>23</v>
      </c>
      <c r="AG3" s="26" t="s">
        <v>24</v>
      </c>
      <c r="AH3" s="26" t="s">
        <v>25</v>
      </c>
      <c r="AI3" s="26" t="s">
        <v>26</v>
      </c>
      <c r="AJ3" s="26" t="s">
        <v>27</v>
      </c>
      <c r="AK3" s="26" t="s">
        <v>28</v>
      </c>
      <c r="AL3" s="26" t="s">
        <v>29</v>
      </c>
      <c r="AM3" s="26" t="s">
        <v>30</v>
      </c>
      <c r="AN3" s="26" t="s">
        <v>31</v>
      </c>
      <c r="AO3" s="26" t="s">
        <v>32</v>
      </c>
      <c r="AP3" s="26" t="s">
        <v>33</v>
      </c>
      <c r="AQ3" s="26" t="s">
        <v>34</v>
      </c>
      <c r="AR3" s="26" t="s">
        <v>35</v>
      </c>
      <c r="AS3" s="26" t="s">
        <v>36</v>
      </c>
      <c r="AT3" s="26" t="s">
        <v>37</v>
      </c>
      <c r="AU3" s="26" t="s">
        <v>38</v>
      </c>
      <c r="AV3" s="26" t="s">
        <v>39</v>
      </c>
      <c r="AW3" s="26" t="s">
        <v>40</v>
      </c>
      <c r="AX3" s="26" t="s">
        <v>41</v>
      </c>
      <c r="AY3" s="26" t="s">
        <v>42</v>
      </c>
      <c r="AZ3" s="26" t="s">
        <v>43</v>
      </c>
      <c r="BA3" s="26" t="s">
        <v>44</v>
      </c>
      <c r="BB3" s="26" t="s">
        <v>45</v>
      </c>
      <c r="BC3" s="26" t="s">
        <v>46</v>
      </c>
      <c r="BD3" s="26" t="s">
        <v>47</v>
      </c>
      <c r="BE3" s="26" t="s">
        <v>48</v>
      </c>
      <c r="BF3" s="26" t="s">
        <v>49</v>
      </c>
      <c r="BG3" s="26" t="s">
        <v>50</v>
      </c>
      <c r="BH3" s="26" t="s">
        <v>51</v>
      </c>
      <c r="BI3" s="26" t="s">
        <v>52</v>
      </c>
      <c r="BJ3" s="26" t="s">
        <v>53</v>
      </c>
      <c r="BK3" s="26" t="s">
        <v>54</v>
      </c>
      <c r="BL3" s="26" t="s">
        <v>55</v>
      </c>
      <c r="BM3" s="26" t="s">
        <v>56</v>
      </c>
    </row>
    <row r="4" spans="13:65" ht="63.95" hidden="1" customHeight="1" thickBot="1">
      <c r="N4" s="32" t="s">
        <v>57</v>
      </c>
      <c r="O4" s="19" t="s">
        <v>58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</row>
    <row r="5" spans="13:65" hidden="1">
      <c r="N5" s="32"/>
      <c r="O5" s="19" t="s">
        <v>59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3:65" hidden="1">
      <c r="N6" s="32" t="s">
        <v>58</v>
      </c>
      <c r="O6" s="3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</row>
    <row r="7" spans="13:65" ht="156" hidden="1" customHeight="1" thickBot="1">
      <c r="N7" s="33" t="s">
        <v>60</v>
      </c>
      <c r="O7" s="32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</row>
    <row r="8" spans="13:65" ht="18.600000000000001" hidden="1" customHeight="1" thickBot="1">
      <c r="N8" s="34" t="s">
        <v>61</v>
      </c>
      <c r="O8" s="3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</row>
    <row r="9" spans="13:65" ht="39.6" hidden="1" customHeight="1" thickBot="1">
      <c r="N9" s="34" t="s">
        <v>62</v>
      </c>
      <c r="O9" s="3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</row>
    <row r="10" spans="13:65" ht="26.45" hidden="1" customHeight="1" thickBot="1">
      <c r="N10" s="33" t="s">
        <v>63</v>
      </c>
      <c r="O10" s="3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</row>
    <row r="11" spans="13:65" ht="26.45" hidden="1" customHeight="1" thickBot="1">
      <c r="N11" s="28" t="s">
        <v>64</v>
      </c>
      <c r="O11" s="20" t="s">
        <v>65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</row>
    <row r="12" spans="13:65" ht="26.45" hidden="1" customHeight="1" thickBot="1">
      <c r="N12" s="29"/>
      <c r="O12" s="20" t="s">
        <v>66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</row>
    <row r="13" spans="13:65" ht="26.45" hidden="1" customHeight="1" thickBot="1">
      <c r="N13" s="29"/>
      <c r="O13" s="20" t="s">
        <v>67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</row>
    <row r="14" spans="13:65" ht="26.45" hidden="1" customHeight="1" thickBot="1">
      <c r="N14" s="29"/>
      <c r="O14" s="20" t="s">
        <v>68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</row>
    <row r="15" spans="13:65" ht="18.600000000000001" hidden="1" customHeight="1" thickBot="1">
      <c r="N15" s="29"/>
      <c r="O15" s="20" t="s">
        <v>69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</row>
    <row r="16" spans="13:65" ht="18.600000000000001" hidden="1" customHeight="1" thickBot="1">
      <c r="N16" s="29"/>
      <c r="O16" s="21" t="s">
        <v>70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</row>
    <row r="17" spans="1:65">
      <c r="N17" s="37" t="s">
        <v>71</v>
      </c>
      <c r="O17" s="19" t="s">
        <v>72</v>
      </c>
      <c r="P17" s="14">
        <v>0</v>
      </c>
      <c r="Q17" s="14">
        <v>0.5</v>
      </c>
      <c r="R17" s="14">
        <v>0.5</v>
      </c>
      <c r="S17" s="14">
        <v>0.5</v>
      </c>
      <c r="T17" s="14">
        <v>0.5</v>
      </c>
      <c r="U17" s="14">
        <v>0.5</v>
      </c>
      <c r="V17" s="14">
        <v>0</v>
      </c>
      <c r="W17" s="14">
        <v>0</v>
      </c>
      <c r="X17" s="14">
        <v>0.5</v>
      </c>
      <c r="Y17" s="14">
        <v>0.5</v>
      </c>
      <c r="Z17" s="14">
        <v>0.5</v>
      </c>
      <c r="AA17" s="14">
        <v>0.5</v>
      </c>
      <c r="AB17" s="14">
        <v>0.5</v>
      </c>
      <c r="AC17" s="14">
        <v>0</v>
      </c>
      <c r="AD17" s="14">
        <v>0</v>
      </c>
      <c r="AE17" s="14">
        <v>0.5</v>
      </c>
      <c r="AF17" s="14">
        <v>0.5</v>
      </c>
      <c r="AG17" s="14">
        <v>0.5</v>
      </c>
      <c r="AH17" s="14">
        <v>0.5</v>
      </c>
      <c r="AI17" s="14">
        <v>0</v>
      </c>
      <c r="AJ17" s="14">
        <v>0</v>
      </c>
      <c r="AK17" s="14">
        <v>0.5</v>
      </c>
      <c r="AL17" s="14">
        <v>0.5</v>
      </c>
      <c r="AM17" s="14">
        <v>0.5</v>
      </c>
      <c r="AN17" s="14">
        <v>0.5</v>
      </c>
      <c r="AO17" s="14">
        <v>0</v>
      </c>
      <c r="AP17" s="14">
        <v>0</v>
      </c>
      <c r="AQ17" s="14">
        <v>0.5</v>
      </c>
      <c r="AR17" s="14">
        <v>0.5</v>
      </c>
      <c r="AS17" s="14">
        <v>0.5</v>
      </c>
      <c r="AT17" s="14">
        <v>0.5</v>
      </c>
      <c r="AU17" s="14">
        <v>0.5</v>
      </c>
      <c r="AV17" s="14">
        <v>0</v>
      </c>
      <c r="AW17" s="14">
        <v>0</v>
      </c>
      <c r="AX17" s="14">
        <v>0.5</v>
      </c>
      <c r="AY17" s="14">
        <v>0.5</v>
      </c>
      <c r="AZ17" s="14">
        <v>0</v>
      </c>
      <c r="BA17" s="14">
        <v>0.5</v>
      </c>
      <c r="BB17" s="14">
        <v>0.5</v>
      </c>
      <c r="BC17" s="14">
        <v>0.5</v>
      </c>
      <c r="BD17" s="14">
        <v>0.5</v>
      </c>
      <c r="BE17" s="14">
        <v>0.5</v>
      </c>
      <c r="BF17" s="14">
        <v>0.5</v>
      </c>
      <c r="BG17" s="14">
        <v>0.5</v>
      </c>
      <c r="BH17" s="14">
        <v>0.5</v>
      </c>
      <c r="BI17" s="14">
        <v>0.5</v>
      </c>
      <c r="BJ17" s="14">
        <v>0.5</v>
      </c>
      <c r="BK17" s="14">
        <v>0.5</v>
      </c>
      <c r="BL17" s="14">
        <v>0.5</v>
      </c>
      <c r="BM17" s="14">
        <v>0.5</v>
      </c>
    </row>
    <row r="18" spans="1:65">
      <c r="N18" s="37"/>
      <c r="O18" s="19" t="s">
        <v>73</v>
      </c>
      <c r="P18" s="14">
        <v>0</v>
      </c>
      <c r="Q18" s="14">
        <v>1.5</v>
      </c>
      <c r="R18" s="14">
        <v>6.5</v>
      </c>
      <c r="S18" s="14">
        <v>3.5</v>
      </c>
      <c r="T18" s="14">
        <v>3.5</v>
      </c>
      <c r="U18" s="14">
        <v>2.5</v>
      </c>
      <c r="V18" s="14">
        <v>0</v>
      </c>
      <c r="W18" s="14">
        <v>0</v>
      </c>
      <c r="X18" s="14">
        <v>4.5</v>
      </c>
      <c r="Y18" s="14">
        <v>2.5</v>
      </c>
      <c r="Z18" s="14">
        <v>4.5</v>
      </c>
      <c r="AA18" s="14">
        <v>4.5</v>
      </c>
      <c r="AB18" s="14">
        <v>3.5</v>
      </c>
      <c r="AC18" s="14">
        <v>0</v>
      </c>
      <c r="AD18" s="14">
        <v>0</v>
      </c>
      <c r="AE18" s="14">
        <v>4.5</v>
      </c>
      <c r="AF18" s="14">
        <v>4.5</v>
      </c>
      <c r="AG18" s="14">
        <v>5.5</v>
      </c>
      <c r="AH18" s="14">
        <v>1.5</v>
      </c>
      <c r="AI18" s="14">
        <v>0</v>
      </c>
      <c r="AJ18" s="14">
        <v>0</v>
      </c>
      <c r="AK18" s="14">
        <v>1.5</v>
      </c>
      <c r="AL18" s="14">
        <v>3.5</v>
      </c>
      <c r="AM18" s="14">
        <v>3.5</v>
      </c>
      <c r="AN18" s="14">
        <v>2.5</v>
      </c>
      <c r="AO18" s="14">
        <v>0</v>
      </c>
      <c r="AP18" s="14">
        <v>0</v>
      </c>
      <c r="AQ18" s="14">
        <v>4.5</v>
      </c>
      <c r="AR18" s="14">
        <v>2.5</v>
      </c>
      <c r="AS18" s="14">
        <v>4.5</v>
      </c>
      <c r="AT18" s="14">
        <v>4.5</v>
      </c>
      <c r="AU18" s="14">
        <v>3.5</v>
      </c>
      <c r="AV18" s="14">
        <v>0</v>
      </c>
      <c r="AW18" s="14">
        <v>0</v>
      </c>
      <c r="AX18" s="14">
        <v>4.5</v>
      </c>
      <c r="AY18" s="14">
        <v>1.5</v>
      </c>
      <c r="AZ18" s="14">
        <v>0</v>
      </c>
      <c r="BA18" s="14">
        <v>1.5</v>
      </c>
      <c r="BB18" s="14">
        <v>3.5</v>
      </c>
      <c r="BC18" s="14">
        <v>3.5</v>
      </c>
      <c r="BD18" s="14">
        <v>2.5</v>
      </c>
      <c r="BE18" s="14">
        <v>1.5</v>
      </c>
      <c r="BF18" s="14">
        <v>9.5</v>
      </c>
      <c r="BG18" s="14">
        <v>9.5</v>
      </c>
      <c r="BH18" s="14">
        <v>9.5</v>
      </c>
      <c r="BI18" s="14">
        <v>9.5</v>
      </c>
      <c r="BJ18" s="14">
        <v>4.5</v>
      </c>
      <c r="BK18" s="14">
        <v>4.5</v>
      </c>
      <c r="BL18" s="14">
        <v>4.5</v>
      </c>
      <c r="BM18" s="14">
        <v>4.5</v>
      </c>
    </row>
    <row r="19" spans="1:65" ht="26.45">
      <c r="N19" s="37"/>
      <c r="O19" s="19" t="s">
        <v>74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</row>
    <row r="20" spans="1:65">
      <c r="M20" s="3"/>
      <c r="N20" s="37"/>
      <c r="O20" s="21" t="s">
        <v>70</v>
      </c>
      <c r="P20" s="27">
        <v>0</v>
      </c>
      <c r="Q20" s="27">
        <v>2</v>
      </c>
      <c r="R20" s="27">
        <v>7</v>
      </c>
      <c r="S20" s="27">
        <v>4</v>
      </c>
      <c r="T20" s="27">
        <v>4</v>
      </c>
      <c r="U20" s="27">
        <v>3</v>
      </c>
      <c r="V20" s="27">
        <v>0</v>
      </c>
      <c r="W20" s="27">
        <v>0</v>
      </c>
      <c r="X20" s="27">
        <v>5</v>
      </c>
      <c r="Y20" s="27">
        <v>3</v>
      </c>
      <c r="Z20" s="27">
        <v>5</v>
      </c>
      <c r="AA20" s="27">
        <v>5</v>
      </c>
      <c r="AB20" s="27">
        <v>4</v>
      </c>
      <c r="AC20" s="27">
        <v>0</v>
      </c>
      <c r="AD20" s="27">
        <v>0</v>
      </c>
      <c r="AE20" s="27">
        <v>5</v>
      </c>
      <c r="AF20" s="27">
        <v>6</v>
      </c>
      <c r="AG20" s="27">
        <v>2</v>
      </c>
      <c r="AH20" s="27">
        <v>0</v>
      </c>
      <c r="AI20" s="27">
        <v>0</v>
      </c>
      <c r="AJ20" s="27">
        <v>2</v>
      </c>
      <c r="AK20" s="27">
        <v>4</v>
      </c>
      <c r="AL20" s="27">
        <v>4</v>
      </c>
      <c r="AM20" s="27">
        <v>3</v>
      </c>
      <c r="AN20" s="27">
        <v>0</v>
      </c>
      <c r="AO20" s="27">
        <v>0</v>
      </c>
      <c r="AP20" s="27">
        <v>5</v>
      </c>
      <c r="AQ20" s="27">
        <v>3</v>
      </c>
      <c r="AR20" s="27">
        <v>5</v>
      </c>
      <c r="AS20" s="27">
        <v>0</v>
      </c>
      <c r="AT20" s="27">
        <v>0</v>
      </c>
      <c r="AU20" s="27">
        <v>2</v>
      </c>
      <c r="AV20" s="27">
        <v>4</v>
      </c>
      <c r="AW20" s="27">
        <v>4</v>
      </c>
      <c r="AX20" s="27">
        <v>3</v>
      </c>
      <c r="AY20" s="27">
        <v>2</v>
      </c>
      <c r="AZ20" s="27">
        <v>10</v>
      </c>
      <c r="BA20" s="27">
        <v>10</v>
      </c>
      <c r="BB20" s="27">
        <v>10</v>
      </c>
      <c r="BC20" s="27">
        <v>10</v>
      </c>
      <c r="BD20" s="27">
        <v>5</v>
      </c>
      <c r="BE20" s="27">
        <v>5</v>
      </c>
      <c r="BF20" s="27">
        <v>5</v>
      </c>
      <c r="BG20" s="27">
        <v>5</v>
      </c>
      <c r="BH20" s="27">
        <f t="shared" ref="BH20:BM20" si="0">BH17+BH18</f>
        <v>10</v>
      </c>
      <c r="BI20" s="27">
        <f t="shared" si="0"/>
        <v>10</v>
      </c>
      <c r="BJ20" s="27">
        <f t="shared" si="0"/>
        <v>5</v>
      </c>
      <c r="BK20" s="27">
        <f t="shared" si="0"/>
        <v>5</v>
      </c>
      <c r="BL20" s="27">
        <f t="shared" si="0"/>
        <v>5</v>
      </c>
      <c r="BM20" s="27">
        <f t="shared" si="0"/>
        <v>5</v>
      </c>
    </row>
    <row r="21" spans="1:65">
      <c r="M21" s="3"/>
      <c r="N21" s="28" t="s">
        <v>75</v>
      </c>
      <c r="O21" s="20" t="s">
        <v>76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</row>
    <row r="22" spans="1:65">
      <c r="N22" s="29"/>
      <c r="O22" s="20" t="s">
        <v>72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</row>
    <row r="23" spans="1:65">
      <c r="N23" s="29"/>
      <c r="O23" s="20" t="s">
        <v>73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</row>
    <row r="24" spans="1:65" ht="26.45">
      <c r="N24" s="29"/>
      <c r="O24" s="20" t="s">
        <v>74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</row>
    <row r="25" spans="1:65">
      <c r="N25" s="29"/>
      <c r="O25" s="21" t="s">
        <v>70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</row>
    <row r="26" spans="1:65">
      <c r="M26" s="3"/>
      <c r="N26" s="4" t="s">
        <v>77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spans="1:65">
      <c r="M27" s="3"/>
      <c r="N27" s="4" t="s">
        <v>78</v>
      </c>
      <c r="O27" s="4"/>
      <c r="P27" s="4" t="s">
        <v>79</v>
      </c>
      <c r="Q27" s="4" t="s">
        <v>80</v>
      </c>
      <c r="R27" s="4" t="s">
        <v>80</v>
      </c>
      <c r="S27" s="4" t="s">
        <v>80</v>
      </c>
      <c r="T27" s="4" t="s">
        <v>80</v>
      </c>
      <c r="U27" s="4" t="s">
        <v>80</v>
      </c>
      <c r="V27" s="4" t="s">
        <v>80</v>
      </c>
      <c r="W27" s="4" t="s">
        <v>80</v>
      </c>
      <c r="X27" s="4" t="s">
        <v>80</v>
      </c>
      <c r="Y27" s="4" t="s">
        <v>80</v>
      </c>
      <c r="Z27" s="4" t="s">
        <v>80</v>
      </c>
      <c r="AA27" s="4" t="s">
        <v>80</v>
      </c>
      <c r="AB27" s="4" t="s">
        <v>80</v>
      </c>
      <c r="AC27" s="4" t="s">
        <v>80</v>
      </c>
      <c r="AD27" s="4" t="s">
        <v>80</v>
      </c>
      <c r="AE27" s="4" t="s">
        <v>80</v>
      </c>
      <c r="AF27" s="4" t="s">
        <v>80</v>
      </c>
      <c r="AG27" s="4" t="s">
        <v>80</v>
      </c>
      <c r="AH27" s="4" t="s">
        <v>80</v>
      </c>
      <c r="AI27" s="4" t="s">
        <v>80</v>
      </c>
      <c r="AJ27" s="4" t="s">
        <v>80</v>
      </c>
      <c r="AK27" s="4" t="s">
        <v>80</v>
      </c>
      <c r="AL27" s="4" t="s">
        <v>80</v>
      </c>
      <c r="AM27" s="4" t="s">
        <v>80</v>
      </c>
      <c r="AN27" s="4" t="s">
        <v>80</v>
      </c>
      <c r="AO27" s="4" t="s">
        <v>80</v>
      </c>
      <c r="AP27" s="4" t="s">
        <v>80</v>
      </c>
      <c r="AQ27" s="4" t="s">
        <v>80</v>
      </c>
      <c r="AR27" s="4" t="s">
        <v>80</v>
      </c>
      <c r="AS27" s="4" t="s">
        <v>80</v>
      </c>
      <c r="AT27" s="4" t="s">
        <v>80</v>
      </c>
      <c r="AU27" s="4" t="s">
        <v>80</v>
      </c>
      <c r="AV27" s="4" t="s">
        <v>80</v>
      </c>
      <c r="AW27" s="4" t="s">
        <v>80</v>
      </c>
      <c r="AX27" s="4" t="s">
        <v>80</v>
      </c>
      <c r="AY27" s="4" t="s">
        <v>80</v>
      </c>
      <c r="AZ27" s="4" t="s">
        <v>80</v>
      </c>
      <c r="BA27" s="4" t="s">
        <v>80</v>
      </c>
      <c r="BB27" s="4" t="s">
        <v>80</v>
      </c>
      <c r="BC27" s="4" t="s">
        <v>80</v>
      </c>
      <c r="BD27" s="4" t="s">
        <v>80</v>
      </c>
      <c r="BE27" s="4" t="s">
        <v>80</v>
      </c>
      <c r="BF27" s="4" t="s">
        <v>80</v>
      </c>
      <c r="BG27" s="4" t="s">
        <v>80</v>
      </c>
      <c r="BH27" s="4" t="s">
        <v>80</v>
      </c>
      <c r="BI27" s="4" t="s">
        <v>80</v>
      </c>
      <c r="BJ27" s="4" t="s">
        <v>80</v>
      </c>
      <c r="BK27" s="4" t="s">
        <v>80</v>
      </c>
      <c r="BL27" s="4" t="s">
        <v>80</v>
      </c>
      <c r="BM27" s="4" t="s">
        <v>80</v>
      </c>
    </row>
    <row r="28" spans="1:65">
      <c r="B28" t="s">
        <v>81</v>
      </c>
      <c r="N28" s="5" t="s">
        <v>82</v>
      </c>
      <c r="O28" s="5"/>
      <c r="P28" s="5">
        <f>COUNTIF(P31:P10027,"〇")</f>
        <v>0</v>
      </c>
      <c r="Q28" s="5">
        <f t="shared" ref="Q28:AI28" si="1">COUNTIF(Q31:Q10027,"〇")</f>
        <v>1</v>
      </c>
      <c r="R28" s="5">
        <f t="shared" si="1"/>
        <v>1</v>
      </c>
      <c r="S28" s="5">
        <f t="shared" si="1"/>
        <v>1</v>
      </c>
      <c r="T28" s="5">
        <f t="shared" si="1"/>
        <v>1</v>
      </c>
      <c r="U28" s="5">
        <f t="shared" si="1"/>
        <v>1</v>
      </c>
      <c r="V28" s="5">
        <f t="shared" si="1"/>
        <v>2</v>
      </c>
      <c r="W28" s="5">
        <f t="shared" si="1"/>
        <v>2</v>
      </c>
      <c r="X28" s="5">
        <f t="shared" si="1"/>
        <v>1</v>
      </c>
      <c r="Y28" s="5">
        <f t="shared" si="1"/>
        <v>2</v>
      </c>
      <c r="Z28" s="5">
        <f t="shared" si="1"/>
        <v>1</v>
      </c>
      <c r="AA28" s="5">
        <f t="shared" si="1"/>
        <v>1</v>
      </c>
      <c r="AB28" s="5">
        <f t="shared" si="1"/>
        <v>1</v>
      </c>
      <c r="AC28" s="5">
        <f t="shared" si="1"/>
        <v>1</v>
      </c>
      <c r="AD28" s="5">
        <f t="shared" si="1"/>
        <v>1</v>
      </c>
      <c r="AE28" s="5">
        <f t="shared" si="1"/>
        <v>1</v>
      </c>
      <c r="AF28" s="5">
        <f t="shared" si="1"/>
        <v>1</v>
      </c>
      <c r="AG28" s="5">
        <f t="shared" si="1"/>
        <v>1</v>
      </c>
      <c r="AH28" s="5">
        <f>COUNTIF(AH31:AH10027,"〇")</f>
        <v>1</v>
      </c>
      <c r="AI28" s="5">
        <f t="shared" si="1"/>
        <v>2</v>
      </c>
      <c r="AJ28" s="5">
        <f>COUNTIF(AJ31:AJ10027,"〇")</f>
        <v>0</v>
      </c>
      <c r="AK28" s="5">
        <f t="shared" ref="AK28:BM28" si="2">COUNTIF(AK31:AK10027,"〇")</f>
        <v>1</v>
      </c>
      <c r="AL28" s="5">
        <f t="shared" si="2"/>
        <v>1</v>
      </c>
      <c r="AM28" s="5">
        <f t="shared" si="2"/>
        <v>1</v>
      </c>
      <c r="AN28" s="5">
        <f t="shared" si="2"/>
        <v>1</v>
      </c>
      <c r="AO28" s="5">
        <f t="shared" si="2"/>
        <v>2</v>
      </c>
      <c r="AP28" s="5">
        <f t="shared" si="2"/>
        <v>2</v>
      </c>
      <c r="AQ28" s="5">
        <f t="shared" si="2"/>
        <v>1</v>
      </c>
      <c r="AR28" s="5">
        <f t="shared" si="2"/>
        <v>2</v>
      </c>
      <c r="AS28" s="5">
        <f t="shared" si="2"/>
        <v>1</v>
      </c>
      <c r="AT28" s="5">
        <f t="shared" si="2"/>
        <v>1</v>
      </c>
      <c r="AU28" s="5">
        <f t="shared" si="2"/>
        <v>1</v>
      </c>
      <c r="AV28" s="5">
        <f t="shared" si="2"/>
        <v>1</v>
      </c>
      <c r="AW28" s="5">
        <f t="shared" si="2"/>
        <v>1</v>
      </c>
      <c r="AX28" s="5">
        <f t="shared" si="2"/>
        <v>1</v>
      </c>
      <c r="AY28" s="5">
        <f t="shared" si="2"/>
        <v>1</v>
      </c>
      <c r="AZ28" s="5">
        <f t="shared" si="2"/>
        <v>0</v>
      </c>
      <c r="BA28" s="5">
        <f t="shared" si="2"/>
        <v>1</v>
      </c>
      <c r="BB28" s="5">
        <f t="shared" si="2"/>
        <v>1</v>
      </c>
      <c r="BC28" s="5">
        <f t="shared" si="2"/>
        <v>1</v>
      </c>
      <c r="BD28" s="5">
        <f t="shared" si="2"/>
        <v>1</v>
      </c>
      <c r="BE28" s="5">
        <f t="shared" si="2"/>
        <v>1</v>
      </c>
      <c r="BF28" s="5">
        <f t="shared" si="2"/>
        <v>2</v>
      </c>
      <c r="BG28" s="5">
        <f t="shared" si="2"/>
        <v>2</v>
      </c>
      <c r="BH28" s="5">
        <f t="shared" si="2"/>
        <v>2</v>
      </c>
      <c r="BI28" s="5">
        <f t="shared" si="2"/>
        <v>2</v>
      </c>
      <c r="BJ28" s="5">
        <f t="shared" si="2"/>
        <v>3</v>
      </c>
      <c r="BK28" s="5">
        <f t="shared" si="2"/>
        <v>3</v>
      </c>
      <c r="BL28" s="5">
        <f t="shared" si="2"/>
        <v>3</v>
      </c>
      <c r="BM28" s="5">
        <f t="shared" si="2"/>
        <v>3</v>
      </c>
    </row>
    <row r="29" spans="1:65">
      <c r="B29" t="s">
        <v>83</v>
      </c>
      <c r="D29" t="s">
        <v>84</v>
      </c>
      <c r="G29" t="s">
        <v>85</v>
      </c>
    </row>
    <row r="30" spans="1:65">
      <c r="A30" t="s">
        <v>86</v>
      </c>
      <c r="B30" t="s">
        <v>87</v>
      </c>
      <c r="C30" t="s">
        <v>88</v>
      </c>
      <c r="D30" t="s">
        <v>87</v>
      </c>
      <c r="E30" t="s">
        <v>88</v>
      </c>
      <c r="F30" t="s">
        <v>89</v>
      </c>
      <c r="G30" t="s">
        <v>90</v>
      </c>
      <c r="H30" t="s">
        <v>91</v>
      </c>
      <c r="I30" t="s">
        <v>92</v>
      </c>
      <c r="J30" t="s">
        <v>93</v>
      </c>
      <c r="K30" t="s">
        <v>94</v>
      </c>
      <c r="N30" s="1" t="s">
        <v>95</v>
      </c>
    </row>
    <row r="31" spans="1:65">
      <c r="A31" t="s">
        <v>96</v>
      </c>
      <c r="B31" t="s">
        <v>97</v>
      </c>
      <c r="C31" t="s">
        <v>98</v>
      </c>
      <c r="D31" t="s">
        <v>97</v>
      </c>
      <c r="E31" t="s">
        <v>99</v>
      </c>
      <c r="F31" t="s">
        <v>100</v>
      </c>
      <c r="G31" t="s">
        <v>101</v>
      </c>
      <c r="H31" t="s">
        <v>102</v>
      </c>
      <c r="I31" t="s">
        <v>103</v>
      </c>
      <c r="K31" t="s">
        <v>104</v>
      </c>
      <c r="N31" s="1"/>
      <c r="R31" t="s">
        <v>105</v>
      </c>
      <c r="S31" t="s">
        <v>105</v>
      </c>
      <c r="AL31" t="s">
        <v>105</v>
      </c>
      <c r="BB31" t="s">
        <v>105</v>
      </c>
    </row>
    <row r="32" spans="1:65">
      <c r="A32" t="s">
        <v>106</v>
      </c>
      <c r="B32" t="s">
        <v>97</v>
      </c>
      <c r="C32" t="s">
        <v>98</v>
      </c>
      <c r="D32" t="s">
        <v>97</v>
      </c>
      <c r="E32" t="s">
        <v>99</v>
      </c>
      <c r="F32" t="s">
        <v>100</v>
      </c>
      <c r="G32" t="s">
        <v>101</v>
      </c>
      <c r="H32" t="s">
        <v>102</v>
      </c>
      <c r="I32" t="s">
        <v>107</v>
      </c>
      <c r="K32" t="s">
        <v>104</v>
      </c>
      <c r="N32" s="1"/>
      <c r="T32" t="s">
        <v>105</v>
      </c>
      <c r="U32" t="s">
        <v>105</v>
      </c>
      <c r="AM32" t="s">
        <v>105</v>
      </c>
      <c r="AN32" t="s">
        <v>105</v>
      </c>
      <c r="BC32" t="s">
        <v>105</v>
      </c>
      <c r="BD32" t="s">
        <v>105</v>
      </c>
    </row>
    <row r="33" spans="1:57">
      <c r="A33" t="s">
        <v>108</v>
      </c>
      <c r="B33" t="s">
        <v>97</v>
      </c>
      <c r="C33" t="s">
        <v>98</v>
      </c>
      <c r="D33" t="s">
        <v>97</v>
      </c>
      <c r="E33" t="s">
        <v>99</v>
      </c>
      <c r="F33" t="s">
        <v>100</v>
      </c>
      <c r="G33" t="s">
        <v>101</v>
      </c>
      <c r="H33" t="s">
        <v>109</v>
      </c>
      <c r="I33" t="s">
        <v>103</v>
      </c>
      <c r="K33" t="s">
        <v>104</v>
      </c>
      <c r="N33" s="1"/>
      <c r="V33" t="s">
        <v>105</v>
      </c>
      <c r="AO33" t="s">
        <v>105</v>
      </c>
    </row>
    <row r="34" spans="1:57">
      <c r="A34" t="s">
        <v>110</v>
      </c>
      <c r="B34" t="s">
        <v>97</v>
      </c>
      <c r="C34" t="s">
        <v>98</v>
      </c>
      <c r="D34" t="s">
        <v>97</v>
      </c>
      <c r="E34" t="s">
        <v>99</v>
      </c>
      <c r="F34" t="s">
        <v>100</v>
      </c>
      <c r="G34" t="s">
        <v>101</v>
      </c>
      <c r="H34" t="s">
        <v>109</v>
      </c>
      <c r="I34" t="s">
        <v>107</v>
      </c>
      <c r="K34" t="s">
        <v>104</v>
      </c>
      <c r="N34" s="1"/>
      <c r="W34" t="s">
        <v>105</v>
      </c>
      <c r="AP34" t="s">
        <v>105</v>
      </c>
    </row>
    <row r="35" spans="1:57">
      <c r="A35" t="s">
        <v>111</v>
      </c>
      <c r="B35" t="s">
        <v>97</v>
      </c>
      <c r="C35" t="s">
        <v>98</v>
      </c>
      <c r="D35" t="s">
        <v>97</v>
      </c>
      <c r="E35" t="s">
        <v>99</v>
      </c>
      <c r="F35" t="s">
        <v>100</v>
      </c>
      <c r="G35" t="s">
        <v>101</v>
      </c>
      <c r="H35" t="s">
        <v>112</v>
      </c>
      <c r="I35" t="s">
        <v>103</v>
      </c>
      <c r="K35" t="s">
        <v>104</v>
      </c>
      <c r="N35" s="1"/>
      <c r="V35" t="s">
        <v>105</v>
      </c>
      <c r="AO35" t="s">
        <v>105</v>
      </c>
    </row>
    <row r="36" spans="1:57">
      <c r="A36" t="s">
        <v>113</v>
      </c>
      <c r="B36" t="s">
        <v>97</v>
      </c>
      <c r="C36" t="s">
        <v>98</v>
      </c>
      <c r="D36" t="s">
        <v>97</v>
      </c>
      <c r="E36" t="s">
        <v>99</v>
      </c>
      <c r="F36" t="s">
        <v>100</v>
      </c>
      <c r="G36" t="s">
        <v>101</v>
      </c>
      <c r="H36" t="s">
        <v>112</v>
      </c>
      <c r="I36" t="s">
        <v>107</v>
      </c>
      <c r="K36" t="s">
        <v>104</v>
      </c>
      <c r="N36" s="1"/>
      <c r="W36" t="s">
        <v>105</v>
      </c>
      <c r="AP36" t="s">
        <v>105</v>
      </c>
    </row>
    <row r="37" spans="1:57">
      <c r="A37" t="s">
        <v>114</v>
      </c>
      <c r="B37" t="s">
        <v>97</v>
      </c>
      <c r="C37" t="s">
        <v>98</v>
      </c>
      <c r="D37" t="s">
        <v>97</v>
      </c>
      <c r="E37" t="s">
        <v>99</v>
      </c>
      <c r="F37" t="s">
        <v>100</v>
      </c>
      <c r="G37" t="s">
        <v>115</v>
      </c>
      <c r="H37" t="s">
        <v>116</v>
      </c>
      <c r="K37" t="s">
        <v>104</v>
      </c>
      <c r="N37" s="1"/>
      <c r="Q37" t="s">
        <v>105</v>
      </c>
      <c r="AK37" t="s">
        <v>105</v>
      </c>
      <c r="BA37" t="s">
        <v>105</v>
      </c>
    </row>
    <row r="38" spans="1:57">
      <c r="A38" t="s">
        <v>117</v>
      </c>
      <c r="B38" t="s">
        <v>97</v>
      </c>
      <c r="C38" t="s">
        <v>118</v>
      </c>
      <c r="D38" t="s">
        <v>97</v>
      </c>
      <c r="E38" t="s">
        <v>118</v>
      </c>
      <c r="F38" t="s">
        <v>100</v>
      </c>
      <c r="G38" t="s">
        <v>119</v>
      </c>
      <c r="H38" t="s">
        <v>120</v>
      </c>
      <c r="K38" t="s">
        <v>118</v>
      </c>
      <c r="N38" s="1"/>
      <c r="AB38" t="s">
        <v>105</v>
      </c>
      <c r="AU38" t="s">
        <v>105</v>
      </c>
    </row>
    <row r="39" spans="1:57">
      <c r="A39" t="s">
        <v>121</v>
      </c>
      <c r="B39" t="s">
        <v>97</v>
      </c>
      <c r="C39" t="s">
        <v>118</v>
      </c>
      <c r="D39" t="s">
        <v>97</v>
      </c>
      <c r="E39" t="s">
        <v>118</v>
      </c>
      <c r="F39" t="s">
        <v>100</v>
      </c>
      <c r="G39" t="s">
        <v>101</v>
      </c>
      <c r="H39" t="s">
        <v>122</v>
      </c>
      <c r="K39" t="s">
        <v>118</v>
      </c>
      <c r="N39" s="1"/>
      <c r="X39" t="s">
        <v>105</v>
      </c>
      <c r="AQ39" t="s">
        <v>105</v>
      </c>
    </row>
    <row r="40" spans="1:57">
      <c r="A40" t="s">
        <v>123</v>
      </c>
      <c r="B40" t="s">
        <v>97</v>
      </c>
      <c r="C40" t="s">
        <v>118</v>
      </c>
      <c r="D40" t="s">
        <v>97</v>
      </c>
      <c r="E40" t="s">
        <v>118</v>
      </c>
      <c r="F40" t="s">
        <v>100</v>
      </c>
      <c r="G40" t="s">
        <v>101</v>
      </c>
      <c r="H40" t="s">
        <v>124</v>
      </c>
      <c r="I40" t="s">
        <v>103</v>
      </c>
      <c r="K40" t="s">
        <v>118</v>
      </c>
      <c r="N40" s="1"/>
      <c r="Z40" t="s">
        <v>105</v>
      </c>
      <c r="AS40" t="s">
        <v>105</v>
      </c>
    </row>
    <row r="41" spans="1:57">
      <c r="A41" t="s">
        <v>125</v>
      </c>
      <c r="B41" t="s">
        <v>97</v>
      </c>
      <c r="C41" t="s">
        <v>118</v>
      </c>
      <c r="D41" t="s">
        <v>97</v>
      </c>
      <c r="E41" t="s">
        <v>118</v>
      </c>
      <c r="F41" t="s">
        <v>100</v>
      </c>
      <c r="G41" t="s">
        <v>101</v>
      </c>
      <c r="H41" t="s">
        <v>124</v>
      </c>
      <c r="I41" t="s">
        <v>126</v>
      </c>
      <c r="K41" t="s">
        <v>118</v>
      </c>
      <c r="N41" s="1"/>
      <c r="AA41" t="s">
        <v>105</v>
      </c>
      <c r="AT41" t="s">
        <v>105</v>
      </c>
    </row>
    <row r="42" spans="1:57">
      <c r="A42" t="s">
        <v>127</v>
      </c>
      <c r="B42" t="s">
        <v>97</v>
      </c>
      <c r="C42" t="s">
        <v>118</v>
      </c>
      <c r="D42" t="s">
        <v>97</v>
      </c>
      <c r="E42" t="s">
        <v>118</v>
      </c>
      <c r="F42" t="s">
        <v>100</v>
      </c>
      <c r="G42" t="s">
        <v>115</v>
      </c>
      <c r="H42" t="s">
        <v>116</v>
      </c>
      <c r="K42" t="s">
        <v>118</v>
      </c>
      <c r="N42" s="1"/>
    </row>
    <row r="43" spans="1:57">
      <c r="A43" t="s">
        <v>128</v>
      </c>
      <c r="B43" t="s">
        <v>97</v>
      </c>
      <c r="C43" t="s">
        <v>118</v>
      </c>
      <c r="D43" t="s">
        <v>97</v>
      </c>
      <c r="E43" t="s">
        <v>118</v>
      </c>
      <c r="F43" t="s">
        <v>100</v>
      </c>
      <c r="G43" t="s">
        <v>101</v>
      </c>
      <c r="H43" t="s">
        <v>129</v>
      </c>
      <c r="K43" t="s">
        <v>130</v>
      </c>
      <c r="N43" s="1"/>
      <c r="Y43" t="s">
        <v>105</v>
      </c>
      <c r="AR43" t="s">
        <v>105</v>
      </c>
    </row>
    <row r="44" spans="1:57">
      <c r="A44" t="s">
        <v>131</v>
      </c>
      <c r="B44" t="s">
        <v>97</v>
      </c>
      <c r="C44" t="s">
        <v>118</v>
      </c>
      <c r="D44" t="s">
        <v>97</v>
      </c>
      <c r="E44" t="s">
        <v>118</v>
      </c>
      <c r="F44" t="s">
        <v>100</v>
      </c>
      <c r="G44" t="s">
        <v>101</v>
      </c>
      <c r="H44" t="s">
        <v>132</v>
      </c>
      <c r="K44" t="s">
        <v>130</v>
      </c>
      <c r="N44" s="1"/>
      <c r="Y44" t="s">
        <v>105</v>
      </c>
      <c r="AR44" t="s">
        <v>105</v>
      </c>
    </row>
    <row r="45" spans="1:57">
      <c r="A45" t="s">
        <v>133</v>
      </c>
      <c r="B45" t="s">
        <v>97</v>
      </c>
      <c r="C45" t="s">
        <v>118</v>
      </c>
      <c r="D45" t="s">
        <v>97</v>
      </c>
      <c r="E45" t="s">
        <v>118</v>
      </c>
      <c r="F45" t="s">
        <v>100</v>
      </c>
      <c r="G45" t="s">
        <v>101</v>
      </c>
      <c r="H45" t="s">
        <v>134</v>
      </c>
      <c r="K45" t="s">
        <v>130</v>
      </c>
      <c r="N45" s="1"/>
      <c r="AC45" t="s">
        <v>105</v>
      </c>
      <c r="AD45" t="s">
        <v>105</v>
      </c>
      <c r="AV45" t="s">
        <v>105</v>
      </c>
      <c r="AW45" t="s">
        <v>105</v>
      </c>
    </row>
    <row r="46" spans="1:57">
      <c r="A46" t="s">
        <v>135</v>
      </c>
      <c r="B46" t="s">
        <v>97</v>
      </c>
      <c r="C46" t="s">
        <v>118</v>
      </c>
      <c r="D46" t="s">
        <v>97</v>
      </c>
      <c r="E46" t="s">
        <v>118</v>
      </c>
      <c r="F46" t="s">
        <v>100</v>
      </c>
      <c r="G46" t="s">
        <v>101</v>
      </c>
      <c r="H46" t="s">
        <v>136</v>
      </c>
      <c r="K46" t="s">
        <v>130</v>
      </c>
      <c r="N46" s="1"/>
      <c r="AE46" t="s">
        <v>105</v>
      </c>
      <c r="AF46" t="s">
        <v>105</v>
      </c>
    </row>
    <row r="47" spans="1:57">
      <c r="A47" t="s">
        <v>137</v>
      </c>
      <c r="B47" t="s">
        <v>97</v>
      </c>
      <c r="D47" t="s">
        <v>97</v>
      </c>
      <c r="E47" t="s">
        <v>138</v>
      </c>
      <c r="F47" t="s">
        <v>100</v>
      </c>
      <c r="G47" t="s">
        <v>101</v>
      </c>
      <c r="H47" t="s">
        <v>139</v>
      </c>
      <c r="K47" t="s">
        <v>138</v>
      </c>
      <c r="N47" s="1"/>
      <c r="AH47" t="s">
        <v>105</v>
      </c>
      <c r="AY47" t="s">
        <v>105</v>
      </c>
      <c r="BE47" t="s">
        <v>105</v>
      </c>
    </row>
    <row r="48" spans="1:57">
      <c r="A48" t="s">
        <v>140</v>
      </c>
      <c r="B48" t="s">
        <v>97</v>
      </c>
      <c r="D48" t="s">
        <v>97</v>
      </c>
      <c r="E48" t="s">
        <v>138</v>
      </c>
      <c r="F48" t="s">
        <v>100</v>
      </c>
      <c r="G48" t="s">
        <v>101</v>
      </c>
      <c r="H48" t="s">
        <v>141</v>
      </c>
      <c r="K48" t="s">
        <v>138</v>
      </c>
      <c r="N48" s="1"/>
      <c r="AG48" t="s">
        <v>105</v>
      </c>
      <c r="AX48" t="s">
        <v>105</v>
      </c>
    </row>
    <row r="49" spans="1:65">
      <c r="A49" t="s">
        <v>142</v>
      </c>
      <c r="B49" t="s">
        <v>97</v>
      </c>
      <c r="C49" t="s">
        <v>143</v>
      </c>
      <c r="D49" t="s">
        <v>97</v>
      </c>
      <c r="E49" t="s">
        <v>143</v>
      </c>
      <c r="F49" t="s">
        <v>100</v>
      </c>
      <c r="G49" t="s">
        <v>115</v>
      </c>
      <c r="H49" t="s">
        <v>144</v>
      </c>
      <c r="K49" t="s">
        <v>143</v>
      </c>
      <c r="N49" s="1"/>
      <c r="AI49" t="s">
        <v>105</v>
      </c>
    </row>
    <row r="50" spans="1:65">
      <c r="A50" t="s">
        <v>145</v>
      </c>
      <c r="B50" t="s">
        <v>97</v>
      </c>
      <c r="C50" t="s">
        <v>143</v>
      </c>
      <c r="D50" t="s">
        <v>97</v>
      </c>
      <c r="E50" t="s">
        <v>143</v>
      </c>
      <c r="F50" t="s">
        <v>100</v>
      </c>
      <c r="G50" t="s">
        <v>115</v>
      </c>
      <c r="H50" t="s">
        <v>116</v>
      </c>
      <c r="K50" t="s">
        <v>143</v>
      </c>
      <c r="N50" s="1"/>
      <c r="AI50" t="s">
        <v>105</v>
      </c>
    </row>
    <row r="51" spans="1:65">
      <c r="A51" t="s">
        <v>146</v>
      </c>
      <c r="B51" t="s">
        <v>97</v>
      </c>
      <c r="D51" t="s">
        <v>97</v>
      </c>
      <c r="E51" t="s">
        <v>147</v>
      </c>
      <c r="F51" t="s">
        <v>100</v>
      </c>
      <c r="G51" t="s">
        <v>119</v>
      </c>
      <c r="H51" t="s">
        <v>148</v>
      </c>
      <c r="K51" t="s">
        <v>147</v>
      </c>
      <c r="N51" s="1"/>
      <c r="BJ51" t="s">
        <v>105</v>
      </c>
      <c r="BK51" t="s">
        <v>105</v>
      </c>
      <c r="BL51" t="s">
        <v>105</v>
      </c>
      <c r="BM51" t="s">
        <v>105</v>
      </c>
    </row>
    <row r="52" spans="1:65">
      <c r="A52" t="s">
        <v>149</v>
      </c>
      <c r="B52" t="s">
        <v>97</v>
      </c>
      <c r="D52" t="s">
        <v>97</v>
      </c>
      <c r="E52" t="s">
        <v>147</v>
      </c>
      <c r="F52" t="s">
        <v>100</v>
      </c>
      <c r="G52" t="s">
        <v>119</v>
      </c>
      <c r="H52" t="s">
        <v>150</v>
      </c>
      <c r="K52" t="s">
        <v>147</v>
      </c>
      <c r="N52" s="1"/>
      <c r="BJ52" t="s">
        <v>105</v>
      </c>
      <c r="BK52" t="s">
        <v>105</v>
      </c>
      <c r="BL52" t="s">
        <v>105</v>
      </c>
      <c r="BM52" t="s">
        <v>105</v>
      </c>
    </row>
    <row r="53" spans="1:65">
      <c r="A53" t="s">
        <v>151</v>
      </c>
      <c r="B53" t="s">
        <v>97</v>
      </c>
      <c r="D53" t="s">
        <v>97</v>
      </c>
      <c r="E53" t="s">
        <v>147</v>
      </c>
      <c r="F53" t="s">
        <v>100</v>
      </c>
      <c r="G53" t="s">
        <v>101</v>
      </c>
      <c r="H53" t="s">
        <v>152</v>
      </c>
      <c r="K53" t="s">
        <v>147</v>
      </c>
      <c r="N53" s="1"/>
      <c r="BF53" t="s">
        <v>105</v>
      </c>
      <c r="BG53" t="s">
        <v>105</v>
      </c>
      <c r="BH53" t="s">
        <v>105</v>
      </c>
      <c r="BI53" t="s">
        <v>105</v>
      </c>
    </row>
    <row r="54" spans="1:65">
      <c r="A54" t="s">
        <v>153</v>
      </c>
      <c r="B54" t="s">
        <v>97</v>
      </c>
      <c r="D54" t="s">
        <v>97</v>
      </c>
      <c r="E54" t="s">
        <v>147</v>
      </c>
      <c r="F54" t="s">
        <v>100</v>
      </c>
      <c r="G54" t="s">
        <v>101</v>
      </c>
      <c r="H54" t="s">
        <v>154</v>
      </c>
      <c r="K54" t="s">
        <v>147</v>
      </c>
      <c r="N54" s="1"/>
      <c r="BF54" t="s">
        <v>105</v>
      </c>
      <c r="BG54" t="s">
        <v>105</v>
      </c>
      <c r="BH54" t="s">
        <v>105</v>
      </c>
      <c r="BI54" t="s">
        <v>105</v>
      </c>
    </row>
    <row r="55" spans="1:65">
      <c r="A55" t="s">
        <v>155</v>
      </c>
      <c r="B55" t="s">
        <v>97</v>
      </c>
      <c r="D55" t="s">
        <v>97</v>
      </c>
      <c r="E55" t="s">
        <v>147</v>
      </c>
      <c r="F55" t="s">
        <v>100</v>
      </c>
      <c r="G55" t="s">
        <v>115</v>
      </c>
      <c r="H55" t="s">
        <v>116</v>
      </c>
      <c r="K55" t="s">
        <v>147</v>
      </c>
      <c r="N55" s="1"/>
      <c r="BJ55" t="s">
        <v>105</v>
      </c>
      <c r="BK55" t="s">
        <v>105</v>
      </c>
      <c r="BL55" t="s">
        <v>105</v>
      </c>
      <c r="BM55" t="s">
        <v>105</v>
      </c>
    </row>
    <row r="56" spans="1:65">
      <c r="N56" s="1"/>
    </row>
    <row r="57" spans="1:65">
      <c r="N57" s="1"/>
    </row>
    <row r="58" spans="1:65">
      <c r="N58" s="1"/>
    </row>
    <row r="59" spans="1:65">
      <c r="N59" s="1"/>
    </row>
    <row r="60" spans="1:65">
      <c r="N60" s="1"/>
    </row>
    <row r="61" spans="1:65">
      <c r="N61" s="1"/>
    </row>
    <row r="62" spans="1:65">
      <c r="N62" s="1"/>
    </row>
    <row r="63" spans="1:65">
      <c r="N63" s="1"/>
    </row>
    <row r="64" spans="1:65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N30" xr:uid="{265C8EA9-7230-4529-A631-C2F94F8BB946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96B4488-388D-4C0E-B721-EC30EAF79B00}">
      <formula1>$H$2:$H$7</formula1>
    </dataValidation>
    <dataValidation type="list" allowBlank="1" showInputMessage="1" showErrorMessage="1" sqref="AK8:BA8" xr:uid="{B3C9F39F-A1FF-482D-BD34-4895A499BE45}">
      <formula1>$G$2:$G$5</formula1>
    </dataValidation>
    <dataValidation type="list" allowBlank="1" showInputMessage="1" showErrorMessage="1" sqref="AK10:BA10" xr:uid="{F747DABB-68D2-4445-8EE3-011DDF214993}">
      <formula1>$I$2:$I$7</formula1>
    </dataValidation>
    <dataValidation type="list" allowBlank="1" showInputMessage="1" showErrorMessage="1" sqref="P10:AJ10" xr:uid="{BF5ECF5D-FDA5-4AB6-A63A-7BEC158E5358}">
      <formula1>$I$25:$I$31</formula1>
    </dataValidation>
    <dataValidation type="list" allowBlank="1" showInputMessage="1" showErrorMessage="1" sqref="P8:AJ8" xr:uid="{1A459F77-66F5-40A4-A885-5557B7B55004}">
      <formula1>$G$25:$G$29</formula1>
    </dataValidation>
    <dataValidation type="list" allowBlank="1" showInputMessage="1" showErrorMessage="1" sqref="P9:AJ9" xr:uid="{AB29B9DA-268E-4566-9A1A-EB5D187D26D3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/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0" t="s">
        <v>3</v>
      </c>
      <c r="O2" s="17" t="s">
        <v>4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1"/>
      <c r="O3" s="18" t="s">
        <v>6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32" t="s">
        <v>57</v>
      </c>
      <c r="O4" s="19" t="s">
        <v>58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2"/>
      <c r="O5" s="19" t="s">
        <v>59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2" t="s">
        <v>58</v>
      </c>
      <c r="O6" s="3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33" t="s">
        <v>60</v>
      </c>
      <c r="O7" s="32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34" t="s">
        <v>61</v>
      </c>
      <c r="O8" s="3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34" t="s">
        <v>62</v>
      </c>
      <c r="O9" s="3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33" t="s">
        <v>63</v>
      </c>
      <c r="O10" s="3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28" t="s">
        <v>64</v>
      </c>
      <c r="O11" s="20" t="s">
        <v>65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29"/>
      <c r="O12" s="20" t="s">
        <v>66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29"/>
      <c r="O13" s="20" t="s">
        <v>67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29"/>
      <c r="O14" s="20" t="s">
        <v>68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29"/>
      <c r="O15" s="20" t="s">
        <v>69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29"/>
      <c r="O16" s="21" t="s">
        <v>70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7" t="s">
        <v>71</v>
      </c>
      <c r="O17" s="19" t="s">
        <v>72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7"/>
      <c r="O18" s="19" t="s">
        <v>73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37"/>
      <c r="O19" s="19" t="s">
        <v>74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7"/>
      <c r="O20" s="21" t="s">
        <v>70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8" t="s">
        <v>75</v>
      </c>
      <c r="O21" s="20" t="s">
        <v>76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9"/>
      <c r="O22" s="20" t="s">
        <v>72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9"/>
      <c r="O23" s="20" t="s">
        <v>73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29"/>
      <c r="O24" s="20" t="s">
        <v>74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9"/>
      <c r="O25" s="21" t="s">
        <v>70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77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78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81</v>
      </c>
      <c r="N28" s="5" t="s">
        <v>82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83</v>
      </c>
      <c r="D29" t="s">
        <v>84</v>
      </c>
      <c r="G29" t="s">
        <v>85</v>
      </c>
    </row>
    <row r="30" spans="1:53">
      <c r="A30" t="s">
        <v>86</v>
      </c>
      <c r="B30" t="s">
        <v>87</v>
      </c>
      <c r="C30" t="s">
        <v>88</v>
      </c>
      <c r="D30" t="s">
        <v>87</v>
      </c>
      <c r="E30" t="s">
        <v>88</v>
      </c>
      <c r="F30" t="s">
        <v>89</v>
      </c>
      <c r="G30" t="s">
        <v>90</v>
      </c>
      <c r="H30" t="s">
        <v>91</v>
      </c>
      <c r="I30" t="s">
        <v>92</v>
      </c>
      <c r="J30" t="s">
        <v>93</v>
      </c>
      <c r="K30" t="s">
        <v>94</v>
      </c>
      <c r="N30" s="1" t="s">
        <v>95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30D6EC-DD03-43BE-8910-CE648D6E4D4E}"/>
</file>

<file path=customXml/itemProps2.xml><?xml version="1.0" encoding="utf-8"?>
<ds:datastoreItem xmlns:ds="http://schemas.openxmlformats.org/officeDocument/2006/customXml" ds:itemID="{364C5E82-D4EA-44EA-AF71-8F11ED23C647}"/>
</file>

<file path=customXml/itemProps3.xml><?xml version="1.0" encoding="utf-8"?>
<ds:datastoreItem xmlns:ds="http://schemas.openxmlformats.org/officeDocument/2006/customXml" ds:itemID="{EE02E4E8-71DE-432A-9C41-F98A906DD3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NISSATO, HITOMI</cp:lastModifiedBy>
  <cp:revision/>
  <dcterms:created xsi:type="dcterms:W3CDTF">2022-11-25T05:56:28Z</dcterms:created>
  <dcterms:modified xsi:type="dcterms:W3CDTF">2023-12-08T01:38:00Z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