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534\Desktop\Intelligent Testing 集約一本化のための関連表作成依頼\"/>
    </mc:Choice>
  </mc:AlternateContent>
  <xr:revisionPtr revIDLastSave="0" documentId="13_ncr:1_{A473A643-6A3D-4E70-B529-95E56B6D1102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関連表PFC!$A$30:$AH$30</definedName>
    <definedName name="_xlnm._FilterDatabase" localSheetId="1" hidden="1">関連表PT1!$A$30:$AH$30</definedName>
    <definedName name="_xlnm._FilterDatabase" localSheetId="0" hidden="1">関連表VC!$A$30:$AH$30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8" i="13" l="1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AU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V28" i="7"/>
  <c r="AW28" i="7"/>
  <c r="AX28" i="7"/>
  <c r="AY28" i="7"/>
  <c r="AZ28" i="7"/>
  <c r="BA28" i="7"/>
  <c r="BB28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H28" i="7" l="1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<sst xmlns="http://schemas.openxmlformats.org/spreadsheetml/2006/main" count="2430" uniqueCount="230">
  <si>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</si>
  <si>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</si>
  <si>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</si>
  <si>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</si>
  <si>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</si>
  <si>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</si>
  <si>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</si>
  <si>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</si>
  <si>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</si>
  <si>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</si>
  <si>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</si>
  <si>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</si>
  <si>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</si>
  <si>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</si>
  <si>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</si>
  <si>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</si>
  <si>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</si>
  <si>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</si>
  <si>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</si>
  <si>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</si>
  <si>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</si>
  <si>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</si>
  <si>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</si>
  <si>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</si>
  <si>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</si>
  <si>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</si>
  <si>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</si>
  <si>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</si>
  <si>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</si>
  <si>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</si>
  <si>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</si>
  <si>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</si>
  <si>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</si>
  <si>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</si>
  <si>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</si>
  <si>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</si>
  <si>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</si>
  <si>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</si>
  <si>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</si>
  <si>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</si>
  <si>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2：トリム手配前</t>
    <rPh sb="5" eb="7">
      <t>テハイ</t>
    </rPh>
    <rPh sb="7" eb="8">
      <t>マエ</t>
    </rPh>
    <phoneticPr fontId="3"/>
  </si>
  <si>
    <t>パワートレイン</t>
  </si>
  <si>
    <t>充電システム</t>
  </si>
  <si>
    <t>e-PT</t>
  </si>
  <si>
    <t>常温</t>
  </si>
  <si>
    <t>Discharge機能</t>
  </si>
  <si>
    <t>機能安全</t>
  </si>
  <si>
    <t>法規・規格</t>
  </si>
  <si>
    <t>K06</t>
  </si>
  <si>
    <t>NATC</t>
    <phoneticPr fontId="1"/>
  </si>
  <si>
    <t>MSTR-002-0226200</t>
  </si>
  <si>
    <t>充電コンポーネント</t>
  </si>
  <si>
    <t>OBC</t>
  </si>
  <si>
    <t>AC充電性能</t>
  </si>
  <si>
    <t>MSTR-002-0226300</t>
  </si>
  <si>
    <t>信頼性</t>
  </si>
  <si>
    <t>耐物理化学環境</t>
  </si>
  <si>
    <t>MSTR-002-0226400</t>
  </si>
  <si>
    <t>電磁信頼性</t>
  </si>
  <si>
    <t>MSTR-002-0226500</t>
  </si>
  <si>
    <t>過去事例チェック</t>
  </si>
  <si>
    <t>MSTR-002-0226600</t>
  </si>
  <si>
    <t>EVSE</t>
  </si>
  <si>
    <t>AC充電機能</t>
  </si>
  <si>
    <t>MSTR-002-0226700</t>
  </si>
  <si>
    <t>MSTR-002-0226800</t>
  </si>
  <si>
    <t>MSTR-002-0226900</t>
  </si>
  <si>
    <t>MSTR-002-0227000</t>
  </si>
  <si>
    <t>MSTR-002-0227100</t>
  </si>
  <si>
    <t>急速充電ポート (CHAdeMO)</t>
  </si>
  <si>
    <t>DC充電機能</t>
  </si>
  <si>
    <t>MSTR-002-0227200</t>
  </si>
  <si>
    <t>MSTR-002-0227300</t>
  </si>
  <si>
    <t>MSTR-002-0227400</t>
  </si>
  <si>
    <t>MSTR-002-0227500</t>
  </si>
  <si>
    <t>急速充電ポート (CCS1)</t>
  </si>
  <si>
    <t>MSTR-002-0227600</t>
  </si>
  <si>
    <t>MSTR-002-0227700</t>
  </si>
  <si>
    <t>MSTR-002-0227800</t>
  </si>
  <si>
    <t>MSTR-002-0227900</t>
  </si>
  <si>
    <t>急速充電ポート (CCS2)</t>
  </si>
  <si>
    <t>MSTR-002-0228000</t>
  </si>
  <si>
    <t>MSTR-002-0228100</t>
  </si>
  <si>
    <t>MSTR-002-0228200</t>
  </si>
  <si>
    <t>MSTR-002-0228300</t>
  </si>
  <si>
    <t>急速充電ポート (GB/T DC)</t>
  </si>
  <si>
    <t>MSTR-002-0228400</t>
  </si>
  <si>
    <t>MSTR-002-0228500</t>
  </si>
  <si>
    <t>MSTR-002-0228600</t>
  </si>
  <si>
    <t>MSTR-002-0228700</t>
  </si>
  <si>
    <t>普通充電ポート (Type1)</t>
  </si>
  <si>
    <t>MSTR-002-0228800</t>
  </si>
  <si>
    <t>MSTR-002-0228900</t>
  </si>
  <si>
    <t>MSTR-002-0229000</t>
  </si>
  <si>
    <t>MSTR-002-0229100</t>
  </si>
  <si>
    <t>普通充電ポート (Type2)</t>
  </si>
  <si>
    <t>MSTR-002-0229200</t>
  </si>
  <si>
    <t>MSTR-002-0229300</t>
  </si>
  <si>
    <t>MSTR-002-0229400</t>
  </si>
  <si>
    <t>MSTR-002-0229500</t>
  </si>
  <si>
    <t>普通充電ポート (GB/T AC)</t>
  </si>
  <si>
    <t>MSTR-002-0229600</t>
  </si>
  <si>
    <t>MSTR-002-0229700</t>
  </si>
  <si>
    <t>MSTR-002-0229800</t>
  </si>
  <si>
    <t>MSTR-002-0229900</t>
  </si>
  <si>
    <t>Mode3ケーブル</t>
  </si>
  <si>
    <t>MSTR-002-0230000</t>
  </si>
  <si>
    <t>MSTR-002-0230100</t>
  </si>
  <si>
    <t>MSTR-002-0230200</t>
  </si>
  <si>
    <t>MSTR-002-0230700</t>
  </si>
  <si>
    <t>ACインバータ</t>
  </si>
  <si>
    <t>MSTR-002-0230800</t>
  </si>
  <si>
    <t>Discharge性能</t>
  </si>
  <si>
    <t>MSTR-002-0230900</t>
  </si>
  <si>
    <t>MSTR-002-0231000</t>
  </si>
  <si>
    <t>MSTR-002-0231100</t>
  </si>
  <si>
    <t>MSTR-002-0306400</t>
  </si>
  <si>
    <t>MSTR-002-0308100</t>
  </si>
  <si>
    <t>MSTR-002-0308200</t>
  </si>
  <si>
    <t>DC充電性能</t>
  </si>
  <si>
    <t>MSTR-002-0308300</t>
  </si>
  <si>
    <t>MSTR-002-0308400</t>
  </si>
  <si>
    <t>BOBC</t>
  </si>
  <si>
    <t>AC_V2X放電機能</t>
  </si>
  <si>
    <t>MSTR-002-0308500</t>
  </si>
  <si>
    <t>AC_V2X放電性能</t>
  </si>
  <si>
    <t>MSTR-002-0308700</t>
  </si>
  <si>
    <t>ビークルパワーコネクタ</t>
  </si>
  <si>
    <t>AC放電機能</t>
  </si>
  <si>
    <t>MSTR-002-0308800</t>
  </si>
  <si>
    <t>MSTR-002-0308900</t>
  </si>
  <si>
    <t>MSTR-002-0309000</t>
  </si>
  <si>
    <t>OBC/PDM</t>
  </si>
  <si>
    <t>DC/AC インバータ
DC/AC inverter</t>
    <phoneticPr fontId="3"/>
  </si>
  <si>
    <t>Dis-J/Box</t>
  </si>
  <si>
    <t>NCポート(Type1)
Normal Charge Port (Type1)</t>
    <phoneticPr fontId="3"/>
  </si>
  <si>
    <t>NCポート(Type2)
Normal Charge Port (Type2)</t>
    <phoneticPr fontId="3"/>
  </si>
  <si>
    <t>Mode3ケーブル
Mode3 cable</t>
    <phoneticPr fontId="3"/>
  </si>
  <si>
    <t>QCポート
DC First Charge Port</t>
    <phoneticPr fontId="3"/>
  </si>
  <si>
    <t>LVD認証
LVD homologation</t>
    <rPh sb="3" eb="5">
      <t>ニンショウ</t>
    </rPh>
    <phoneticPr fontId="3"/>
  </si>
  <si>
    <t>BOBC</t>
    <phoneticPr fontId="3"/>
  </si>
  <si>
    <t>MSTR-002-0216200</t>
  </si>
  <si>
    <t>MSTR-002-0216300</t>
  </si>
  <si>
    <t>MSTR-002-0217200</t>
  </si>
  <si>
    <t>MSTR-002-0217100</t>
  </si>
  <si>
    <t>MSTR-002-0216400</t>
  </si>
  <si>
    <t>MSTR-002-0216500</t>
  </si>
  <si>
    <t>MSTR-002-0216800</t>
  </si>
  <si>
    <t>MSTR-002-0216700</t>
  </si>
  <si>
    <t>MSTR-002-0218600</t>
  </si>
  <si>
    <t>MSTR-002-0219000</t>
  </si>
  <si>
    <t>MSTR-002-0218700</t>
  </si>
  <si>
    <t>MSTR-002-0218800</t>
  </si>
  <si>
    <t>MSTR-002-0218900</t>
  </si>
  <si>
    <t>MSTR-002-0219100</t>
  </si>
  <si>
    <t>MSTR-002-0219200</t>
  </si>
  <si>
    <t>MSTR-002-0220000</t>
  </si>
  <si>
    <t>MSTR-002-0220100</t>
  </si>
  <si>
    <t>MSTR-002-0220200</t>
  </si>
  <si>
    <t>MSTR-002-0220500</t>
  </si>
  <si>
    <t>MSTR-002-0220700</t>
  </si>
  <si>
    <t>MSTR-002-0221800</t>
  </si>
  <si>
    <t>MSTR-002-0220900</t>
  </si>
  <si>
    <t>MSTR-002-0221700</t>
  </si>
  <si>
    <t>MSTR-002-0222100</t>
  </si>
  <si>
    <t>MSTR-002-0222200</t>
  </si>
  <si>
    <t>MSTR-002-0217700</t>
  </si>
  <si>
    <t>MSTR-002-0218000</t>
  </si>
  <si>
    <t>MSTR-002-0218100</t>
  </si>
  <si>
    <t>MSTR-002-0218300</t>
  </si>
  <si>
    <t>MSTR-002-0216900</t>
  </si>
  <si>
    <t>MSTR-002-0217300</t>
  </si>
  <si>
    <t>MSTR-002-0217600</t>
  </si>
  <si>
    <t>普通充電基本機能</t>
  </si>
  <si>
    <t>普通充電性能</t>
  </si>
  <si>
    <t>過去開発事例</t>
  </si>
  <si>
    <t>AC出力</t>
  </si>
  <si>
    <t>Dischargeシステム成立性</t>
  </si>
  <si>
    <t>熱害性能</t>
  </si>
  <si>
    <t>騒音性能</t>
    <rPh sb="0" eb="2">
      <t>ソウオン</t>
    </rPh>
    <rPh sb="2" eb="4">
      <t>セイノウ</t>
    </rPh>
    <phoneticPr fontId="3"/>
  </si>
  <si>
    <t>振動性能</t>
    <rPh sb="0" eb="2">
      <t>シンドウ</t>
    </rPh>
    <rPh sb="2" eb="4">
      <t>セイノウ</t>
    </rPh>
    <phoneticPr fontId="3"/>
  </si>
  <si>
    <t>レイアウト</t>
  </si>
  <si>
    <t>電気基本性能</t>
  </si>
  <si>
    <t>EMS（低電圧）</t>
  </si>
  <si>
    <t>EMS（高電圧）</t>
  </si>
  <si>
    <t>高電圧安全</t>
  </si>
  <si>
    <t>過去トラチェック</t>
  </si>
  <si>
    <t>寿命試験</t>
  </si>
  <si>
    <t>車載放電機能</t>
    <rPh sb="0" eb="2">
      <t>シャサイ</t>
    </rPh>
    <rPh sb="2" eb="4">
      <t>ホウデン</t>
    </rPh>
    <rPh sb="4" eb="6">
      <t>キノウ</t>
    </rPh>
    <phoneticPr fontId="3"/>
  </si>
  <si>
    <t>OBC/PDM : 普通充電基本機能</t>
    <rPh sb="10" eb="12">
      <t>フツウ</t>
    </rPh>
    <rPh sb="12" eb="14">
      <t>ジュウデン</t>
    </rPh>
    <rPh sb="14" eb="16">
      <t>キホン</t>
    </rPh>
    <rPh sb="16" eb="18">
      <t>キノウ</t>
    </rPh>
    <phoneticPr fontId="3"/>
  </si>
  <si>
    <t>OBC/PDM : 普通充電性能</t>
    <rPh sb="10" eb="12">
      <t>フツウ</t>
    </rPh>
    <rPh sb="12" eb="14">
      <t>ジュウデン</t>
    </rPh>
    <rPh sb="14" eb="16">
      <t>セイノウ</t>
    </rPh>
    <phoneticPr fontId="3"/>
  </si>
  <si>
    <t>OBC/PDM : 急速充電基本機能</t>
    <rPh sb="14" eb="16">
      <t>キホン</t>
    </rPh>
    <rPh sb="16" eb="18">
      <t>キノウ</t>
    </rPh>
    <phoneticPr fontId="3"/>
  </si>
  <si>
    <t>OBC/PDM : 急速充電性能</t>
    <rPh sb="10" eb="12">
      <t>キュウソク</t>
    </rPh>
    <rPh sb="12" eb="14">
      <t>ジュウデン</t>
    </rPh>
    <rPh sb="14" eb="16">
      <t>セイノウ</t>
    </rPh>
    <phoneticPr fontId="3"/>
  </si>
  <si>
    <t>OBC/PDM : 過去開発事例</t>
    <rPh sb="12" eb="14">
      <t>カイハツ</t>
    </rPh>
    <rPh sb="14" eb="16">
      <t>ジレイ</t>
    </rPh>
    <phoneticPr fontId="3"/>
  </si>
  <si>
    <t>OBC/PDM : 電磁信頼性</t>
    <rPh sb="10" eb="12">
      <t>デンジ</t>
    </rPh>
    <rPh sb="12" eb="15">
      <t>シンライセイ</t>
    </rPh>
    <phoneticPr fontId="3"/>
  </si>
  <si>
    <t>EVSE : 普通充電基本機能</t>
    <rPh sb="7" eb="9">
      <t>フツウ</t>
    </rPh>
    <rPh sb="9" eb="11">
      <t>ジュウデン</t>
    </rPh>
    <rPh sb="11" eb="13">
      <t>キホン</t>
    </rPh>
    <rPh sb="13" eb="15">
      <t>キノウ</t>
    </rPh>
    <phoneticPr fontId="3"/>
  </si>
  <si>
    <t>EVSE : 普通充電性能</t>
    <rPh sb="7" eb="9">
      <t>フツウ</t>
    </rPh>
    <rPh sb="9" eb="11">
      <t>ジュウデン</t>
    </rPh>
    <rPh sb="11" eb="13">
      <t>セイノウ</t>
    </rPh>
    <phoneticPr fontId="3"/>
  </si>
  <si>
    <t>EVSE : 過去開発事例</t>
    <rPh sb="9" eb="11">
      <t>カイハツ</t>
    </rPh>
    <rPh sb="11" eb="13">
      <t>ジレイ</t>
    </rPh>
    <phoneticPr fontId="3"/>
  </si>
  <si>
    <t>EVSE : 電磁信頼性</t>
    <rPh sb="7" eb="9">
      <t>デンジ</t>
    </rPh>
    <rPh sb="9" eb="12">
      <t>シンライセイ</t>
    </rPh>
    <phoneticPr fontId="3"/>
  </si>
  <si>
    <t>DC/ACインバーター：Discharge性能；AC出力</t>
    <rPh sb="21" eb="23">
      <t>セイノウ</t>
    </rPh>
    <rPh sb="26" eb="28">
      <t>シュツリョク</t>
    </rPh>
    <phoneticPr fontId="11"/>
  </si>
  <si>
    <t>DC/ACインバーター：Dischargeシステム成立性</t>
    <rPh sb="25" eb="28">
      <t>セイリツセイ</t>
    </rPh>
    <phoneticPr fontId="11"/>
  </si>
  <si>
    <t>DC/ACインバーター：Discharge性能；熱害性能</t>
    <rPh sb="24" eb="25">
      <t>ネツ</t>
    </rPh>
    <rPh sb="25" eb="26">
      <t>ガイ</t>
    </rPh>
    <rPh sb="26" eb="28">
      <t>セイノウ</t>
    </rPh>
    <phoneticPr fontId="11"/>
  </si>
  <si>
    <t>DC/ACインバーター：Discharge性能；音振性能；騒音性能</t>
    <rPh sb="24" eb="26">
      <t>オトシン</t>
    </rPh>
    <rPh sb="26" eb="28">
      <t>セイノウ</t>
    </rPh>
    <rPh sb="29" eb="31">
      <t>ソウオン</t>
    </rPh>
    <rPh sb="31" eb="33">
      <t>セイノウ</t>
    </rPh>
    <phoneticPr fontId="11"/>
  </si>
  <si>
    <t>DC/ACインバーター：Discharge性能；音振性能；振動性能</t>
    <rPh sb="24" eb="26">
      <t>オトシン</t>
    </rPh>
    <rPh sb="26" eb="28">
      <t>セイノウ</t>
    </rPh>
    <rPh sb="29" eb="31">
      <t>シンドウ</t>
    </rPh>
    <rPh sb="31" eb="33">
      <t>セイノウ</t>
    </rPh>
    <phoneticPr fontId="11"/>
  </si>
  <si>
    <t>DC/ACインバーター：Discharge信頼性；レイアウト</t>
  </si>
  <si>
    <t>DC/ACインバーター：Discharge信頼性；物理化学環境への耐性；機能安全</t>
    <rPh sb="25" eb="27">
      <t>ブツリ</t>
    </rPh>
    <rPh sb="27" eb="29">
      <t>カガク</t>
    </rPh>
    <rPh sb="29" eb="31">
      <t>カンキョウ</t>
    </rPh>
    <rPh sb="33" eb="35">
      <t>タイセイ</t>
    </rPh>
    <rPh sb="36" eb="38">
      <t>キノウ</t>
    </rPh>
    <rPh sb="38" eb="40">
      <t>アンゼン</t>
    </rPh>
    <phoneticPr fontId="11"/>
  </si>
  <si>
    <t>DC/ACインバーター：Discharge信頼性；物理化学環境への耐性；電気基本機能</t>
    <rPh sb="25" eb="27">
      <t>ブツリ</t>
    </rPh>
    <rPh sb="27" eb="29">
      <t>カガク</t>
    </rPh>
    <rPh sb="29" eb="31">
      <t>カンキョウ</t>
    </rPh>
    <rPh sb="33" eb="35">
      <t>タイセイ</t>
    </rPh>
    <rPh sb="36" eb="38">
      <t>デンキ</t>
    </rPh>
    <rPh sb="38" eb="40">
      <t>キホン</t>
    </rPh>
    <rPh sb="40" eb="42">
      <t>キノウ</t>
    </rPh>
    <phoneticPr fontId="11"/>
  </si>
  <si>
    <t>DC/ACインバーター：Discharge信頼性；物理化学環境への耐性；EMS（低電圧）</t>
    <rPh sb="25" eb="27">
      <t>ブツリ</t>
    </rPh>
    <rPh sb="27" eb="29">
      <t>カガク</t>
    </rPh>
    <rPh sb="29" eb="31">
      <t>カンキョウ</t>
    </rPh>
    <rPh sb="33" eb="35">
      <t>タイセイ</t>
    </rPh>
    <rPh sb="40" eb="43">
      <t>テイデンアツ</t>
    </rPh>
    <phoneticPr fontId="11"/>
  </si>
  <si>
    <t>DC/ACインバーター：Discharge信頼性；物理化学環境への耐性；EMS（高電圧）</t>
    <rPh sb="25" eb="27">
      <t>ブツリ</t>
    </rPh>
    <rPh sb="27" eb="29">
      <t>カガク</t>
    </rPh>
    <rPh sb="29" eb="31">
      <t>カンキョウ</t>
    </rPh>
    <rPh sb="33" eb="35">
      <t>タイセイ</t>
    </rPh>
    <rPh sb="40" eb="41">
      <t>コウ</t>
    </rPh>
    <rPh sb="41" eb="43">
      <t>デンアツ</t>
    </rPh>
    <phoneticPr fontId="11"/>
  </si>
  <si>
    <t>DC/ACインバーター：法規・規格；高電圧安全</t>
    <rPh sb="12" eb="14">
      <t>ホウキ</t>
    </rPh>
    <rPh sb="15" eb="17">
      <t>キカク</t>
    </rPh>
    <rPh sb="18" eb="21">
      <t>コウデンアツ</t>
    </rPh>
    <rPh sb="21" eb="23">
      <t>アンゼン</t>
    </rPh>
    <phoneticPr fontId="11"/>
  </si>
  <si>
    <t>DC/ACインバーター：開発事例</t>
    <rPh sb="12" eb="14">
      <t>カイハツ</t>
    </rPh>
    <rPh sb="14" eb="16">
      <t>ジレイ</t>
    </rPh>
    <phoneticPr fontId="11"/>
  </si>
  <si>
    <t>Dis-J/Box：Discharge性能</t>
    <rPh sb="19" eb="21">
      <t>セイノウ</t>
    </rPh>
    <phoneticPr fontId="11"/>
  </si>
  <si>
    <t>Dis-J/Box：Dischargeシステム成立性</t>
  </si>
  <si>
    <t>Dis-J/Box：Discharge信頼性</t>
  </si>
  <si>
    <t>Dis-J/Box：高電圧安全</t>
  </si>
  <si>
    <t>Dis-J/Box：開発事例</t>
    <rPh sb="10" eb="12">
      <t>カイハツ</t>
    </rPh>
    <rPh sb="12" eb="14">
      <t>ジレイ</t>
    </rPh>
    <phoneticPr fontId="11"/>
  </si>
  <si>
    <t>NCポート(Type1）：普通充電基本機能</t>
    <rPh sb="13" eb="15">
      <t>フツウ</t>
    </rPh>
    <rPh sb="15" eb="17">
      <t>ジュウデン</t>
    </rPh>
    <rPh sb="17" eb="19">
      <t>キホン</t>
    </rPh>
    <rPh sb="19" eb="21">
      <t>キノウ</t>
    </rPh>
    <phoneticPr fontId="11"/>
  </si>
  <si>
    <t>NCポート(Type1）：過去開発事例</t>
    <rPh sb="13" eb="15">
      <t>カコ</t>
    </rPh>
    <rPh sb="15" eb="17">
      <t>カイハツ</t>
    </rPh>
    <rPh sb="17" eb="19">
      <t>ジレイ</t>
    </rPh>
    <phoneticPr fontId="11"/>
  </si>
  <si>
    <t>NCポート(Type2）：普通充電基本機能</t>
    <rPh sb="13" eb="15">
      <t>フツウ</t>
    </rPh>
    <rPh sb="15" eb="17">
      <t>ジュウデン</t>
    </rPh>
    <rPh sb="17" eb="19">
      <t>キホン</t>
    </rPh>
    <rPh sb="19" eb="21">
      <t>キノウ</t>
    </rPh>
    <phoneticPr fontId="11"/>
  </si>
  <si>
    <t>NCポート(Type2）：過去開発事例</t>
    <phoneticPr fontId="3"/>
  </si>
  <si>
    <t>Mode3ケーブル：普通充電基本機能</t>
    <rPh sb="10" eb="18">
      <t>フツウジュウデンキホンキノウ</t>
    </rPh>
    <phoneticPr fontId="11"/>
  </si>
  <si>
    <t>Mode3ケーブル：電磁信頼性</t>
    <rPh sb="10" eb="12">
      <t>デンジ</t>
    </rPh>
    <rPh sb="12" eb="15">
      <t>シンライセイ</t>
    </rPh>
    <phoneticPr fontId="11"/>
  </si>
  <si>
    <t>Mode3ケーブル：過去開発事例</t>
    <rPh sb="10" eb="12">
      <t>カコ</t>
    </rPh>
    <rPh sb="12" eb="14">
      <t>カイハツ</t>
    </rPh>
    <rPh sb="14" eb="16">
      <t>ジレイ</t>
    </rPh>
    <phoneticPr fontId="11"/>
  </si>
  <si>
    <t>QCポート：急速充電基本機能</t>
    <rPh sb="6" eb="8">
      <t>キュウソク</t>
    </rPh>
    <rPh sb="8" eb="10">
      <t>ジュウデン</t>
    </rPh>
    <rPh sb="10" eb="14">
      <t>キホンキノウ</t>
    </rPh>
    <phoneticPr fontId="11"/>
  </si>
  <si>
    <t>QCポート：過去開発事例</t>
    <rPh sb="6" eb="8">
      <t>カコ</t>
    </rPh>
    <rPh sb="8" eb="10">
      <t>カイハツ</t>
    </rPh>
    <rPh sb="10" eb="12">
      <t>ジレイ</t>
    </rPh>
    <phoneticPr fontId="11"/>
  </si>
  <si>
    <t>LVD認証適合確認</t>
    <rPh sb="3" eb="5">
      <t>ニンショウ</t>
    </rPh>
    <rPh sb="5" eb="7">
      <t>テキゴウ</t>
    </rPh>
    <rPh sb="7" eb="9">
      <t>カクニン</t>
    </rPh>
    <phoneticPr fontId="3"/>
  </si>
  <si>
    <t>BOBC普通放電基本機能</t>
    <rPh sb="6" eb="8">
      <t>ホウデン</t>
    </rPh>
    <phoneticPr fontId="3"/>
  </si>
  <si>
    <t>BOBC普通放電性能機能</t>
    <rPh sb="6" eb="8">
      <t>ホウデン</t>
    </rPh>
    <rPh sb="8" eb="10">
      <t>セイノウ</t>
    </rPh>
    <phoneticPr fontId="3"/>
  </si>
  <si>
    <t>K(充電器補機)EV原単位表</t>
    <rPh sb="2" eb="5">
      <t>ジュウデンキ</t>
    </rPh>
    <rPh sb="5" eb="7">
      <t>ホキ</t>
    </rPh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</si>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</sst>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9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0" borderId="2" xfId="0" applyBorder="1">
      <alignment vertical="center"/>
    </xf>
    <xf numFmtId="0" fontId="0" fillId="12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2" fillId="4" borderId="5" xfId="1" applyFill="1" applyBorder="1" applyAlignment="1" applyProtection="1">
      <alignment vertical="center" wrapText="1"/>
      <protection locked="0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0" borderId="12" xfId="1" applyBorder="1" applyAlignment="1">
      <alignment horizontal="center" vertical="center" wrapText="1"/>
    </xf>
    <xf numFmtId="0" fontId="2" fillId="8" borderId="14" xfId="1" applyFill="1" applyBorder="1" applyAlignment="1" applyProtection="1">
      <alignment vertical="center" wrapText="1"/>
      <protection locked="0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16" xfId="1" applyFill="1" applyBorder="1" applyAlignment="1" applyProtection="1">
      <alignment vertical="center" wrapText="1"/>
      <protection locked="0"/>
    </xf>
    <xf numFmtId="0" fontId="2" fillId="0" borderId="15" xfId="1" applyBorder="1" applyAlignment="1" applyProtection="1">
      <alignment vertical="center" wrapText="1"/>
      <protection locked="0"/>
    </xf>
    <xf numFmtId="0" fontId="2" fillId="0" borderId="16" xfId="1" applyBorder="1" applyAlignment="1" applyProtection="1">
      <alignment vertical="center" wrapText="1"/>
      <protection locked="0"/>
    </xf>
    <xf numFmtId="176" fontId="2" fillId="0" borderId="17" xfId="1" applyNumberFormat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0" fontId="7" fillId="0" borderId="18" xfId="1" applyFont="1" applyBorder="1" applyAlignment="1" applyProtection="1">
      <alignment vertical="center" wrapText="1"/>
      <protection locked="0"/>
    </xf>
    <xf numFmtId="0" fontId="2" fillId="10" borderId="7" xfId="1" applyFill="1" applyBorder="1" applyAlignment="1">
      <alignment vertical="center" wrapText="1"/>
    </xf>
    <xf numFmtId="176" fontId="2" fillId="0" borderId="14" xfId="1" applyNumberFormat="1" applyBorder="1" applyAlignment="1" applyProtection="1">
      <alignment vertical="center" wrapText="1"/>
      <protection locked="0"/>
    </xf>
    <xf numFmtId="0" fontId="2" fillId="10" borderId="18" xfId="1" applyFill="1" applyBorder="1" applyAlignment="1">
      <alignment vertical="center" wrapText="1"/>
    </xf>
    <xf numFmtId="0" fontId="2" fillId="0" borderId="19" xfId="1" applyBorder="1" applyAlignment="1" applyProtection="1">
      <alignment vertical="center" wrapText="1"/>
      <protection locked="0"/>
    </xf>
    <xf numFmtId="0" fontId="2" fillId="0" borderId="5" xfId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0" borderId="13" xfId="1" applyFill="1" applyBorder="1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7" borderId="3" xfId="1" applyFont="1" applyFill="1" applyBorder="1" applyAlignment="1" applyProtection="1">
      <alignment vertical="center" wrapText="1"/>
      <protection locked="0"/>
    </xf>
    <xf numFmtId="0" fontId="2" fillId="7" borderId="8" xfId="1" applyFill="1" applyBorder="1" applyAlignment="1" applyProtection="1">
      <alignment vertical="center" wrapText="1"/>
      <protection locked="0"/>
    </xf>
    <xf numFmtId="0" fontId="2" fillId="3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4" borderId="7" xfId="1" applyFill="1" applyBorder="1" applyAlignment="1" applyProtection="1">
      <alignment vertical="center" wrapText="1"/>
      <protection locked="0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6" borderId="21" xfId="1" applyFill="1" applyBorder="1" applyAlignment="1" applyProtection="1">
      <alignment horizontal="center" vertical="center" wrapText="1"/>
      <protection locked="0"/>
    </xf>
    <xf numFmtId="0" fontId="2" fillId="7" borderId="13" xfId="1" applyFill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  <xf numFmtId="0" fontId="2" fillId="10" borderId="8" xfId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83704</xdr:rowOff>
    </xdr:from>
    <xdr:to>
      <xdr:col>5</xdr:col>
      <xdr:colOff>787896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83704</xdr:rowOff>
    </xdr:from>
    <xdr:to>
      <xdr:col>5</xdr:col>
      <xdr:colOff>787896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D28C043-CF3F-46B5-A95F-225B27480E3F}"/>
            </a:ext>
          </a:extLst>
        </xdr:cNvPr>
        <xdr:cNvSpPr txBox="1"/>
      </xdr:nvSpPr>
      <xdr:spPr>
        <a:xfrm>
          <a:off x="6152013" y="86879"/>
          <a:ext cx="1201783" cy="20635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83704</xdr:rowOff>
    </xdr:from>
    <xdr:to>
      <xdr:col>5</xdr:col>
      <xdr:colOff>787896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EA0CAAFA-8454-49B9-A081-F8779AE81844}"/>
            </a:ext>
          </a:extLst>
        </xdr:cNvPr>
        <xdr:cNvSpPr txBox="1"/>
      </xdr:nvSpPr>
      <xdr:spPr>
        <a:xfrm>
          <a:off x="6152013" y="86879"/>
          <a:ext cx="1201783" cy="20635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B2334"/>
  <sheetViews>
    <sheetView tabSelected="1" zoomScale="55" zoomScaleNormal="55" workbookViewId="0">
      <pane xSplit="9" ySplit="30" topLeftCell="N31" activePane="bottomRight" state="frozenSplit"/>
      <selection pane="topRight" activeCell="L1" sqref="L1"/>
      <selection pane="bottomLeft" activeCell="A20" sqref="A20"/>
      <selection pane="bottomRight" activeCell="D21" sqref="D21"/>
    </sheetView>
  </sheetViews>
  <sheetFormatPr defaultRowHeight="18" x14ac:dyDescent="0.55000000000000004"/>
  <cols>
    <col min="1" max="1" width="20.83203125" customWidth="1"/>
    <col min="2" max="2" width="17.6640625" customWidth="1"/>
    <col min="3" max="3" width="17.33203125" customWidth="1"/>
    <col min="4" max="4" width="12.1640625" customWidth="1"/>
    <col min="5" max="5" width="18.08203125" customWidth="1"/>
    <col min="6" max="6" width="31.25" bestFit="1" customWidth="1"/>
    <col min="7" max="7" width="20.08203125" bestFit="1" customWidth="1"/>
    <col min="8" max="8" width="8.83203125" customWidth="1"/>
    <col min="9" max="9" width="18.75" bestFit="1" customWidth="1"/>
    <col min="10" max="10" width="17.08203125" bestFit="1" customWidth="1"/>
    <col min="11" max="13" width="8.83203125" customWidth="1"/>
    <col min="14" max="14" width="22.25" customWidth="1"/>
    <col min="23" max="26" width="8.58203125" customWidth="1"/>
    <col min="30" max="30" width="12" customWidth="1"/>
    <col min="31" max="31" width="12.5" customWidth="1"/>
    <col min="32" max="32" width="12" customWidth="1"/>
  </cols>
  <sheetData>
    <row r="1" spans="13:54" x14ac:dyDescent="0.55000000000000004">
      <c r="M1" s="3"/>
      <c r="N1" s="11" t="s">
        <v>228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54" x14ac:dyDescent="0.55000000000000004">
      <c r="M2" s="3"/>
      <c r="N2" s="44" t="s">
        <v>0</v>
      </c>
      <c r="O2" s="6" t="s">
        <v>1</v>
      </c>
      <c r="P2" s="14" t="s">
        <v>48</v>
      </c>
      <c r="Q2" s="15" t="s">
        <v>48</v>
      </c>
      <c r="R2" s="15" t="s">
        <v>48</v>
      </c>
      <c r="S2" s="15" t="s">
        <v>48</v>
      </c>
      <c r="T2" s="15" t="s">
        <v>48</v>
      </c>
      <c r="U2" s="15" t="s">
        <v>48</v>
      </c>
      <c r="V2" s="15" t="s">
        <v>48</v>
      </c>
      <c r="W2" s="15" t="s">
        <v>48</v>
      </c>
      <c r="X2" s="15" t="s">
        <v>48</v>
      </c>
      <c r="Y2" s="15" t="s">
        <v>48</v>
      </c>
      <c r="Z2" s="15" t="s">
        <v>48</v>
      </c>
      <c r="AA2" s="15" t="s">
        <v>48</v>
      </c>
      <c r="AB2" s="15" t="s">
        <v>48</v>
      </c>
      <c r="AC2" s="15" t="s">
        <v>48</v>
      </c>
      <c r="AD2" s="15" t="s">
        <v>48</v>
      </c>
      <c r="AE2" s="15" t="s">
        <v>48</v>
      </c>
      <c r="AF2" s="15" t="s">
        <v>48</v>
      </c>
      <c r="AG2" s="15" t="s">
        <v>48</v>
      </c>
      <c r="AH2" s="15" t="s">
        <v>48</v>
      </c>
      <c r="AI2" s="15" t="s">
        <v>48</v>
      </c>
      <c r="AJ2" s="15" t="s">
        <v>48</v>
      </c>
      <c r="AK2" s="15" t="s">
        <v>48</v>
      </c>
      <c r="AL2" s="15" t="s">
        <v>48</v>
      </c>
      <c r="AM2" s="15" t="s">
        <v>48</v>
      </c>
      <c r="AN2" s="15" t="s">
        <v>48</v>
      </c>
      <c r="AO2" s="15" t="s">
        <v>48</v>
      </c>
      <c r="AP2" s="15" t="s">
        <v>48</v>
      </c>
      <c r="AQ2" s="15" t="s">
        <v>48</v>
      </c>
      <c r="AR2" s="15" t="s">
        <v>48</v>
      </c>
      <c r="AS2" s="15" t="s">
        <v>48</v>
      </c>
      <c r="AT2" s="15" t="s">
        <v>48</v>
      </c>
      <c r="AU2" s="15" t="s">
        <v>48</v>
      </c>
      <c r="AV2" s="15" t="s">
        <v>48</v>
      </c>
      <c r="AW2" s="15" t="s">
        <v>48</v>
      </c>
      <c r="AX2" s="15" t="s">
        <v>48</v>
      </c>
      <c r="AY2" s="15" t="s">
        <v>48</v>
      </c>
      <c r="AZ2" s="15" t="s">
        <v>48</v>
      </c>
      <c r="BA2" s="15" t="s">
        <v>48</v>
      </c>
      <c r="BB2" s="15" t="s">
        <v>48</v>
      </c>
    </row>
    <row r="3" spans="13:54" ht="175" customHeight="1" thickBot="1" x14ac:dyDescent="0.6">
      <c r="M3" s="3"/>
      <c r="N3" s="45"/>
      <c r="O3" s="7" t="s">
        <v>2</v>
      </c>
      <c r="P3" s="52" t="s">
        <v>132</v>
      </c>
      <c r="Q3" s="16" t="s">
        <v>132</v>
      </c>
      <c r="R3" s="16" t="s">
        <v>132</v>
      </c>
      <c r="S3" s="16" t="s">
        <v>132</v>
      </c>
      <c r="T3" s="16" t="s">
        <v>132</v>
      </c>
      <c r="U3" s="16" t="s">
        <v>132</v>
      </c>
      <c r="V3" s="16" t="s">
        <v>62</v>
      </c>
      <c r="W3" s="16" t="s">
        <v>62</v>
      </c>
      <c r="X3" s="16" t="s">
        <v>62</v>
      </c>
      <c r="Y3" s="16" t="s">
        <v>62</v>
      </c>
      <c r="Z3" s="16" t="s">
        <v>133</v>
      </c>
      <c r="AA3" s="16" t="s">
        <v>133</v>
      </c>
      <c r="AB3" s="16" t="s">
        <v>133</v>
      </c>
      <c r="AC3" s="16" t="s">
        <v>133</v>
      </c>
      <c r="AD3" s="16" t="s">
        <v>133</v>
      </c>
      <c r="AE3" s="16" t="s">
        <v>133</v>
      </c>
      <c r="AF3" s="16" t="s">
        <v>133</v>
      </c>
      <c r="AG3" s="16" t="s">
        <v>133</v>
      </c>
      <c r="AH3" s="16" t="s">
        <v>133</v>
      </c>
      <c r="AI3" s="16" t="s">
        <v>133</v>
      </c>
      <c r="AJ3" s="16" t="s">
        <v>133</v>
      </c>
      <c r="AK3" s="16" t="s">
        <v>133</v>
      </c>
      <c r="AL3" s="16" t="s">
        <v>134</v>
      </c>
      <c r="AM3" s="16" t="s">
        <v>134</v>
      </c>
      <c r="AN3" s="16" t="s">
        <v>134</v>
      </c>
      <c r="AO3" s="16" t="s">
        <v>134</v>
      </c>
      <c r="AP3" s="16" t="s">
        <v>134</v>
      </c>
      <c r="AQ3" s="16" t="s">
        <v>135</v>
      </c>
      <c r="AR3" s="16" t="s">
        <v>135</v>
      </c>
      <c r="AS3" s="16" t="s">
        <v>136</v>
      </c>
      <c r="AT3" s="16" t="s">
        <v>136</v>
      </c>
      <c r="AU3" s="16" t="s">
        <v>137</v>
      </c>
      <c r="AV3" s="16" t="s">
        <v>137</v>
      </c>
      <c r="AW3" s="16" t="s">
        <v>137</v>
      </c>
      <c r="AX3" s="16" t="s">
        <v>138</v>
      </c>
      <c r="AY3" s="16" t="s">
        <v>138</v>
      </c>
      <c r="AZ3" s="16" t="s">
        <v>139</v>
      </c>
      <c r="BA3" s="52" t="s">
        <v>140</v>
      </c>
      <c r="BB3" s="16" t="s">
        <v>140</v>
      </c>
    </row>
    <row r="4" spans="13:54" ht="64" customHeight="1" thickBot="1" x14ac:dyDescent="0.6">
      <c r="N4" s="46" t="s">
        <v>3</v>
      </c>
      <c r="O4" s="8" t="s">
        <v>4</v>
      </c>
      <c r="P4" s="17" t="s">
        <v>141</v>
      </c>
      <c r="Q4" s="18" t="s">
        <v>142</v>
      </c>
      <c r="R4" s="18"/>
      <c r="S4" s="18"/>
      <c r="T4" s="18" t="s">
        <v>143</v>
      </c>
      <c r="U4" s="18" t="s">
        <v>144</v>
      </c>
      <c r="V4" s="18" t="s">
        <v>145</v>
      </c>
      <c r="W4" s="18" t="s">
        <v>146</v>
      </c>
      <c r="X4" s="18" t="s">
        <v>147</v>
      </c>
      <c r="Y4" s="18" t="s">
        <v>148</v>
      </c>
      <c r="Z4" s="18" t="s">
        <v>149</v>
      </c>
      <c r="AA4" s="18" t="s">
        <v>150</v>
      </c>
      <c r="AB4" s="18" t="s">
        <v>151</v>
      </c>
      <c r="AC4" s="18" t="s">
        <v>152</v>
      </c>
      <c r="AD4" s="18" t="s">
        <v>153</v>
      </c>
      <c r="AE4" s="18" t="s">
        <v>154</v>
      </c>
      <c r="AF4" s="18" t="s">
        <v>155</v>
      </c>
      <c r="AG4" s="18" t="s">
        <v>156</v>
      </c>
      <c r="AH4" s="18" t="s">
        <v>157</v>
      </c>
      <c r="AI4" s="18" t="s">
        <v>158</v>
      </c>
      <c r="AJ4" s="18" t="s">
        <v>159</v>
      </c>
      <c r="AK4" s="18" t="s">
        <v>160</v>
      </c>
      <c r="AL4" s="18" t="s">
        <v>161</v>
      </c>
      <c r="AM4" s="18" t="s">
        <v>162</v>
      </c>
      <c r="AN4" s="18" t="s">
        <v>163</v>
      </c>
      <c r="AO4" s="18" t="s">
        <v>164</v>
      </c>
      <c r="AP4" s="18" t="s">
        <v>165</v>
      </c>
      <c r="AQ4" s="18" t="s">
        <v>166</v>
      </c>
      <c r="AR4" s="18" t="s">
        <v>167</v>
      </c>
      <c r="AS4" s="18" t="s">
        <v>166</v>
      </c>
      <c r="AT4" s="18" t="s">
        <v>167</v>
      </c>
      <c r="AU4" s="18" t="s">
        <v>168</v>
      </c>
      <c r="AV4" s="18" t="s">
        <v>169</v>
      </c>
      <c r="AW4" s="18" t="s">
        <v>170</v>
      </c>
      <c r="AX4" s="18" t="s">
        <v>171</v>
      </c>
      <c r="AY4" s="18" t="s">
        <v>172</v>
      </c>
      <c r="AZ4" s="18"/>
      <c r="BA4" s="18"/>
      <c r="BB4" s="18"/>
    </row>
    <row r="5" spans="13:54" ht="39" x14ac:dyDescent="0.55000000000000004">
      <c r="N5" s="46"/>
      <c r="O5" s="8" t="s">
        <v>5</v>
      </c>
      <c r="P5" s="55" t="s">
        <v>173</v>
      </c>
      <c r="Q5" s="19" t="s">
        <v>174</v>
      </c>
      <c r="R5" s="19"/>
      <c r="S5" s="19"/>
      <c r="T5" s="19" t="s">
        <v>175</v>
      </c>
      <c r="U5" s="19" t="s">
        <v>58</v>
      </c>
      <c r="V5" s="19" t="s">
        <v>173</v>
      </c>
      <c r="W5" s="19" t="s">
        <v>174</v>
      </c>
      <c r="X5" s="19" t="s">
        <v>175</v>
      </c>
      <c r="Y5" s="19" t="s">
        <v>58</v>
      </c>
      <c r="Z5" s="19" t="s">
        <v>176</v>
      </c>
      <c r="AA5" s="19" t="s">
        <v>177</v>
      </c>
      <c r="AB5" s="19" t="s">
        <v>178</v>
      </c>
      <c r="AC5" s="19" t="s">
        <v>179</v>
      </c>
      <c r="AD5" s="19" t="s">
        <v>180</v>
      </c>
      <c r="AE5" s="19" t="s">
        <v>181</v>
      </c>
      <c r="AF5" s="19" t="s">
        <v>46</v>
      </c>
      <c r="AG5" s="19" t="s">
        <v>182</v>
      </c>
      <c r="AH5" s="19" t="s">
        <v>183</v>
      </c>
      <c r="AI5" s="19" t="s">
        <v>184</v>
      </c>
      <c r="AJ5" s="19" t="s">
        <v>185</v>
      </c>
      <c r="AK5" s="19" t="s">
        <v>186</v>
      </c>
      <c r="AL5" s="19" t="s">
        <v>182</v>
      </c>
      <c r="AM5" s="19" t="s">
        <v>177</v>
      </c>
      <c r="AN5" s="19" t="s">
        <v>187</v>
      </c>
      <c r="AO5" s="19" t="s">
        <v>185</v>
      </c>
      <c r="AP5" s="19" t="s">
        <v>186</v>
      </c>
      <c r="AQ5" s="19" t="s">
        <v>173</v>
      </c>
      <c r="AR5" s="19" t="s">
        <v>175</v>
      </c>
      <c r="AS5" s="19" t="s">
        <v>173</v>
      </c>
      <c r="AT5" s="19" t="s">
        <v>175</v>
      </c>
      <c r="AU5" s="19" t="s">
        <v>173</v>
      </c>
      <c r="AV5" s="19" t="s">
        <v>58</v>
      </c>
      <c r="AW5" s="19" t="s">
        <v>175</v>
      </c>
      <c r="AX5" s="19" t="s">
        <v>173</v>
      </c>
      <c r="AY5" s="19" t="s">
        <v>175</v>
      </c>
      <c r="AZ5" s="19"/>
      <c r="BA5" s="19" t="s">
        <v>188</v>
      </c>
      <c r="BB5" s="19" t="s">
        <v>188</v>
      </c>
    </row>
    <row r="6" spans="13:54" ht="18.5" thickBot="1" x14ac:dyDescent="0.6">
      <c r="N6" s="46" t="s">
        <v>4</v>
      </c>
      <c r="O6" s="46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</row>
    <row r="7" spans="13:54" ht="156" customHeight="1" x14ac:dyDescent="0.55000000000000004">
      <c r="N7" s="47" t="s">
        <v>6</v>
      </c>
      <c r="O7" s="46"/>
      <c r="P7" s="56" t="s">
        <v>189</v>
      </c>
      <c r="Q7" s="40" t="s">
        <v>190</v>
      </c>
      <c r="R7" s="57" t="s">
        <v>191</v>
      </c>
      <c r="S7" s="57" t="s">
        <v>192</v>
      </c>
      <c r="T7" s="40" t="s">
        <v>193</v>
      </c>
      <c r="U7" s="40" t="s">
        <v>194</v>
      </c>
      <c r="V7" s="40" t="s">
        <v>195</v>
      </c>
      <c r="W7" s="40" t="s">
        <v>196</v>
      </c>
      <c r="X7" s="57" t="s">
        <v>197</v>
      </c>
      <c r="Y7" s="40" t="s">
        <v>198</v>
      </c>
      <c r="Z7" s="40" t="s">
        <v>199</v>
      </c>
      <c r="AA7" s="58" t="s">
        <v>200</v>
      </c>
      <c r="AB7" s="40" t="s">
        <v>201</v>
      </c>
      <c r="AC7" s="40" t="s">
        <v>202</v>
      </c>
      <c r="AD7" s="40" t="s">
        <v>203</v>
      </c>
      <c r="AE7" s="58" t="s">
        <v>204</v>
      </c>
      <c r="AF7" s="58" t="s">
        <v>205</v>
      </c>
      <c r="AG7" s="40" t="s">
        <v>206</v>
      </c>
      <c r="AH7" s="40" t="s">
        <v>207</v>
      </c>
      <c r="AI7" s="40" t="s">
        <v>208</v>
      </c>
      <c r="AJ7" s="58" t="s">
        <v>209</v>
      </c>
      <c r="AK7" s="58" t="s">
        <v>210</v>
      </c>
      <c r="AL7" s="58" t="s">
        <v>211</v>
      </c>
      <c r="AM7" s="58" t="s">
        <v>212</v>
      </c>
      <c r="AN7" s="58" t="s">
        <v>213</v>
      </c>
      <c r="AO7" s="58" t="s">
        <v>214</v>
      </c>
      <c r="AP7" s="58" t="s">
        <v>215</v>
      </c>
      <c r="AQ7" s="58" t="s">
        <v>216</v>
      </c>
      <c r="AR7" s="57" t="s">
        <v>217</v>
      </c>
      <c r="AS7" s="58" t="s">
        <v>218</v>
      </c>
      <c r="AT7" s="57" t="s">
        <v>219</v>
      </c>
      <c r="AU7" s="40" t="s">
        <v>220</v>
      </c>
      <c r="AV7" s="40" t="s">
        <v>221</v>
      </c>
      <c r="AW7" s="57" t="s">
        <v>222</v>
      </c>
      <c r="AX7" s="58" t="s">
        <v>223</v>
      </c>
      <c r="AY7" s="57" t="s">
        <v>224</v>
      </c>
      <c r="AZ7" s="40" t="s">
        <v>225</v>
      </c>
      <c r="BA7" s="39" t="s">
        <v>226</v>
      </c>
      <c r="BB7" s="39" t="s">
        <v>227</v>
      </c>
    </row>
    <row r="8" spans="13:54" ht="18.649999999999999" hidden="1" customHeight="1" thickBot="1" x14ac:dyDescent="0.55000000000000004">
      <c r="N8" s="48" t="s">
        <v>7</v>
      </c>
      <c r="O8" s="49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 spans="13:54" ht="39.65" hidden="1" customHeight="1" thickBot="1" x14ac:dyDescent="0.55000000000000004">
      <c r="N9" s="48" t="s">
        <v>8</v>
      </c>
      <c r="O9" s="49"/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</row>
    <row r="10" spans="13:54" ht="26.5" hidden="1" customHeight="1" x14ac:dyDescent="0.55000000000000004">
      <c r="N10" s="47" t="s">
        <v>9</v>
      </c>
      <c r="O10" s="50"/>
      <c r="P10" s="24" t="s">
        <v>40</v>
      </c>
      <c r="Q10" s="25" t="s">
        <v>40</v>
      </c>
      <c r="R10" s="25" t="s">
        <v>40</v>
      </c>
      <c r="S10" s="25" t="s">
        <v>40</v>
      </c>
      <c r="T10" s="25" t="s">
        <v>40</v>
      </c>
      <c r="U10" s="25" t="s">
        <v>40</v>
      </c>
      <c r="V10" s="25" t="s">
        <v>40</v>
      </c>
      <c r="W10" s="25" t="s">
        <v>40</v>
      </c>
      <c r="X10" s="25" t="s">
        <v>40</v>
      </c>
      <c r="Y10" s="25" t="s">
        <v>40</v>
      </c>
      <c r="Z10" s="25" t="s">
        <v>40</v>
      </c>
      <c r="AA10" s="25" t="s">
        <v>40</v>
      </c>
      <c r="AB10" s="25" t="s">
        <v>40</v>
      </c>
      <c r="AC10" s="25" t="s">
        <v>40</v>
      </c>
      <c r="AD10" s="25" t="s">
        <v>40</v>
      </c>
      <c r="AE10" s="25" t="s">
        <v>40</v>
      </c>
      <c r="AF10" s="25" t="s">
        <v>40</v>
      </c>
      <c r="AG10" s="25" t="s">
        <v>40</v>
      </c>
      <c r="AH10" s="25" t="s">
        <v>40</v>
      </c>
      <c r="AI10" s="25" t="s">
        <v>40</v>
      </c>
      <c r="AJ10" s="25" t="s">
        <v>40</v>
      </c>
      <c r="AK10" s="25" t="s">
        <v>40</v>
      </c>
      <c r="AL10" s="25" t="s">
        <v>40</v>
      </c>
      <c r="AM10" s="25" t="s">
        <v>40</v>
      </c>
      <c r="AN10" s="25" t="s">
        <v>40</v>
      </c>
      <c r="AO10" s="25" t="s">
        <v>40</v>
      </c>
      <c r="AP10" s="25" t="s">
        <v>40</v>
      </c>
      <c r="AQ10" s="25" t="s">
        <v>40</v>
      </c>
      <c r="AR10" s="25" t="s">
        <v>40</v>
      </c>
      <c r="AS10" s="25" t="s">
        <v>40</v>
      </c>
      <c r="AT10" s="25" t="s">
        <v>40</v>
      </c>
      <c r="AU10" s="25" t="s">
        <v>40</v>
      </c>
      <c r="AV10" s="25" t="s">
        <v>40</v>
      </c>
      <c r="AW10" s="25" t="s">
        <v>40</v>
      </c>
      <c r="AX10" s="25" t="s">
        <v>40</v>
      </c>
      <c r="AY10" s="25" t="s">
        <v>40</v>
      </c>
      <c r="AZ10" s="25" t="s">
        <v>40</v>
      </c>
      <c r="BA10" s="25" t="s">
        <v>40</v>
      </c>
      <c r="BB10" s="25" t="s">
        <v>40</v>
      </c>
    </row>
    <row r="11" spans="13:54" ht="26.5" hidden="1" customHeight="1" x14ac:dyDescent="0.55000000000000004">
      <c r="N11" s="42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</row>
    <row r="12" spans="13:54" ht="26.5" hidden="1" customHeight="1" x14ac:dyDescent="0.55000000000000004">
      <c r="N12" s="43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</row>
    <row r="13" spans="13:54" ht="26.5" hidden="1" customHeight="1" x14ac:dyDescent="0.55000000000000004">
      <c r="N13" s="43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</row>
    <row r="14" spans="13:54" ht="26.5" hidden="1" customHeight="1" x14ac:dyDescent="0.55000000000000004">
      <c r="N14" s="43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</row>
    <row r="15" spans="13:54" ht="18.649999999999999" hidden="1" customHeight="1" x14ac:dyDescent="0.55000000000000004">
      <c r="N15" s="43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</row>
    <row r="16" spans="13:54" ht="18.649999999999999" hidden="1" customHeight="1" x14ac:dyDescent="0.55000000000000004">
      <c r="N16" s="43"/>
      <c r="O16" s="10" t="s">
        <v>16</v>
      </c>
      <c r="P16" s="29">
        <f>SUM(P11:P15)</f>
        <v>0</v>
      </c>
      <c r="Q16" s="29">
        <f>SUM(Q11:Q15)</f>
        <v>0</v>
      </c>
      <c r="R16" s="29">
        <f>SUM(R11:R15)</f>
        <v>0</v>
      </c>
      <c r="S16" s="29">
        <f>SUM(S11:S15)</f>
        <v>0</v>
      </c>
      <c r="T16" s="29">
        <f>SUM(T11:T15)</f>
        <v>0</v>
      </c>
      <c r="U16" s="29">
        <f>SUM(U11:U15)</f>
        <v>0</v>
      </c>
      <c r="V16" s="29">
        <f>SUM(V11:V15)</f>
        <v>0</v>
      </c>
      <c r="W16" s="29">
        <f>SUM(W11:W15)</f>
        <v>0</v>
      </c>
      <c r="X16" s="29">
        <f>SUM(X11:X15)</f>
        <v>0</v>
      </c>
      <c r="Y16" s="29">
        <f>SUM(Y11:Y15)</f>
        <v>0</v>
      </c>
      <c r="Z16" s="29">
        <f>SUM(Z11:Z15)</f>
        <v>0</v>
      </c>
      <c r="AA16" s="29">
        <f>SUM(AA11:AA15)</f>
        <v>0</v>
      </c>
      <c r="AB16" s="29">
        <f>SUM(AB11:AB15)</f>
        <v>0</v>
      </c>
      <c r="AC16" s="29">
        <f>SUM(AC11:AC15)</f>
        <v>0</v>
      </c>
      <c r="AD16" s="29">
        <f>SUM(AD11:AD15)</f>
        <v>0</v>
      </c>
      <c r="AE16" s="29">
        <f>SUM(AE11:AE15)</f>
        <v>0</v>
      </c>
      <c r="AF16" s="29">
        <f>SUM(AF11:AF15)</f>
        <v>0</v>
      </c>
      <c r="AG16" s="29">
        <f>SUM(AG11:AG15)</f>
        <v>0</v>
      </c>
      <c r="AH16" s="29">
        <f>SUM(AH11:AH15)</f>
        <v>0</v>
      </c>
      <c r="AI16" s="29">
        <f>SUM(AI11:AI15)</f>
        <v>0</v>
      </c>
      <c r="AJ16" s="29">
        <f>SUM(AJ11:AJ15)</f>
        <v>0</v>
      </c>
      <c r="AK16" s="29">
        <f>SUM(AK11:AK15)</f>
        <v>0</v>
      </c>
      <c r="AL16" s="29">
        <f>SUM(AL11:AL15)</f>
        <v>0</v>
      </c>
      <c r="AM16" s="29">
        <f>SUM(AM11:AM15)</f>
        <v>0</v>
      </c>
      <c r="AN16" s="29">
        <f>SUM(AN11:AN15)</f>
        <v>0</v>
      </c>
      <c r="AO16" s="29">
        <f>SUM(AO11:AO15)</f>
        <v>0</v>
      </c>
      <c r="AP16" s="29">
        <f>SUM(AP11:AP15)</f>
        <v>0</v>
      </c>
      <c r="AQ16" s="29">
        <f>SUM(AQ11:AQ15)</f>
        <v>0</v>
      </c>
      <c r="AR16" s="29">
        <f>SUM(AR11:AR15)</f>
        <v>0</v>
      </c>
      <c r="AS16" s="29">
        <f>SUM(AS11:AS15)</f>
        <v>0</v>
      </c>
      <c r="AT16" s="29">
        <f>SUM(AT11:AT15)</f>
        <v>0</v>
      </c>
      <c r="AU16" s="29">
        <f>SUM(AU11:AU15)</f>
        <v>0</v>
      </c>
      <c r="AV16" s="29">
        <f>SUM(AV11:AV15)</f>
        <v>0</v>
      </c>
      <c r="AW16" s="29">
        <f>SUM(AW11:AW15)</f>
        <v>0</v>
      </c>
      <c r="AX16" s="29">
        <f>SUM(AX11:AX15)</f>
        <v>0</v>
      </c>
      <c r="AY16" s="29">
        <f>SUM(AY11:AY15)</f>
        <v>0</v>
      </c>
      <c r="AZ16" s="29">
        <f>SUM(AZ11:AZ15)</f>
        <v>0</v>
      </c>
      <c r="BA16" s="29">
        <f>SUM(BA11:BA15)</f>
        <v>0</v>
      </c>
      <c r="BB16" s="29">
        <f>SUM(BB11:BB15)</f>
        <v>0</v>
      </c>
    </row>
    <row r="17" spans="1:54" hidden="1" x14ac:dyDescent="0.55000000000000004">
      <c r="N17" s="51" t="s">
        <v>17</v>
      </c>
      <c r="O17" s="8" t="s">
        <v>18</v>
      </c>
      <c r="P17" s="30">
        <v>1.5</v>
      </c>
      <c r="Q17" s="30">
        <v>1</v>
      </c>
      <c r="R17" s="30">
        <v>0</v>
      </c>
      <c r="S17" s="30">
        <v>0</v>
      </c>
      <c r="T17" s="30">
        <v>0.5</v>
      </c>
      <c r="U17" s="30">
        <v>0.5</v>
      </c>
      <c r="V17" s="30">
        <v>0.5</v>
      </c>
      <c r="W17" s="30">
        <v>0</v>
      </c>
      <c r="X17" s="30">
        <v>0.5</v>
      </c>
      <c r="Y17" s="30">
        <v>0</v>
      </c>
      <c r="Z17" s="30">
        <v>1</v>
      </c>
      <c r="AA17" s="30">
        <v>1</v>
      </c>
      <c r="AB17" s="30">
        <v>1</v>
      </c>
      <c r="AC17" s="30">
        <v>0.5</v>
      </c>
      <c r="AD17" s="30">
        <v>1</v>
      </c>
      <c r="AE17" s="30">
        <v>0.5</v>
      </c>
      <c r="AF17" s="30">
        <v>0.5</v>
      </c>
      <c r="AG17" s="30">
        <v>0.5</v>
      </c>
      <c r="AH17" s="30">
        <v>0.5</v>
      </c>
      <c r="AI17" s="30">
        <v>0.5</v>
      </c>
      <c r="AJ17" s="30">
        <v>0.5</v>
      </c>
      <c r="AK17" s="30">
        <v>0.5</v>
      </c>
      <c r="AL17" s="30">
        <v>1</v>
      </c>
      <c r="AM17" s="30">
        <v>1</v>
      </c>
      <c r="AN17" s="30">
        <v>0.5</v>
      </c>
      <c r="AO17" s="30">
        <v>0.5</v>
      </c>
      <c r="AP17" s="30">
        <v>0.5</v>
      </c>
      <c r="AQ17" s="30">
        <v>1</v>
      </c>
      <c r="AR17" s="30">
        <v>0</v>
      </c>
      <c r="AS17" s="30">
        <v>1</v>
      </c>
      <c r="AT17" s="30">
        <v>0</v>
      </c>
      <c r="AU17" s="30">
        <v>0.2</v>
      </c>
      <c r="AV17" s="30">
        <v>0.1</v>
      </c>
      <c r="AW17" s="30">
        <v>0</v>
      </c>
      <c r="AX17" s="30">
        <v>1</v>
      </c>
      <c r="AY17" s="30">
        <v>0</v>
      </c>
      <c r="AZ17" s="30">
        <v>1</v>
      </c>
      <c r="BA17" s="30">
        <v>1.5</v>
      </c>
      <c r="BB17" s="30">
        <v>1</v>
      </c>
    </row>
    <row r="18" spans="1:54" x14ac:dyDescent="0.55000000000000004">
      <c r="N18" s="51"/>
      <c r="O18" s="8" t="s">
        <v>19</v>
      </c>
      <c r="P18" s="27">
        <v>10</v>
      </c>
      <c r="Q18" s="27">
        <v>14</v>
      </c>
      <c r="R18" s="27">
        <v>0</v>
      </c>
      <c r="S18" s="27">
        <v>0</v>
      </c>
      <c r="T18" s="27">
        <v>3</v>
      </c>
      <c r="U18" s="27">
        <v>6</v>
      </c>
      <c r="V18" s="27">
        <v>2</v>
      </c>
      <c r="W18" s="27">
        <v>1.5</v>
      </c>
      <c r="X18" s="27">
        <v>0.5</v>
      </c>
      <c r="Y18" s="27">
        <v>0</v>
      </c>
      <c r="Z18" s="27">
        <v>2</v>
      </c>
      <c r="AA18" s="27">
        <v>2</v>
      </c>
      <c r="AB18" s="27">
        <v>2</v>
      </c>
      <c r="AC18" s="27">
        <v>1</v>
      </c>
      <c r="AD18" s="27">
        <v>1</v>
      </c>
      <c r="AE18" s="27">
        <v>0.5</v>
      </c>
      <c r="AF18" s="27">
        <v>1.5</v>
      </c>
      <c r="AG18" s="27">
        <v>2.5</v>
      </c>
      <c r="AH18" s="27">
        <v>1</v>
      </c>
      <c r="AI18" s="27">
        <v>1</v>
      </c>
      <c r="AJ18" s="27">
        <v>1</v>
      </c>
      <c r="AK18" s="27">
        <v>1</v>
      </c>
      <c r="AL18" s="27">
        <v>2</v>
      </c>
      <c r="AM18" s="27">
        <v>2</v>
      </c>
      <c r="AN18" s="27">
        <v>1</v>
      </c>
      <c r="AO18" s="27">
        <v>1</v>
      </c>
      <c r="AP18" s="27">
        <v>1</v>
      </c>
      <c r="AQ18" s="27">
        <v>1.5</v>
      </c>
      <c r="AR18" s="27">
        <v>0</v>
      </c>
      <c r="AS18" s="27">
        <v>1.5</v>
      </c>
      <c r="AT18" s="27">
        <v>0</v>
      </c>
      <c r="AU18" s="27">
        <v>1</v>
      </c>
      <c r="AV18" s="27">
        <v>0.7</v>
      </c>
      <c r="AW18" s="27">
        <v>0</v>
      </c>
      <c r="AX18" s="27">
        <v>1.5</v>
      </c>
      <c r="AY18" s="27">
        <v>0</v>
      </c>
      <c r="AZ18" s="27">
        <v>3</v>
      </c>
      <c r="BA18" s="27">
        <v>10</v>
      </c>
      <c r="BB18" s="27">
        <v>14</v>
      </c>
    </row>
    <row r="19" spans="1:54" ht="26" x14ac:dyDescent="0.55000000000000004">
      <c r="N19" s="51"/>
      <c r="O19" s="8" t="s">
        <v>20</v>
      </c>
      <c r="P19" s="27">
        <v>1.5</v>
      </c>
      <c r="Q19" s="27">
        <v>1</v>
      </c>
      <c r="R19" s="27">
        <v>0</v>
      </c>
      <c r="S19" s="27">
        <v>0</v>
      </c>
      <c r="T19" s="27">
        <v>0.5</v>
      </c>
      <c r="U19" s="27">
        <v>0.5</v>
      </c>
      <c r="V19" s="27">
        <v>0.5</v>
      </c>
      <c r="W19" s="27">
        <v>0</v>
      </c>
      <c r="X19" s="27">
        <v>0.5</v>
      </c>
      <c r="Y19" s="27">
        <v>0</v>
      </c>
      <c r="Z19" s="27">
        <v>0.5</v>
      </c>
      <c r="AA19" s="27">
        <v>0.5</v>
      </c>
      <c r="AB19" s="27">
        <v>0.5</v>
      </c>
      <c r="AC19" s="27">
        <v>0.5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  <c r="AI19" s="27">
        <v>0.5</v>
      </c>
      <c r="AJ19" s="27">
        <v>0.5</v>
      </c>
      <c r="AK19" s="27">
        <v>0.5</v>
      </c>
      <c r="AL19" s="27">
        <v>1</v>
      </c>
      <c r="AM19" s="27">
        <v>1</v>
      </c>
      <c r="AN19" s="27">
        <v>0.5</v>
      </c>
      <c r="AO19" s="27">
        <v>0.5</v>
      </c>
      <c r="AP19" s="27">
        <v>0.5</v>
      </c>
      <c r="AQ19" s="27">
        <v>0.5</v>
      </c>
      <c r="AR19" s="27">
        <v>0</v>
      </c>
      <c r="AS19" s="27">
        <v>0.5</v>
      </c>
      <c r="AT19" s="27">
        <v>0</v>
      </c>
      <c r="AU19" s="27">
        <v>0.2</v>
      </c>
      <c r="AV19" s="27">
        <v>0.1</v>
      </c>
      <c r="AW19" s="27">
        <v>0</v>
      </c>
      <c r="AX19" s="27">
        <v>1</v>
      </c>
      <c r="AY19" s="27">
        <v>0</v>
      </c>
      <c r="AZ19" s="27">
        <v>1</v>
      </c>
      <c r="BA19" s="27">
        <v>1.5</v>
      </c>
      <c r="BB19" s="27">
        <v>1</v>
      </c>
    </row>
    <row r="20" spans="1:54" ht="18.5" thickBot="1" x14ac:dyDescent="0.6">
      <c r="M20" s="3"/>
      <c r="N20" s="51"/>
      <c r="O20" s="10" t="s">
        <v>16</v>
      </c>
      <c r="P20" s="31">
        <f>SUM(P17:P19)</f>
        <v>13</v>
      </c>
      <c r="Q20" s="31">
        <f>SUM(Q17:Q19)</f>
        <v>16</v>
      </c>
      <c r="R20" s="31">
        <f>SUM(R17:R19)</f>
        <v>0</v>
      </c>
      <c r="S20" s="31">
        <f>SUM(S17:S19)</f>
        <v>0</v>
      </c>
      <c r="T20" s="31">
        <f>SUM(T17:T19)</f>
        <v>4</v>
      </c>
      <c r="U20" s="31">
        <f>SUM(U17:U19)</f>
        <v>7</v>
      </c>
      <c r="V20" s="31">
        <f>SUM(V17:V19)</f>
        <v>3</v>
      </c>
      <c r="W20" s="31">
        <f>SUM(W17:W19)</f>
        <v>1.5</v>
      </c>
      <c r="X20" s="31">
        <f>SUM(X17:X19)</f>
        <v>1.5</v>
      </c>
      <c r="Y20" s="31">
        <f>SUM(Y17:Y19)</f>
        <v>0</v>
      </c>
      <c r="Z20" s="31">
        <f>SUM(Z17:Z19)</f>
        <v>3.5</v>
      </c>
      <c r="AA20" s="31">
        <f>SUM(AA17:AA19)</f>
        <v>3.5</v>
      </c>
      <c r="AB20" s="31">
        <f>SUM(AB17:AB19)</f>
        <v>3.5</v>
      </c>
      <c r="AC20" s="31">
        <f>SUM(AC17:AC19)</f>
        <v>2</v>
      </c>
      <c r="AD20" s="31">
        <f>SUM(AD17:AD19)</f>
        <v>2.5</v>
      </c>
      <c r="AE20" s="31">
        <f>SUM(AE17:AE19)</f>
        <v>1.5</v>
      </c>
      <c r="AF20" s="31">
        <f>SUM(AF17:AF19)</f>
        <v>2.5</v>
      </c>
      <c r="AG20" s="31">
        <f>SUM(AG17:AG19)</f>
        <v>3.5</v>
      </c>
      <c r="AH20" s="31">
        <f>SUM(AH17:AH19)</f>
        <v>2</v>
      </c>
      <c r="AI20" s="31">
        <f>SUM(AI17:AI19)</f>
        <v>2</v>
      </c>
      <c r="AJ20" s="31">
        <f>SUM(AJ17:AJ19)</f>
        <v>2</v>
      </c>
      <c r="AK20" s="31">
        <f>SUM(AK17:AK19)</f>
        <v>2</v>
      </c>
      <c r="AL20" s="31">
        <f>SUM(AL17:AL19)</f>
        <v>4</v>
      </c>
      <c r="AM20" s="31">
        <f>SUM(AM17:AM19)</f>
        <v>4</v>
      </c>
      <c r="AN20" s="31">
        <f>SUM(AN17:AN19)</f>
        <v>2</v>
      </c>
      <c r="AO20" s="31">
        <f>SUM(AO17:AO19)</f>
        <v>2</v>
      </c>
      <c r="AP20" s="31">
        <f>SUM(AP17:AP19)</f>
        <v>2</v>
      </c>
      <c r="AQ20" s="31">
        <f>SUM(AQ17:AQ19)</f>
        <v>3</v>
      </c>
      <c r="AR20" s="31">
        <f>SUM(AR17:AR19)</f>
        <v>0</v>
      </c>
      <c r="AS20" s="31">
        <f>SUM(AS17:AS19)</f>
        <v>3</v>
      </c>
      <c r="AT20" s="31">
        <f>SUM(AT17:AT19)</f>
        <v>0</v>
      </c>
      <c r="AU20" s="31">
        <f>SUM(AU17:AU19)</f>
        <v>1.4</v>
      </c>
      <c r="AV20" s="31">
        <f>SUM(AV17:AV19)</f>
        <v>0.89999999999999991</v>
      </c>
      <c r="AW20" s="31">
        <f>SUM(AW17:AW19)</f>
        <v>0</v>
      </c>
      <c r="AX20" s="31">
        <f>SUM(AX17:AX19)</f>
        <v>3.5</v>
      </c>
      <c r="AY20" s="31">
        <f>SUM(AY17:AY19)</f>
        <v>0</v>
      </c>
      <c r="AZ20" s="31">
        <f>SUM(AZ17:AZ19)</f>
        <v>5</v>
      </c>
      <c r="BA20" s="31">
        <f>SUM(BA17:BA19)</f>
        <v>13</v>
      </c>
      <c r="BB20" s="31">
        <f>SUM(BB17:BB19)</f>
        <v>16</v>
      </c>
    </row>
    <row r="21" spans="1:54" ht="18.5" thickBot="1" x14ac:dyDescent="0.6">
      <c r="M21" s="3"/>
      <c r="N21" s="42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</row>
    <row r="22" spans="1:54" ht="18.5" thickBot="1" x14ac:dyDescent="0.6">
      <c r="N22" s="43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</row>
    <row r="23" spans="1:54" ht="18.5" thickBot="1" x14ac:dyDescent="0.6">
      <c r="N23" s="43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</row>
    <row r="24" spans="1:54" ht="26.5" thickBot="1" x14ac:dyDescent="0.6">
      <c r="N24" s="43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</row>
    <row r="25" spans="1:54" x14ac:dyDescent="0.55000000000000004">
      <c r="N25" s="43"/>
      <c r="O25" s="10" t="s">
        <v>16</v>
      </c>
      <c r="P25" s="36">
        <f>SUM(P22:P24)</f>
        <v>0</v>
      </c>
      <c r="Q25" s="29">
        <f>SUM(Q22:Q24)</f>
        <v>0</v>
      </c>
      <c r="R25" s="29">
        <f>SUM(R22:R24)</f>
        <v>0</v>
      </c>
      <c r="S25" s="29">
        <f>SUM(S22:S24)</f>
        <v>0</v>
      </c>
      <c r="T25" s="29">
        <f>SUM(T22:T24)</f>
        <v>0</v>
      </c>
      <c r="U25" s="29">
        <f>SUM(U22:U24)</f>
        <v>0</v>
      </c>
      <c r="V25" s="29">
        <f>SUM(V22:V24)</f>
        <v>0</v>
      </c>
      <c r="W25" s="29">
        <f>SUM(W22:W24)</f>
        <v>0</v>
      </c>
      <c r="X25" s="29">
        <f>SUM(X22:X24)</f>
        <v>0</v>
      </c>
      <c r="Y25" s="29">
        <f>SUM(Y22:Y24)</f>
        <v>0</v>
      </c>
      <c r="Z25" s="29">
        <f>SUM(Z22:Z24)</f>
        <v>0</v>
      </c>
      <c r="AA25" s="29">
        <f>SUM(AA22:AA24)</f>
        <v>0</v>
      </c>
      <c r="AB25" s="29">
        <f>SUM(AB22:AB24)</f>
        <v>0</v>
      </c>
      <c r="AC25" s="29">
        <f>SUM(AC22:AC24)</f>
        <v>0</v>
      </c>
      <c r="AD25" s="29">
        <f>SUM(AD22:AD24)</f>
        <v>0</v>
      </c>
      <c r="AE25" s="29">
        <f>SUM(AE22:AE24)</f>
        <v>0</v>
      </c>
      <c r="AF25" s="29">
        <f>SUM(AF22:AF24)</f>
        <v>0</v>
      </c>
      <c r="AG25" s="29">
        <f>SUM(AG22:AG24)</f>
        <v>0</v>
      </c>
      <c r="AH25" s="29">
        <f>SUM(AH22:AH24)</f>
        <v>0</v>
      </c>
      <c r="AI25" s="29">
        <f>SUM(AI22:AI24)</f>
        <v>0</v>
      </c>
      <c r="AJ25" s="29">
        <f>SUM(AJ22:AJ24)</f>
        <v>0</v>
      </c>
      <c r="AK25" s="29">
        <f>SUM(AK22:AK24)</f>
        <v>0</v>
      </c>
      <c r="AL25" s="29">
        <f>SUM(AL22:AL24)</f>
        <v>0</v>
      </c>
      <c r="AM25" s="29">
        <f>SUM(AM22:AM24)</f>
        <v>0</v>
      </c>
      <c r="AN25" s="29">
        <f>SUM(AN22:AN24)</f>
        <v>0</v>
      </c>
      <c r="AO25" s="29">
        <f>SUM(AO22:AO24)</f>
        <v>0</v>
      </c>
      <c r="AP25" s="29">
        <f>SUM(AP22:AP24)</f>
        <v>0</v>
      </c>
      <c r="AQ25" s="29">
        <f>SUM(AQ22:AQ24)</f>
        <v>0</v>
      </c>
      <c r="AR25" s="29">
        <f>SUM(AR22:AR24)</f>
        <v>0</v>
      </c>
      <c r="AS25" s="29">
        <f>SUM(AS22:AS24)</f>
        <v>0</v>
      </c>
      <c r="AT25" s="29">
        <f>SUM(AT22:AT24)</f>
        <v>0</v>
      </c>
      <c r="AU25" s="29">
        <f>SUM(AU22:AU24)</f>
        <v>0</v>
      </c>
      <c r="AV25" s="29">
        <f>SUM(AV22:AV24)</f>
        <v>0</v>
      </c>
      <c r="AW25" s="29">
        <f>SUM(AW22:AW24)</f>
        <v>0</v>
      </c>
      <c r="AX25" s="29">
        <f>SUM(AX22:AX24)</f>
        <v>0</v>
      </c>
      <c r="AY25" s="29">
        <f>SUM(AY22:AY24)</f>
        <v>0</v>
      </c>
      <c r="AZ25" s="29">
        <f>SUM(AZ22:AZ24)</f>
        <v>0</v>
      </c>
      <c r="BA25" s="29">
        <f>SUM(BA22:BA24)</f>
        <v>0</v>
      </c>
      <c r="BB25" s="29">
        <f>SUM(BB22:BB24)</f>
        <v>0</v>
      </c>
    </row>
    <row r="26" spans="1:5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54" x14ac:dyDescent="0.55000000000000004">
      <c r="M27" s="3"/>
      <c r="N27" s="4" t="s">
        <v>24</v>
      </c>
      <c r="O27" s="4"/>
      <c r="P27" s="4" t="s">
        <v>49</v>
      </c>
      <c r="Q27" s="4" t="s">
        <v>49</v>
      </c>
      <c r="R27" s="4" t="s">
        <v>49</v>
      </c>
      <c r="S27" s="4" t="s">
        <v>49</v>
      </c>
      <c r="T27" s="4" t="s">
        <v>49</v>
      </c>
      <c r="U27" s="4" t="s">
        <v>49</v>
      </c>
      <c r="V27" s="4" t="s">
        <v>49</v>
      </c>
      <c r="W27" s="4" t="s">
        <v>49</v>
      </c>
      <c r="X27" s="4" t="s">
        <v>49</v>
      </c>
      <c r="Y27" s="4" t="s">
        <v>49</v>
      </c>
      <c r="Z27" s="4" t="s">
        <v>49</v>
      </c>
      <c r="AA27" s="4" t="s">
        <v>49</v>
      </c>
      <c r="AB27" s="4" t="s">
        <v>49</v>
      </c>
      <c r="AC27" s="4" t="s">
        <v>49</v>
      </c>
      <c r="AD27" s="4" t="s">
        <v>49</v>
      </c>
      <c r="AE27" s="4" t="s">
        <v>49</v>
      </c>
      <c r="AF27" s="4" t="s">
        <v>49</v>
      </c>
      <c r="AG27" s="4" t="s">
        <v>49</v>
      </c>
      <c r="AH27" s="4" t="s">
        <v>49</v>
      </c>
      <c r="AI27" s="4" t="s">
        <v>49</v>
      </c>
      <c r="AJ27" s="4" t="s">
        <v>49</v>
      </c>
      <c r="AK27" s="4" t="s">
        <v>49</v>
      </c>
      <c r="AL27" s="4" t="s">
        <v>49</v>
      </c>
      <c r="AM27" s="4" t="s">
        <v>49</v>
      </c>
      <c r="AN27" s="4" t="s">
        <v>49</v>
      </c>
      <c r="AO27" s="4" t="s">
        <v>49</v>
      </c>
      <c r="AP27" s="4" t="s">
        <v>49</v>
      </c>
      <c r="AQ27" s="4" t="s">
        <v>49</v>
      </c>
      <c r="AR27" s="4" t="s">
        <v>49</v>
      </c>
      <c r="AS27" s="4" t="s">
        <v>49</v>
      </c>
      <c r="AT27" s="4" t="s">
        <v>49</v>
      </c>
      <c r="AU27" s="4" t="s">
        <v>49</v>
      </c>
      <c r="AV27" s="4" t="s">
        <v>49</v>
      </c>
      <c r="AW27" s="4" t="s">
        <v>49</v>
      </c>
      <c r="AX27" s="4" t="s">
        <v>49</v>
      </c>
      <c r="AY27" s="4" t="s">
        <v>49</v>
      </c>
      <c r="AZ27" s="4" t="s">
        <v>49</v>
      </c>
      <c r="BA27" s="4" t="s">
        <v>49</v>
      </c>
      <c r="BB27" s="4" t="s">
        <v>49</v>
      </c>
    </row>
    <row r="28" spans="1:54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H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0</v>
      </c>
      <c r="V28" s="5">
        <f t="shared" si="0"/>
        <v>2</v>
      </c>
      <c r="W28" s="5">
        <f t="shared" si="0"/>
        <v>1</v>
      </c>
      <c r="X28" s="5">
        <f t="shared" si="0"/>
        <v>1</v>
      </c>
      <c r="Y28" s="5">
        <f t="shared" si="0"/>
        <v>1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1</v>
      </c>
      <c r="AF28" s="5">
        <f t="shared" si="0"/>
        <v>1</v>
      </c>
      <c r="AG28" s="5">
        <f t="shared" si="0"/>
        <v>1</v>
      </c>
      <c r="AH28" s="5">
        <f t="shared" si="0"/>
        <v>1</v>
      </c>
      <c r="AI28" s="5">
        <f t="shared" ref="AI28:BB28" si="1">COUNTIF(AI31:AI10027,"〇")</f>
        <v>1</v>
      </c>
      <c r="AJ28" s="5">
        <f t="shared" si="1"/>
        <v>1</v>
      </c>
      <c r="AK28" s="5">
        <f t="shared" si="1"/>
        <v>1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2</v>
      </c>
      <c r="AR28" s="5">
        <f t="shared" si="1"/>
        <v>2</v>
      </c>
      <c r="AS28" s="5">
        <f t="shared" si="1"/>
        <v>1</v>
      </c>
      <c r="AT28" s="5">
        <f t="shared" si="1"/>
        <v>1</v>
      </c>
      <c r="AU28" s="5">
        <f>COUNTIF(AU31:AU10027,"〇")</f>
        <v>2</v>
      </c>
      <c r="AV28" s="5">
        <f t="shared" si="1"/>
        <v>2</v>
      </c>
      <c r="AW28" s="5">
        <f t="shared" si="1"/>
        <v>2</v>
      </c>
      <c r="AX28" s="5">
        <f t="shared" si="1"/>
        <v>4</v>
      </c>
      <c r="AY28" s="5">
        <f t="shared" si="1"/>
        <v>4</v>
      </c>
      <c r="AZ28" s="5">
        <f t="shared" si="1"/>
        <v>0</v>
      </c>
      <c r="BA28" s="5">
        <f t="shared" si="1"/>
        <v>1</v>
      </c>
      <c r="BB28" s="5">
        <f t="shared" si="1"/>
        <v>1</v>
      </c>
    </row>
    <row r="29" spans="1:54" x14ac:dyDescent="0.55000000000000004">
      <c r="B29" t="s">
        <v>27</v>
      </c>
      <c r="D29" t="s">
        <v>28</v>
      </c>
      <c r="G29" t="s">
        <v>29</v>
      </c>
    </row>
    <row r="30" spans="1:5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4" x14ac:dyDescent="0.55000000000000004">
      <c r="A31" s="53" t="s">
        <v>50</v>
      </c>
      <c r="B31" s="53" t="s">
        <v>41</v>
      </c>
      <c r="C31" s="53" t="s">
        <v>42</v>
      </c>
      <c r="D31" s="53" t="s">
        <v>43</v>
      </c>
      <c r="E31" s="53" t="s">
        <v>51</v>
      </c>
      <c r="F31" s="53" t="s">
        <v>52</v>
      </c>
      <c r="G31" s="53" t="s">
        <v>53</v>
      </c>
      <c r="H31" s="53" t="s">
        <v>53</v>
      </c>
      <c r="I31" s="37"/>
      <c r="N31" s="1"/>
      <c r="P31" s="38"/>
      <c r="Q31" s="54" t="s">
        <v>229</v>
      </c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</row>
    <row r="32" spans="1:54" x14ac:dyDescent="0.55000000000000004">
      <c r="A32" s="53" t="s">
        <v>54</v>
      </c>
      <c r="B32" s="53" t="s">
        <v>41</v>
      </c>
      <c r="C32" s="53" t="s">
        <v>42</v>
      </c>
      <c r="D32" s="53" t="s">
        <v>43</v>
      </c>
      <c r="E32" s="53" t="s">
        <v>51</v>
      </c>
      <c r="F32" s="53" t="s">
        <v>52</v>
      </c>
      <c r="G32" s="53" t="s">
        <v>55</v>
      </c>
      <c r="H32" s="53" t="s">
        <v>56</v>
      </c>
      <c r="I32" s="37" t="s">
        <v>44</v>
      </c>
      <c r="N32" s="1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</row>
    <row r="33" spans="1:51" x14ac:dyDescent="0.55000000000000004">
      <c r="A33" s="53" t="s">
        <v>57</v>
      </c>
      <c r="B33" s="53" t="s">
        <v>41</v>
      </c>
      <c r="C33" s="53" t="s">
        <v>42</v>
      </c>
      <c r="D33" s="53" t="s">
        <v>43</v>
      </c>
      <c r="E33" s="53" t="s">
        <v>51</v>
      </c>
      <c r="F33" s="53" t="s">
        <v>52</v>
      </c>
      <c r="G33" s="53" t="s">
        <v>55</v>
      </c>
      <c r="H33" s="53" t="s">
        <v>58</v>
      </c>
      <c r="I33" s="37"/>
      <c r="N33" s="1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</row>
    <row r="34" spans="1:51" x14ac:dyDescent="0.55000000000000004">
      <c r="A34" s="53" t="s">
        <v>59</v>
      </c>
      <c r="B34" s="53" t="s">
        <v>41</v>
      </c>
      <c r="C34" s="53" t="s">
        <v>42</v>
      </c>
      <c r="D34" s="53" t="s">
        <v>43</v>
      </c>
      <c r="E34" s="53" t="s">
        <v>51</v>
      </c>
      <c r="F34" s="53" t="s">
        <v>52</v>
      </c>
      <c r="G34" s="53" t="s">
        <v>60</v>
      </c>
      <c r="H34" s="53" t="s">
        <v>60</v>
      </c>
      <c r="I34" s="37"/>
      <c r="N34" s="1"/>
      <c r="P34" s="38"/>
      <c r="Q34" s="38"/>
      <c r="R34" s="38"/>
      <c r="S34" s="38"/>
      <c r="T34" s="54" t="s">
        <v>229</v>
      </c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</row>
    <row r="35" spans="1:51" x14ac:dyDescent="0.55000000000000004">
      <c r="A35" s="53" t="s">
        <v>61</v>
      </c>
      <c r="B35" s="53" t="s">
        <v>41</v>
      </c>
      <c r="C35" s="53" t="s">
        <v>42</v>
      </c>
      <c r="D35" s="53" t="s">
        <v>43</v>
      </c>
      <c r="E35" s="53" t="s">
        <v>51</v>
      </c>
      <c r="F35" s="53" t="s">
        <v>62</v>
      </c>
      <c r="G35" s="53" t="s">
        <v>63</v>
      </c>
      <c r="H35" s="53" t="s">
        <v>63</v>
      </c>
      <c r="I35" s="37"/>
      <c r="N35" s="1"/>
      <c r="P35" s="38"/>
      <c r="Q35" s="38"/>
      <c r="R35" s="38"/>
      <c r="S35" s="38"/>
      <c r="T35" s="38"/>
      <c r="U35" s="38"/>
      <c r="V35" s="54" t="s">
        <v>229</v>
      </c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</row>
    <row r="36" spans="1:51" x14ac:dyDescent="0.55000000000000004">
      <c r="A36" s="53" t="s">
        <v>64</v>
      </c>
      <c r="B36" s="53" t="s">
        <v>41</v>
      </c>
      <c r="C36" s="53" t="s">
        <v>42</v>
      </c>
      <c r="D36" s="53" t="s">
        <v>43</v>
      </c>
      <c r="E36" s="53" t="s">
        <v>51</v>
      </c>
      <c r="F36" s="53" t="s">
        <v>62</v>
      </c>
      <c r="G36" s="53" t="s">
        <v>53</v>
      </c>
      <c r="H36" s="53" t="s">
        <v>53</v>
      </c>
      <c r="I36" s="37" t="s">
        <v>44</v>
      </c>
      <c r="N36" s="1"/>
      <c r="P36" s="38"/>
      <c r="Q36" s="38"/>
      <c r="R36" s="38"/>
      <c r="S36" s="38"/>
      <c r="T36" s="38"/>
      <c r="U36" s="38"/>
      <c r="V36" s="38"/>
      <c r="W36" s="54" t="s">
        <v>229</v>
      </c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</row>
    <row r="37" spans="1:51" x14ac:dyDescent="0.55000000000000004">
      <c r="A37" s="53" t="s">
        <v>65</v>
      </c>
      <c r="B37" s="53" t="s">
        <v>41</v>
      </c>
      <c r="C37" s="53" t="s">
        <v>42</v>
      </c>
      <c r="D37" s="53" t="s">
        <v>43</v>
      </c>
      <c r="E37" s="53" t="s">
        <v>51</v>
      </c>
      <c r="F37" s="53" t="s">
        <v>62</v>
      </c>
      <c r="G37" s="53" t="s">
        <v>55</v>
      </c>
      <c r="H37" s="53" t="s">
        <v>56</v>
      </c>
      <c r="I37" s="37"/>
      <c r="N37" s="1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</row>
    <row r="38" spans="1:51" x14ac:dyDescent="0.55000000000000004">
      <c r="A38" s="53" t="s">
        <v>66</v>
      </c>
      <c r="B38" s="53" t="s">
        <v>41</v>
      </c>
      <c r="C38" s="53" t="s">
        <v>42</v>
      </c>
      <c r="D38" s="53" t="s">
        <v>43</v>
      </c>
      <c r="E38" s="53" t="s">
        <v>51</v>
      </c>
      <c r="F38" s="53" t="s">
        <v>62</v>
      </c>
      <c r="G38" s="53" t="s">
        <v>55</v>
      </c>
      <c r="H38" s="53" t="s">
        <v>58</v>
      </c>
      <c r="I38" s="37"/>
      <c r="N38" s="1"/>
      <c r="P38" s="38"/>
      <c r="Q38" s="38"/>
      <c r="R38" s="38"/>
      <c r="S38" s="38"/>
      <c r="T38" s="38"/>
      <c r="U38" s="38"/>
      <c r="V38" s="38"/>
      <c r="W38" s="38"/>
      <c r="X38" s="38"/>
      <c r="Y38" s="54" t="s">
        <v>229</v>
      </c>
      <c r="Z38" s="38"/>
      <c r="AA38" s="38"/>
      <c r="AB38" s="38"/>
      <c r="AC38" s="38"/>
      <c r="AD38" s="38"/>
      <c r="AE38" s="38"/>
      <c r="AF38" s="38"/>
      <c r="AG38" s="38"/>
      <c r="AH38" s="38"/>
    </row>
    <row r="39" spans="1:51" x14ac:dyDescent="0.55000000000000004">
      <c r="A39" s="53" t="s">
        <v>67</v>
      </c>
      <c r="B39" s="53" t="s">
        <v>41</v>
      </c>
      <c r="C39" s="53" t="s">
        <v>42</v>
      </c>
      <c r="D39" s="53" t="s">
        <v>43</v>
      </c>
      <c r="E39" s="53" t="s">
        <v>51</v>
      </c>
      <c r="F39" s="53" t="s">
        <v>62</v>
      </c>
      <c r="G39" s="53" t="s">
        <v>60</v>
      </c>
      <c r="H39" s="53" t="s">
        <v>60</v>
      </c>
      <c r="I39" s="37"/>
      <c r="N39" s="1"/>
      <c r="P39" s="38"/>
      <c r="Q39" s="38"/>
      <c r="R39" s="38"/>
      <c r="S39" s="38"/>
      <c r="T39" s="38"/>
      <c r="U39" s="38"/>
      <c r="V39" s="38"/>
      <c r="W39" s="38"/>
      <c r="X39" s="54" t="s">
        <v>229</v>
      </c>
      <c r="Y39" s="38"/>
      <c r="Z39" s="38"/>
      <c r="AA39" s="38"/>
      <c r="AB39" s="38"/>
      <c r="AC39" s="38"/>
      <c r="AD39" s="38"/>
      <c r="AE39" s="38"/>
      <c r="AF39" s="38"/>
      <c r="AG39" s="38"/>
      <c r="AH39" s="38"/>
    </row>
    <row r="40" spans="1:51" x14ac:dyDescent="0.55000000000000004">
      <c r="A40" s="53" t="s">
        <v>68</v>
      </c>
      <c r="B40" s="53" t="s">
        <v>41</v>
      </c>
      <c r="C40" s="53" t="s">
        <v>42</v>
      </c>
      <c r="D40" s="53" t="s">
        <v>43</v>
      </c>
      <c r="E40" s="53" t="s">
        <v>51</v>
      </c>
      <c r="F40" s="53" t="s">
        <v>69</v>
      </c>
      <c r="G40" s="53" t="s">
        <v>70</v>
      </c>
      <c r="H40" s="53" t="s">
        <v>70</v>
      </c>
      <c r="I40" s="37"/>
      <c r="N40" s="1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X40" s="54" t="s">
        <v>229</v>
      </c>
    </row>
    <row r="41" spans="1:51" x14ac:dyDescent="0.55000000000000004">
      <c r="A41" s="53" t="s">
        <v>71</v>
      </c>
      <c r="B41" s="53" t="s">
        <v>41</v>
      </c>
      <c r="C41" s="53" t="s">
        <v>42</v>
      </c>
      <c r="D41" s="53" t="s">
        <v>43</v>
      </c>
      <c r="E41" s="53" t="s">
        <v>51</v>
      </c>
      <c r="F41" s="53" t="s">
        <v>69</v>
      </c>
      <c r="G41" s="53" t="s">
        <v>55</v>
      </c>
      <c r="H41" s="53" t="s">
        <v>56</v>
      </c>
      <c r="I41" s="37"/>
      <c r="N41" s="1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</row>
    <row r="42" spans="1:51" x14ac:dyDescent="0.55000000000000004">
      <c r="A42" s="53" t="s">
        <v>72</v>
      </c>
      <c r="B42" s="53" t="s">
        <v>41</v>
      </c>
      <c r="C42" s="53" t="s">
        <v>42</v>
      </c>
      <c r="D42" s="53" t="s">
        <v>43</v>
      </c>
      <c r="E42" s="53" t="s">
        <v>51</v>
      </c>
      <c r="F42" s="53" t="s">
        <v>69</v>
      </c>
      <c r="G42" s="53" t="s">
        <v>55</v>
      </c>
      <c r="H42" s="53" t="s">
        <v>58</v>
      </c>
      <c r="I42" s="37" t="s">
        <v>44</v>
      </c>
      <c r="N42" s="1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</row>
    <row r="43" spans="1:51" x14ac:dyDescent="0.55000000000000004">
      <c r="A43" s="53" t="s">
        <v>73</v>
      </c>
      <c r="B43" s="53" t="s">
        <v>41</v>
      </c>
      <c r="C43" s="53" t="s">
        <v>42</v>
      </c>
      <c r="D43" s="53" t="s">
        <v>43</v>
      </c>
      <c r="E43" s="53" t="s">
        <v>51</v>
      </c>
      <c r="F43" s="53" t="s">
        <v>69</v>
      </c>
      <c r="G43" s="53" t="s">
        <v>60</v>
      </c>
      <c r="H43" s="53" t="s">
        <v>60</v>
      </c>
      <c r="I43" s="37"/>
      <c r="N43" s="1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Y43" s="54" t="s">
        <v>229</v>
      </c>
    </row>
    <row r="44" spans="1:51" x14ac:dyDescent="0.55000000000000004">
      <c r="A44" s="53" t="s">
        <v>74</v>
      </c>
      <c r="B44" s="53" t="s">
        <v>41</v>
      </c>
      <c r="C44" s="53" t="s">
        <v>42</v>
      </c>
      <c r="D44" s="53" t="s">
        <v>43</v>
      </c>
      <c r="E44" s="53" t="s">
        <v>51</v>
      </c>
      <c r="F44" s="53" t="s">
        <v>75</v>
      </c>
      <c r="G44" s="53" t="s">
        <v>70</v>
      </c>
      <c r="H44" s="53" t="s">
        <v>70</v>
      </c>
      <c r="I44" s="37"/>
      <c r="N44" s="1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X44" s="54" t="s">
        <v>229</v>
      </c>
    </row>
    <row r="45" spans="1:51" x14ac:dyDescent="0.55000000000000004">
      <c r="A45" s="53" t="s">
        <v>76</v>
      </c>
      <c r="B45" s="53" t="s">
        <v>41</v>
      </c>
      <c r="C45" s="53" t="s">
        <v>42</v>
      </c>
      <c r="D45" s="53" t="s">
        <v>43</v>
      </c>
      <c r="E45" s="53" t="s">
        <v>51</v>
      </c>
      <c r="F45" s="53" t="s">
        <v>75</v>
      </c>
      <c r="G45" s="53" t="s">
        <v>55</v>
      </c>
      <c r="H45" s="53" t="s">
        <v>56</v>
      </c>
      <c r="I45" s="37"/>
      <c r="N45" s="1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</row>
    <row r="46" spans="1:51" x14ac:dyDescent="0.55000000000000004">
      <c r="A46" s="53" t="s">
        <v>77</v>
      </c>
      <c r="B46" s="53" t="s">
        <v>41</v>
      </c>
      <c r="C46" s="53" t="s">
        <v>42</v>
      </c>
      <c r="D46" s="53" t="s">
        <v>43</v>
      </c>
      <c r="E46" s="53" t="s">
        <v>51</v>
      </c>
      <c r="F46" s="53" t="s">
        <v>75</v>
      </c>
      <c r="G46" s="53" t="s">
        <v>55</v>
      </c>
      <c r="H46" s="53" t="s">
        <v>58</v>
      </c>
      <c r="I46" s="37"/>
      <c r="N46" s="1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</row>
    <row r="47" spans="1:51" x14ac:dyDescent="0.55000000000000004">
      <c r="A47" s="53" t="s">
        <v>78</v>
      </c>
      <c r="B47" s="53" t="s">
        <v>41</v>
      </c>
      <c r="C47" s="53" t="s">
        <v>42</v>
      </c>
      <c r="D47" s="53" t="s">
        <v>43</v>
      </c>
      <c r="E47" s="53" t="s">
        <v>51</v>
      </c>
      <c r="F47" s="53" t="s">
        <v>75</v>
      </c>
      <c r="G47" s="53" t="s">
        <v>60</v>
      </c>
      <c r="H47" s="53" t="s">
        <v>60</v>
      </c>
      <c r="I47" s="37"/>
      <c r="N47" s="1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Y47" s="54" t="s">
        <v>229</v>
      </c>
    </row>
    <row r="48" spans="1:51" x14ac:dyDescent="0.55000000000000004">
      <c r="A48" s="53" t="s">
        <v>79</v>
      </c>
      <c r="B48" s="53" t="s">
        <v>41</v>
      </c>
      <c r="C48" s="53" t="s">
        <v>42</v>
      </c>
      <c r="D48" s="53" t="s">
        <v>43</v>
      </c>
      <c r="E48" s="53" t="s">
        <v>51</v>
      </c>
      <c r="F48" s="53" t="s">
        <v>80</v>
      </c>
      <c r="G48" s="53" t="s">
        <v>70</v>
      </c>
      <c r="H48" s="53" t="s">
        <v>70</v>
      </c>
      <c r="I48" s="37"/>
      <c r="N48" s="1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X48" s="54" t="s">
        <v>229</v>
      </c>
    </row>
    <row r="49" spans="1:51" x14ac:dyDescent="0.55000000000000004">
      <c r="A49" s="53" t="s">
        <v>81</v>
      </c>
      <c r="B49" s="53" t="s">
        <v>41</v>
      </c>
      <c r="C49" s="53" t="s">
        <v>42</v>
      </c>
      <c r="D49" s="53" t="s">
        <v>43</v>
      </c>
      <c r="E49" s="53" t="s">
        <v>51</v>
      </c>
      <c r="F49" s="53" t="s">
        <v>80</v>
      </c>
      <c r="G49" s="53" t="s">
        <v>55</v>
      </c>
      <c r="H49" s="53" t="s">
        <v>56</v>
      </c>
      <c r="I49" s="37"/>
      <c r="N49" s="1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</row>
    <row r="50" spans="1:51" x14ac:dyDescent="0.55000000000000004">
      <c r="A50" s="53" t="s">
        <v>82</v>
      </c>
      <c r="B50" s="53" t="s">
        <v>41</v>
      </c>
      <c r="C50" s="53" t="s">
        <v>42</v>
      </c>
      <c r="D50" s="53" t="s">
        <v>43</v>
      </c>
      <c r="E50" s="53" t="s">
        <v>51</v>
      </c>
      <c r="F50" s="53" t="s">
        <v>80</v>
      </c>
      <c r="G50" s="53" t="s">
        <v>55</v>
      </c>
      <c r="H50" s="53" t="s">
        <v>58</v>
      </c>
      <c r="I50" s="37"/>
      <c r="N50" s="1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</row>
    <row r="51" spans="1:51" x14ac:dyDescent="0.55000000000000004">
      <c r="A51" s="53" t="s">
        <v>83</v>
      </c>
      <c r="B51" s="53" t="s">
        <v>41</v>
      </c>
      <c r="C51" s="53" t="s">
        <v>42</v>
      </c>
      <c r="D51" s="53" t="s">
        <v>43</v>
      </c>
      <c r="E51" s="53" t="s">
        <v>51</v>
      </c>
      <c r="F51" s="53" t="s">
        <v>80</v>
      </c>
      <c r="G51" s="53" t="s">
        <v>60</v>
      </c>
      <c r="H51" s="53" t="s">
        <v>60</v>
      </c>
      <c r="I51" s="37"/>
      <c r="N51" s="1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Y51" s="54" t="s">
        <v>229</v>
      </c>
    </row>
    <row r="52" spans="1:51" x14ac:dyDescent="0.55000000000000004">
      <c r="A52" s="53" t="s">
        <v>84</v>
      </c>
      <c r="B52" s="53" t="s">
        <v>41</v>
      </c>
      <c r="C52" s="53" t="s">
        <v>42</v>
      </c>
      <c r="D52" s="53" t="s">
        <v>43</v>
      </c>
      <c r="E52" s="53" t="s">
        <v>51</v>
      </c>
      <c r="F52" s="53" t="s">
        <v>85</v>
      </c>
      <c r="G52" s="53" t="s">
        <v>70</v>
      </c>
      <c r="H52" s="53" t="s">
        <v>70</v>
      </c>
      <c r="I52" s="37"/>
      <c r="N52" s="1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X52" s="54" t="s">
        <v>229</v>
      </c>
    </row>
    <row r="53" spans="1:51" x14ac:dyDescent="0.55000000000000004">
      <c r="A53" s="53" t="s">
        <v>86</v>
      </c>
      <c r="B53" s="53" t="s">
        <v>41</v>
      </c>
      <c r="C53" s="53" t="s">
        <v>42</v>
      </c>
      <c r="D53" s="53" t="s">
        <v>43</v>
      </c>
      <c r="E53" s="53" t="s">
        <v>51</v>
      </c>
      <c r="F53" s="53" t="s">
        <v>85</v>
      </c>
      <c r="G53" s="53" t="s">
        <v>55</v>
      </c>
      <c r="H53" s="53" t="s">
        <v>56</v>
      </c>
      <c r="I53" s="37"/>
      <c r="N53" s="1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</row>
    <row r="54" spans="1:51" x14ac:dyDescent="0.55000000000000004">
      <c r="A54" s="53" t="s">
        <v>87</v>
      </c>
      <c r="B54" s="53" t="s">
        <v>41</v>
      </c>
      <c r="C54" s="53" t="s">
        <v>42</v>
      </c>
      <c r="D54" s="53" t="s">
        <v>43</v>
      </c>
      <c r="E54" s="53" t="s">
        <v>51</v>
      </c>
      <c r="F54" s="53" t="s">
        <v>85</v>
      </c>
      <c r="G54" s="53" t="s">
        <v>55</v>
      </c>
      <c r="H54" s="53" t="s">
        <v>58</v>
      </c>
      <c r="I54" s="37"/>
      <c r="N54" s="1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</row>
    <row r="55" spans="1:51" x14ac:dyDescent="0.55000000000000004">
      <c r="A55" s="53" t="s">
        <v>88</v>
      </c>
      <c r="B55" s="53" t="s">
        <v>41</v>
      </c>
      <c r="C55" s="53" t="s">
        <v>42</v>
      </c>
      <c r="D55" s="53" t="s">
        <v>43</v>
      </c>
      <c r="E55" s="53" t="s">
        <v>51</v>
      </c>
      <c r="F55" s="53" t="s">
        <v>85</v>
      </c>
      <c r="G55" s="53" t="s">
        <v>60</v>
      </c>
      <c r="H55" s="53" t="s">
        <v>60</v>
      </c>
      <c r="I55" s="37"/>
      <c r="N55" s="1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Y55" s="54" t="s">
        <v>229</v>
      </c>
    </row>
    <row r="56" spans="1:51" x14ac:dyDescent="0.55000000000000004">
      <c r="A56" s="53" t="s">
        <v>89</v>
      </c>
      <c r="B56" s="53" t="s">
        <v>41</v>
      </c>
      <c r="C56" s="53" t="s">
        <v>42</v>
      </c>
      <c r="D56" s="53" t="s">
        <v>43</v>
      </c>
      <c r="E56" s="53" t="s">
        <v>51</v>
      </c>
      <c r="F56" s="53" t="s">
        <v>90</v>
      </c>
      <c r="G56" s="53" t="s">
        <v>63</v>
      </c>
      <c r="H56" s="53" t="s">
        <v>63</v>
      </c>
      <c r="I56" s="37"/>
      <c r="N56" s="1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Q56" s="54" t="s">
        <v>229</v>
      </c>
    </row>
    <row r="57" spans="1:51" x14ac:dyDescent="0.55000000000000004">
      <c r="A57" s="53" t="s">
        <v>91</v>
      </c>
      <c r="B57" s="53" t="s">
        <v>41</v>
      </c>
      <c r="C57" s="53" t="s">
        <v>42</v>
      </c>
      <c r="D57" s="53" t="s">
        <v>43</v>
      </c>
      <c r="E57" s="53" t="s">
        <v>51</v>
      </c>
      <c r="F57" s="53" t="s">
        <v>90</v>
      </c>
      <c r="G57" s="53" t="s">
        <v>55</v>
      </c>
      <c r="H57" s="53" t="s">
        <v>56</v>
      </c>
      <c r="I57" s="37"/>
      <c r="N57" s="1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</row>
    <row r="58" spans="1:51" x14ac:dyDescent="0.55000000000000004">
      <c r="A58" s="53" t="s">
        <v>92</v>
      </c>
      <c r="B58" s="53" t="s">
        <v>41</v>
      </c>
      <c r="C58" s="53" t="s">
        <v>42</v>
      </c>
      <c r="D58" s="53" t="s">
        <v>43</v>
      </c>
      <c r="E58" s="53" t="s">
        <v>51</v>
      </c>
      <c r="F58" s="53" t="s">
        <v>90</v>
      </c>
      <c r="G58" s="53" t="s">
        <v>55</v>
      </c>
      <c r="H58" s="53" t="s">
        <v>58</v>
      </c>
      <c r="I58" s="37"/>
      <c r="N58" s="1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</row>
    <row r="59" spans="1:51" x14ac:dyDescent="0.55000000000000004">
      <c r="A59" s="53" t="s">
        <v>93</v>
      </c>
      <c r="B59" s="53" t="s">
        <v>41</v>
      </c>
      <c r="C59" s="53" t="s">
        <v>42</v>
      </c>
      <c r="D59" s="53" t="s">
        <v>43</v>
      </c>
      <c r="E59" s="53" t="s">
        <v>51</v>
      </c>
      <c r="F59" s="53" t="s">
        <v>90</v>
      </c>
      <c r="G59" s="53" t="s">
        <v>60</v>
      </c>
      <c r="H59" s="53" t="s">
        <v>60</v>
      </c>
      <c r="I59" s="37"/>
      <c r="N59" s="1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R59" s="54" t="s">
        <v>229</v>
      </c>
    </row>
    <row r="60" spans="1:51" x14ac:dyDescent="0.55000000000000004">
      <c r="A60" s="53" t="s">
        <v>94</v>
      </c>
      <c r="B60" s="53" t="s">
        <v>41</v>
      </c>
      <c r="C60" s="53" t="s">
        <v>42</v>
      </c>
      <c r="D60" s="53" t="s">
        <v>43</v>
      </c>
      <c r="E60" s="53" t="s">
        <v>51</v>
      </c>
      <c r="F60" s="53" t="s">
        <v>95</v>
      </c>
      <c r="G60" s="53" t="s">
        <v>63</v>
      </c>
      <c r="H60" s="53" t="s">
        <v>63</v>
      </c>
      <c r="I60" s="37"/>
      <c r="N60" s="1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S60" s="54" t="s">
        <v>229</v>
      </c>
    </row>
    <row r="61" spans="1:51" x14ac:dyDescent="0.55000000000000004">
      <c r="A61" s="53" t="s">
        <v>96</v>
      </c>
      <c r="B61" s="53" t="s">
        <v>41</v>
      </c>
      <c r="C61" s="53" t="s">
        <v>42</v>
      </c>
      <c r="D61" s="53" t="s">
        <v>43</v>
      </c>
      <c r="E61" s="53" t="s">
        <v>51</v>
      </c>
      <c r="F61" s="53" t="s">
        <v>95</v>
      </c>
      <c r="G61" s="53" t="s">
        <v>55</v>
      </c>
      <c r="H61" s="53" t="s">
        <v>56</v>
      </c>
      <c r="I61" s="37"/>
      <c r="N61" s="1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</row>
    <row r="62" spans="1:51" x14ac:dyDescent="0.55000000000000004">
      <c r="A62" s="53" t="s">
        <v>97</v>
      </c>
      <c r="B62" s="53" t="s">
        <v>41</v>
      </c>
      <c r="C62" s="53" t="s">
        <v>42</v>
      </c>
      <c r="D62" s="53" t="s">
        <v>43</v>
      </c>
      <c r="E62" s="53" t="s">
        <v>51</v>
      </c>
      <c r="F62" s="53" t="s">
        <v>95</v>
      </c>
      <c r="G62" s="53" t="s">
        <v>55</v>
      </c>
      <c r="H62" s="53" t="s">
        <v>58</v>
      </c>
      <c r="I62" s="37"/>
      <c r="N62" s="1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</row>
    <row r="63" spans="1:51" x14ac:dyDescent="0.55000000000000004">
      <c r="A63" s="53" t="s">
        <v>98</v>
      </c>
      <c r="B63" s="53" t="s">
        <v>41</v>
      </c>
      <c r="C63" s="53" t="s">
        <v>42</v>
      </c>
      <c r="D63" s="53" t="s">
        <v>43</v>
      </c>
      <c r="E63" s="53" t="s">
        <v>51</v>
      </c>
      <c r="F63" s="53" t="s">
        <v>95</v>
      </c>
      <c r="G63" s="53" t="s">
        <v>60</v>
      </c>
      <c r="H63" s="53" t="s">
        <v>60</v>
      </c>
      <c r="I63" s="37"/>
      <c r="N63" s="1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T63" s="54" t="s">
        <v>229</v>
      </c>
    </row>
    <row r="64" spans="1:51" x14ac:dyDescent="0.55000000000000004">
      <c r="A64" s="53" t="s">
        <v>99</v>
      </c>
      <c r="B64" s="53" t="s">
        <v>41</v>
      </c>
      <c r="C64" s="53" t="s">
        <v>42</v>
      </c>
      <c r="D64" s="53" t="s">
        <v>43</v>
      </c>
      <c r="E64" s="53" t="s">
        <v>51</v>
      </c>
      <c r="F64" s="53" t="s">
        <v>100</v>
      </c>
      <c r="G64" s="53" t="s">
        <v>63</v>
      </c>
      <c r="H64" s="53" t="s">
        <v>63</v>
      </c>
      <c r="I64" s="37"/>
      <c r="N64" s="1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Q64" s="54" t="s">
        <v>229</v>
      </c>
    </row>
    <row r="65" spans="1:49" x14ac:dyDescent="0.55000000000000004">
      <c r="A65" s="53" t="s">
        <v>101</v>
      </c>
      <c r="B65" s="53" t="s">
        <v>41</v>
      </c>
      <c r="C65" s="53" t="s">
        <v>42</v>
      </c>
      <c r="D65" s="53" t="s">
        <v>43</v>
      </c>
      <c r="E65" s="53" t="s">
        <v>51</v>
      </c>
      <c r="F65" s="53" t="s">
        <v>100</v>
      </c>
      <c r="G65" s="53" t="s">
        <v>55</v>
      </c>
      <c r="H65" s="53" t="s">
        <v>56</v>
      </c>
      <c r="I65" s="37"/>
      <c r="N65" s="1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</row>
    <row r="66" spans="1:49" x14ac:dyDescent="0.55000000000000004">
      <c r="A66" s="53" t="s">
        <v>102</v>
      </c>
      <c r="B66" s="53" t="s">
        <v>41</v>
      </c>
      <c r="C66" s="53" t="s">
        <v>42</v>
      </c>
      <c r="D66" s="53" t="s">
        <v>43</v>
      </c>
      <c r="E66" s="53" t="s">
        <v>51</v>
      </c>
      <c r="F66" s="53" t="s">
        <v>100</v>
      </c>
      <c r="G66" s="53" t="s">
        <v>55</v>
      </c>
      <c r="H66" s="53" t="s">
        <v>58</v>
      </c>
      <c r="I66" s="37"/>
      <c r="N66" s="1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</row>
    <row r="67" spans="1:49" x14ac:dyDescent="0.55000000000000004">
      <c r="A67" s="53" t="s">
        <v>103</v>
      </c>
      <c r="B67" s="53" t="s">
        <v>41</v>
      </c>
      <c r="C67" s="53" t="s">
        <v>42</v>
      </c>
      <c r="D67" s="53" t="s">
        <v>43</v>
      </c>
      <c r="E67" s="53" t="s">
        <v>51</v>
      </c>
      <c r="F67" s="53" t="s">
        <v>100</v>
      </c>
      <c r="G67" s="53" t="s">
        <v>60</v>
      </c>
      <c r="H67" s="53" t="s">
        <v>60</v>
      </c>
      <c r="I67" s="37"/>
      <c r="N67" s="1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R67" s="54" t="s">
        <v>229</v>
      </c>
    </row>
    <row r="68" spans="1:49" x14ac:dyDescent="0.55000000000000004">
      <c r="A68" s="53" t="s">
        <v>104</v>
      </c>
      <c r="B68" s="53" t="s">
        <v>41</v>
      </c>
      <c r="C68" s="53" t="s">
        <v>42</v>
      </c>
      <c r="D68" s="53" t="s">
        <v>43</v>
      </c>
      <c r="E68" s="53" t="s">
        <v>51</v>
      </c>
      <c r="F68" s="53" t="s">
        <v>105</v>
      </c>
      <c r="G68" s="53" t="s">
        <v>63</v>
      </c>
      <c r="H68" s="53" t="s">
        <v>63</v>
      </c>
      <c r="I68" s="37"/>
      <c r="N68" s="1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U68" s="54" t="s">
        <v>229</v>
      </c>
    </row>
    <row r="69" spans="1:49" x14ac:dyDescent="0.55000000000000004">
      <c r="A69" s="53" t="s">
        <v>106</v>
      </c>
      <c r="B69" s="53" t="s">
        <v>41</v>
      </c>
      <c r="C69" s="53" t="s">
        <v>42</v>
      </c>
      <c r="D69" s="53" t="s">
        <v>43</v>
      </c>
      <c r="E69" s="53" t="s">
        <v>51</v>
      </c>
      <c r="F69" s="53" t="s">
        <v>105</v>
      </c>
      <c r="G69" s="53" t="s">
        <v>55</v>
      </c>
      <c r="H69" s="53" t="s">
        <v>56</v>
      </c>
      <c r="I69" s="37"/>
      <c r="N69" s="1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V69" s="54"/>
    </row>
    <row r="70" spans="1:49" x14ac:dyDescent="0.55000000000000004">
      <c r="A70" s="53" t="s">
        <v>107</v>
      </c>
      <c r="B70" s="53" t="s">
        <v>41</v>
      </c>
      <c r="C70" s="53" t="s">
        <v>42</v>
      </c>
      <c r="D70" s="53" t="s">
        <v>43</v>
      </c>
      <c r="E70" s="53" t="s">
        <v>51</v>
      </c>
      <c r="F70" s="53" t="s">
        <v>105</v>
      </c>
      <c r="G70" s="53" t="s">
        <v>55</v>
      </c>
      <c r="H70" s="53" t="s">
        <v>58</v>
      </c>
      <c r="I70" s="37"/>
      <c r="N70" s="1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V70" s="54" t="s">
        <v>229</v>
      </c>
    </row>
    <row r="71" spans="1:49" x14ac:dyDescent="0.55000000000000004">
      <c r="A71" s="53" t="s">
        <v>108</v>
      </c>
      <c r="B71" s="53" t="s">
        <v>41</v>
      </c>
      <c r="C71" s="53" t="s">
        <v>42</v>
      </c>
      <c r="D71" s="53" t="s">
        <v>43</v>
      </c>
      <c r="E71" s="53" t="s">
        <v>51</v>
      </c>
      <c r="F71" s="53" t="s">
        <v>105</v>
      </c>
      <c r="G71" s="53" t="s">
        <v>60</v>
      </c>
      <c r="H71" s="53" t="s">
        <v>60</v>
      </c>
      <c r="I71" s="37"/>
      <c r="N71" s="1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W71" s="54" t="s">
        <v>229</v>
      </c>
    </row>
    <row r="72" spans="1:49" x14ac:dyDescent="0.55000000000000004">
      <c r="A72" s="53" t="s">
        <v>109</v>
      </c>
      <c r="B72" s="53" t="s">
        <v>41</v>
      </c>
      <c r="C72" s="53" t="s">
        <v>42</v>
      </c>
      <c r="D72" s="53" t="s">
        <v>43</v>
      </c>
      <c r="E72" s="53" t="s">
        <v>51</v>
      </c>
      <c r="F72" s="53" t="s">
        <v>110</v>
      </c>
      <c r="G72" s="53" t="s">
        <v>45</v>
      </c>
      <c r="H72" s="53" t="s">
        <v>45</v>
      </c>
      <c r="I72" s="37"/>
      <c r="N72" s="1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54" t="s">
        <v>229</v>
      </c>
      <c r="AB72" s="38"/>
      <c r="AC72" s="38"/>
      <c r="AD72" s="38"/>
      <c r="AE72" s="54" t="s">
        <v>229</v>
      </c>
      <c r="AF72" s="38"/>
      <c r="AG72" s="38"/>
      <c r="AH72" s="38"/>
      <c r="AJ72" s="54" t="s">
        <v>229</v>
      </c>
    </row>
    <row r="73" spans="1:49" x14ac:dyDescent="0.55000000000000004">
      <c r="A73" s="53" t="s">
        <v>111</v>
      </c>
      <c r="B73" s="53" t="s">
        <v>41</v>
      </c>
      <c r="C73" s="53" t="s">
        <v>42</v>
      </c>
      <c r="D73" s="53" t="s">
        <v>43</v>
      </c>
      <c r="E73" s="53" t="s">
        <v>51</v>
      </c>
      <c r="F73" s="53" t="s">
        <v>110</v>
      </c>
      <c r="G73" s="53" t="s">
        <v>112</v>
      </c>
      <c r="H73" s="53" t="s">
        <v>112</v>
      </c>
      <c r="I73" s="37" t="s">
        <v>44</v>
      </c>
      <c r="N73" s="1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54" t="s">
        <v>229</v>
      </c>
      <c r="AA73" s="38"/>
      <c r="AB73" s="54" t="s">
        <v>229</v>
      </c>
      <c r="AC73" s="54" t="s">
        <v>229</v>
      </c>
      <c r="AD73" s="54" t="s">
        <v>229</v>
      </c>
      <c r="AE73" s="38"/>
      <c r="AF73" s="38"/>
      <c r="AG73" s="38"/>
      <c r="AH73" s="38"/>
    </row>
    <row r="74" spans="1:49" x14ac:dyDescent="0.55000000000000004">
      <c r="A74" s="53" t="s">
        <v>113</v>
      </c>
      <c r="B74" s="53" t="s">
        <v>41</v>
      </c>
      <c r="C74" s="53" t="s">
        <v>42</v>
      </c>
      <c r="D74" s="53" t="s">
        <v>43</v>
      </c>
      <c r="E74" s="53" t="s">
        <v>51</v>
      </c>
      <c r="F74" s="53" t="s">
        <v>110</v>
      </c>
      <c r="G74" s="53" t="s">
        <v>55</v>
      </c>
      <c r="H74" s="53" t="s">
        <v>56</v>
      </c>
      <c r="I74" s="37"/>
      <c r="N74" s="1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54" t="s">
        <v>229</v>
      </c>
      <c r="AG74" s="54" t="s">
        <v>229</v>
      </c>
      <c r="AH74" s="38"/>
    </row>
    <row r="75" spans="1:49" x14ac:dyDescent="0.55000000000000004">
      <c r="A75" s="53" t="s">
        <v>114</v>
      </c>
      <c r="B75" s="53" t="s">
        <v>41</v>
      </c>
      <c r="C75" s="53" t="s">
        <v>42</v>
      </c>
      <c r="D75" s="53" t="s">
        <v>43</v>
      </c>
      <c r="E75" s="53" t="s">
        <v>51</v>
      </c>
      <c r="F75" s="53" t="s">
        <v>110</v>
      </c>
      <c r="G75" s="53" t="s">
        <v>55</v>
      </c>
      <c r="H75" s="53" t="s">
        <v>58</v>
      </c>
      <c r="I75" s="37"/>
      <c r="N75" s="1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54" t="s">
        <v>229</v>
      </c>
      <c r="AI75" s="54" t="s">
        <v>229</v>
      </c>
    </row>
    <row r="76" spans="1:49" x14ac:dyDescent="0.55000000000000004">
      <c r="A76" s="53" t="s">
        <v>115</v>
      </c>
      <c r="B76" s="53" t="s">
        <v>41</v>
      </c>
      <c r="C76" s="53" t="s">
        <v>42</v>
      </c>
      <c r="D76" s="53" t="s">
        <v>43</v>
      </c>
      <c r="E76" s="53" t="s">
        <v>51</v>
      </c>
      <c r="F76" s="53" t="s">
        <v>110</v>
      </c>
      <c r="G76" s="53" t="s">
        <v>60</v>
      </c>
      <c r="H76" s="53" t="s">
        <v>60</v>
      </c>
      <c r="I76" s="37"/>
      <c r="N76" s="1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K76" s="54" t="s">
        <v>229</v>
      </c>
    </row>
    <row r="77" spans="1:49" x14ac:dyDescent="0.55000000000000004">
      <c r="A77" s="53" t="s">
        <v>116</v>
      </c>
      <c r="B77" s="53" t="s">
        <v>41</v>
      </c>
      <c r="C77" s="53" t="s">
        <v>42</v>
      </c>
      <c r="D77" s="53" t="s">
        <v>43</v>
      </c>
      <c r="E77" s="53" t="s">
        <v>51</v>
      </c>
      <c r="F77" s="53" t="s">
        <v>62</v>
      </c>
      <c r="G77" s="53" t="s">
        <v>47</v>
      </c>
      <c r="H77" s="53" t="s">
        <v>47</v>
      </c>
      <c r="I77" s="37"/>
      <c r="N77" s="1"/>
      <c r="P77" s="38"/>
      <c r="Q77" s="38"/>
      <c r="R77" s="38"/>
      <c r="S77" s="38"/>
      <c r="T77" s="38"/>
      <c r="U77" s="38"/>
      <c r="V77" s="54" t="s">
        <v>229</v>
      </c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</row>
    <row r="78" spans="1:49" x14ac:dyDescent="0.55000000000000004">
      <c r="A78" s="53" t="s">
        <v>117</v>
      </c>
      <c r="B78" s="53" t="s">
        <v>41</v>
      </c>
      <c r="C78" s="53" t="s">
        <v>42</v>
      </c>
      <c r="D78" s="53" t="s">
        <v>43</v>
      </c>
      <c r="E78" s="53" t="s">
        <v>51</v>
      </c>
      <c r="F78" s="53" t="s">
        <v>52</v>
      </c>
      <c r="G78" s="53" t="s">
        <v>70</v>
      </c>
      <c r="H78" s="53" t="s">
        <v>70</v>
      </c>
      <c r="I78" s="37"/>
      <c r="N78" s="1"/>
      <c r="P78" s="38"/>
      <c r="Q78" s="38"/>
      <c r="R78" s="54" t="s">
        <v>229</v>
      </c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</row>
    <row r="79" spans="1:49" x14ac:dyDescent="0.55000000000000004">
      <c r="A79" s="53" t="s">
        <v>118</v>
      </c>
      <c r="B79" s="53" t="s">
        <v>41</v>
      </c>
      <c r="C79" s="53" t="s">
        <v>42</v>
      </c>
      <c r="D79" s="53" t="s">
        <v>43</v>
      </c>
      <c r="E79" s="53" t="s">
        <v>51</v>
      </c>
      <c r="F79" s="53" t="s">
        <v>52</v>
      </c>
      <c r="G79" s="53" t="s">
        <v>119</v>
      </c>
      <c r="H79" s="53" t="s">
        <v>119</v>
      </c>
      <c r="I79" s="37"/>
      <c r="N79" s="1"/>
      <c r="P79" s="38"/>
      <c r="Q79" s="38"/>
      <c r="R79" s="38"/>
      <c r="S79" s="54" t="s">
        <v>229</v>
      </c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</row>
    <row r="80" spans="1:49" x14ac:dyDescent="0.55000000000000004">
      <c r="A80" s="53" t="s">
        <v>120</v>
      </c>
      <c r="B80" s="53" t="s">
        <v>41</v>
      </c>
      <c r="C80" s="53" t="s">
        <v>42</v>
      </c>
      <c r="D80" s="53" t="s">
        <v>43</v>
      </c>
      <c r="E80" s="53" t="s">
        <v>51</v>
      </c>
      <c r="F80" s="53" t="s">
        <v>52</v>
      </c>
      <c r="G80" s="53" t="s">
        <v>47</v>
      </c>
      <c r="H80" s="53" t="s">
        <v>47</v>
      </c>
      <c r="I80" s="37"/>
      <c r="N80" s="1"/>
      <c r="P80" s="54" t="s">
        <v>229</v>
      </c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</row>
    <row r="81" spans="1:54" x14ac:dyDescent="0.55000000000000004">
      <c r="A81" s="53" t="s">
        <v>121</v>
      </c>
      <c r="B81" s="53" t="s">
        <v>41</v>
      </c>
      <c r="C81" s="53" t="s">
        <v>42</v>
      </c>
      <c r="D81" s="53" t="s">
        <v>43</v>
      </c>
      <c r="E81" s="53" t="s">
        <v>51</v>
      </c>
      <c r="F81" s="53" t="s">
        <v>122</v>
      </c>
      <c r="G81" s="53" t="s">
        <v>123</v>
      </c>
      <c r="H81" s="53" t="s">
        <v>123</v>
      </c>
      <c r="I81" s="37"/>
      <c r="N81" s="1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BA81" s="54" t="s">
        <v>229</v>
      </c>
    </row>
    <row r="82" spans="1:54" x14ac:dyDescent="0.55000000000000004">
      <c r="A82" s="53" t="s">
        <v>124</v>
      </c>
      <c r="B82" s="53" t="s">
        <v>41</v>
      </c>
      <c r="C82" s="53" t="s">
        <v>42</v>
      </c>
      <c r="D82" s="53" t="s">
        <v>43</v>
      </c>
      <c r="E82" s="53" t="s">
        <v>51</v>
      </c>
      <c r="F82" s="53" t="s">
        <v>122</v>
      </c>
      <c r="G82" s="53" t="s">
        <v>125</v>
      </c>
      <c r="H82" s="53" t="s">
        <v>125</v>
      </c>
      <c r="I82" s="37"/>
      <c r="N82" s="1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BB82" s="54" t="s">
        <v>229</v>
      </c>
    </row>
    <row r="83" spans="1:54" x14ac:dyDescent="0.55000000000000004">
      <c r="A83" s="53" t="s">
        <v>126</v>
      </c>
      <c r="B83" s="53" t="s">
        <v>41</v>
      </c>
      <c r="C83" s="53" t="s">
        <v>42</v>
      </c>
      <c r="D83" s="53" t="s">
        <v>43</v>
      </c>
      <c r="E83" s="53" t="s">
        <v>51</v>
      </c>
      <c r="F83" s="53" t="s">
        <v>127</v>
      </c>
      <c r="G83" s="53" t="s">
        <v>128</v>
      </c>
      <c r="H83" s="53" t="s">
        <v>128</v>
      </c>
      <c r="I83" s="37"/>
      <c r="N83" s="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U83" s="54" t="s">
        <v>229</v>
      </c>
    </row>
    <row r="84" spans="1:54" x14ac:dyDescent="0.55000000000000004">
      <c r="A84" s="53" t="s">
        <v>129</v>
      </c>
      <c r="B84" s="53" t="s">
        <v>41</v>
      </c>
      <c r="C84" s="53" t="s">
        <v>42</v>
      </c>
      <c r="D84" s="53" t="s">
        <v>43</v>
      </c>
      <c r="E84" s="53" t="s">
        <v>51</v>
      </c>
      <c r="F84" s="53" t="s">
        <v>127</v>
      </c>
      <c r="G84" s="53" t="s">
        <v>55</v>
      </c>
      <c r="H84" s="53" t="s">
        <v>56</v>
      </c>
      <c r="I84" s="37"/>
      <c r="N84" s="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</row>
    <row r="85" spans="1:54" x14ac:dyDescent="0.55000000000000004">
      <c r="A85" s="53" t="s">
        <v>130</v>
      </c>
      <c r="B85" s="53" t="s">
        <v>41</v>
      </c>
      <c r="C85" s="53" t="s">
        <v>42</v>
      </c>
      <c r="D85" s="53" t="s">
        <v>43</v>
      </c>
      <c r="E85" s="53" t="s">
        <v>51</v>
      </c>
      <c r="F85" s="53" t="s">
        <v>127</v>
      </c>
      <c r="G85" s="53" t="s">
        <v>55</v>
      </c>
      <c r="H85" s="53" t="s">
        <v>58</v>
      </c>
      <c r="I85" s="37"/>
      <c r="N85" s="1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V85" s="54" t="s">
        <v>229</v>
      </c>
    </row>
    <row r="86" spans="1:54" x14ac:dyDescent="0.55000000000000004">
      <c r="A86" s="53" t="s">
        <v>131</v>
      </c>
      <c r="B86" s="53" t="s">
        <v>41</v>
      </c>
      <c r="C86" s="53" t="s">
        <v>42</v>
      </c>
      <c r="D86" s="53" t="s">
        <v>43</v>
      </c>
      <c r="E86" s="53" t="s">
        <v>51</v>
      </c>
      <c r="F86" s="53" t="s">
        <v>127</v>
      </c>
      <c r="G86" s="53" t="s">
        <v>60</v>
      </c>
      <c r="H86" s="53" t="s">
        <v>60</v>
      </c>
      <c r="I86" s="37"/>
      <c r="N86" s="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W86" s="54" t="s">
        <v>229</v>
      </c>
    </row>
    <row r="87" spans="1:54" x14ac:dyDescent="0.55000000000000004">
      <c r="A87" s="37"/>
      <c r="B87" s="37"/>
      <c r="C87" s="37"/>
      <c r="D87" s="37"/>
      <c r="E87" s="37"/>
      <c r="F87" s="37"/>
      <c r="G87" s="37"/>
      <c r="H87" s="37"/>
      <c r="I87" s="37"/>
      <c r="N87" s="1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</row>
    <row r="88" spans="1:54" x14ac:dyDescent="0.55000000000000004">
      <c r="A88" s="37"/>
      <c r="B88" s="37"/>
      <c r="C88" s="37"/>
      <c r="D88" s="37"/>
      <c r="E88" s="37"/>
      <c r="F88" s="37"/>
      <c r="G88" s="37"/>
      <c r="H88" s="37"/>
      <c r="I88" s="37"/>
      <c r="N88" s="1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</row>
    <row r="89" spans="1:54" x14ac:dyDescent="0.55000000000000004">
      <c r="A89" s="37"/>
      <c r="B89" s="37"/>
      <c r="C89" s="37"/>
      <c r="D89" s="37"/>
      <c r="E89" s="37"/>
      <c r="F89" s="37"/>
      <c r="G89" s="37"/>
      <c r="H89" s="37"/>
      <c r="I89" s="37"/>
      <c r="N89" s="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</row>
    <row r="90" spans="1:54" x14ac:dyDescent="0.55000000000000004">
      <c r="A90" s="37"/>
      <c r="B90" s="37"/>
      <c r="C90" s="37"/>
      <c r="D90" s="37"/>
      <c r="E90" s="37"/>
      <c r="F90" s="37"/>
      <c r="G90" s="37"/>
      <c r="H90" s="37"/>
      <c r="I90" s="37"/>
      <c r="N90" s="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</row>
    <row r="91" spans="1:54" x14ac:dyDescent="0.55000000000000004">
      <c r="A91" s="37"/>
      <c r="B91" s="37"/>
      <c r="C91" s="37"/>
      <c r="D91" s="37"/>
      <c r="E91" s="37"/>
      <c r="F91" s="37"/>
      <c r="G91" s="37"/>
      <c r="H91" s="37"/>
      <c r="I91" s="37"/>
      <c r="N91" s="1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</row>
    <row r="92" spans="1:54" x14ac:dyDescent="0.55000000000000004">
      <c r="A92" s="37"/>
      <c r="B92" s="37"/>
      <c r="C92" s="37"/>
      <c r="D92" s="37"/>
      <c r="E92" s="37"/>
      <c r="F92" s="37"/>
      <c r="G92" s="37"/>
      <c r="H92" s="37"/>
      <c r="I92" s="37"/>
      <c r="N92" s="1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</row>
    <row r="93" spans="1:54" x14ac:dyDescent="0.55000000000000004">
      <c r="A93" s="37"/>
      <c r="B93" s="37"/>
      <c r="C93" s="37"/>
      <c r="D93" s="37"/>
      <c r="E93" s="37"/>
      <c r="F93" s="37"/>
      <c r="G93" s="37"/>
      <c r="H93" s="37"/>
      <c r="I93" s="37"/>
      <c r="N93" s="1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</row>
    <row r="94" spans="1:54" x14ac:dyDescent="0.55000000000000004">
      <c r="A94" s="37"/>
      <c r="B94" s="37"/>
      <c r="C94" s="37"/>
      <c r="D94" s="37"/>
      <c r="E94" s="37"/>
      <c r="F94" s="37"/>
      <c r="G94" s="37"/>
      <c r="H94" s="37"/>
      <c r="I94" s="37"/>
      <c r="N94" s="1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</row>
    <row r="95" spans="1:54" x14ac:dyDescent="0.55000000000000004">
      <c r="A95" s="37"/>
      <c r="B95" s="37"/>
      <c r="C95" s="37"/>
      <c r="D95" s="37"/>
      <c r="E95" s="37"/>
      <c r="F95" s="37"/>
      <c r="G95" s="37"/>
      <c r="H95" s="37"/>
      <c r="I95" s="37"/>
      <c r="N95" s="1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</row>
    <row r="96" spans="1:54" x14ac:dyDescent="0.55000000000000004">
      <c r="A96" s="37"/>
      <c r="B96" s="37"/>
      <c r="C96" s="37"/>
      <c r="D96" s="37"/>
      <c r="E96" s="37"/>
      <c r="F96" s="37"/>
      <c r="G96" s="37"/>
      <c r="H96" s="37"/>
      <c r="I96" s="37"/>
      <c r="N96" s="1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</row>
    <row r="97" spans="1:34" x14ac:dyDescent="0.55000000000000004">
      <c r="A97" s="37"/>
      <c r="B97" s="37"/>
      <c r="C97" s="37"/>
      <c r="D97" s="37"/>
      <c r="E97" s="37"/>
      <c r="F97" s="37"/>
      <c r="G97" s="37"/>
      <c r="H97" s="37"/>
      <c r="I97" s="37"/>
      <c r="N97" s="1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</row>
    <row r="98" spans="1:34" x14ac:dyDescent="0.55000000000000004">
      <c r="A98" s="37"/>
      <c r="B98" s="37"/>
      <c r="C98" s="37"/>
      <c r="D98" s="37"/>
      <c r="E98" s="37"/>
      <c r="F98" s="37"/>
      <c r="G98" s="37"/>
      <c r="H98" s="37"/>
      <c r="I98" s="37"/>
      <c r="N98" s="1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</row>
    <row r="99" spans="1:34" x14ac:dyDescent="0.55000000000000004">
      <c r="A99" s="37"/>
      <c r="B99" s="37"/>
      <c r="C99" s="37"/>
      <c r="D99" s="37"/>
      <c r="E99" s="37"/>
      <c r="F99" s="37"/>
      <c r="G99" s="37"/>
      <c r="H99" s="37"/>
      <c r="I99" s="37"/>
      <c r="N99" s="1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</row>
    <row r="100" spans="1:34" x14ac:dyDescent="0.55000000000000004">
      <c r="A100" s="37"/>
      <c r="B100" s="37"/>
      <c r="C100" s="37"/>
      <c r="D100" s="37"/>
      <c r="E100" s="37"/>
      <c r="F100" s="37"/>
      <c r="G100" s="37"/>
      <c r="H100" s="37"/>
      <c r="I100" s="37"/>
      <c r="N100" s="1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</row>
    <row r="101" spans="1:34" x14ac:dyDescent="0.55000000000000004">
      <c r="A101" s="37"/>
      <c r="B101" s="37"/>
      <c r="C101" s="37"/>
      <c r="D101" s="37"/>
      <c r="E101" s="37"/>
      <c r="F101" s="37"/>
      <c r="G101" s="37"/>
      <c r="H101" s="37"/>
      <c r="I101" s="37"/>
      <c r="N101" s="1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</row>
    <row r="102" spans="1:34" x14ac:dyDescent="0.55000000000000004">
      <c r="A102" s="37"/>
      <c r="B102" s="37"/>
      <c r="C102" s="37"/>
      <c r="D102" s="37"/>
      <c r="E102" s="37"/>
      <c r="F102" s="37"/>
      <c r="G102" s="37"/>
      <c r="H102" s="37"/>
      <c r="I102" s="37"/>
      <c r="N102" s="1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</row>
    <row r="103" spans="1:34" x14ac:dyDescent="0.55000000000000004">
      <c r="A103" s="37"/>
      <c r="B103" s="37"/>
      <c r="C103" s="37"/>
      <c r="D103" s="37"/>
      <c r="E103" s="37"/>
      <c r="F103" s="37"/>
      <c r="G103" s="37"/>
      <c r="H103" s="37"/>
      <c r="I103" s="37"/>
      <c r="N103" s="1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</row>
    <row r="104" spans="1:34" x14ac:dyDescent="0.55000000000000004">
      <c r="A104" s="37"/>
      <c r="B104" s="37"/>
      <c r="C104" s="37"/>
      <c r="D104" s="37"/>
      <c r="E104" s="37"/>
      <c r="F104" s="37"/>
      <c r="G104" s="37"/>
      <c r="H104" s="37"/>
      <c r="I104" s="37"/>
      <c r="N104" s="1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</row>
    <row r="105" spans="1:34" x14ac:dyDescent="0.55000000000000004">
      <c r="A105" s="37"/>
      <c r="B105" s="37"/>
      <c r="C105" s="37"/>
      <c r="D105" s="37"/>
      <c r="E105" s="37"/>
      <c r="F105" s="37"/>
      <c r="G105" s="37"/>
      <c r="H105" s="37"/>
      <c r="I105" s="37"/>
      <c r="N105" s="1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</row>
    <row r="106" spans="1:34" x14ac:dyDescent="0.55000000000000004">
      <c r="A106" s="37"/>
      <c r="B106" s="37"/>
      <c r="C106" s="37"/>
      <c r="D106" s="37"/>
      <c r="E106" s="37"/>
      <c r="F106" s="37"/>
      <c r="G106" s="37"/>
      <c r="H106" s="37"/>
      <c r="I106" s="37"/>
      <c r="N106" s="1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</row>
    <row r="107" spans="1:34" x14ac:dyDescent="0.55000000000000004">
      <c r="A107" s="37"/>
      <c r="B107" s="37"/>
      <c r="C107" s="37"/>
      <c r="D107" s="37"/>
      <c r="E107" s="37"/>
      <c r="F107" s="37"/>
      <c r="G107" s="37"/>
      <c r="H107" s="37"/>
      <c r="I107" s="37"/>
      <c r="N107" s="1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</row>
    <row r="108" spans="1:34" x14ac:dyDescent="0.55000000000000004">
      <c r="A108" s="37"/>
      <c r="B108" s="37"/>
      <c r="C108" s="37"/>
      <c r="D108" s="37"/>
      <c r="E108" s="37"/>
      <c r="F108" s="37"/>
      <c r="G108" s="37"/>
      <c r="H108" s="37"/>
      <c r="I108" s="37"/>
      <c r="N108" s="1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</row>
    <row r="109" spans="1:34" x14ac:dyDescent="0.55000000000000004">
      <c r="A109" s="37"/>
      <c r="B109" s="37"/>
      <c r="C109" s="37"/>
      <c r="D109" s="37"/>
      <c r="E109" s="37"/>
      <c r="F109" s="37"/>
      <c r="G109" s="37"/>
      <c r="H109" s="37"/>
      <c r="I109" s="37"/>
      <c r="N109" s="1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</row>
    <row r="110" spans="1:34" x14ac:dyDescent="0.55000000000000004">
      <c r="A110" s="37"/>
      <c r="B110" s="37"/>
      <c r="C110" s="37"/>
      <c r="D110" s="37"/>
      <c r="E110" s="37"/>
      <c r="F110" s="37"/>
      <c r="G110" s="37"/>
      <c r="H110" s="37"/>
      <c r="I110" s="37"/>
      <c r="N110" s="1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</row>
    <row r="111" spans="1:34" x14ac:dyDescent="0.55000000000000004">
      <c r="A111" s="37"/>
      <c r="B111" s="37"/>
      <c r="C111" s="37"/>
      <c r="D111" s="37"/>
      <c r="E111" s="37"/>
      <c r="F111" s="37"/>
      <c r="G111" s="37"/>
      <c r="H111" s="37"/>
      <c r="N111" s="1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</row>
    <row r="112" spans="1:34" x14ac:dyDescent="0.55000000000000004">
      <c r="A112" s="37"/>
      <c r="B112" s="37"/>
      <c r="C112" s="37"/>
      <c r="D112" s="37"/>
      <c r="E112" s="37"/>
      <c r="F112" s="37"/>
      <c r="G112" s="37"/>
      <c r="H112" s="37"/>
      <c r="N112" s="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</row>
    <row r="113" spans="14:34" x14ac:dyDescent="0.55000000000000004">
      <c r="N113" s="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</row>
    <row r="114" spans="14:34" x14ac:dyDescent="0.55000000000000004">
      <c r="N114" s="1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</row>
    <row r="115" spans="14:34" x14ac:dyDescent="0.55000000000000004">
      <c r="N115" s="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</row>
    <row r="116" spans="14:34" x14ac:dyDescent="0.55000000000000004">
      <c r="N116" s="1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BB10" xr:uid="{C39A4D78-E879-4A7E-AD67-1D6D743F8091}">
      <formula1>$I$1:$I$6</formula1>
    </dataValidation>
    <dataValidation type="list" allowBlank="1" showInputMessage="1" showErrorMessage="1" sqref="P8:BB8" xr:uid="{C221AA47-414D-44A2-B7D2-F6BA8835A467}">
      <formula1>$G$1:$G$4</formula1>
    </dataValidation>
    <dataValidation type="list" allowBlank="1" showInputMessage="1" showErrorMessage="1" sqref="P9:BB9" xr:uid="{E89F93E3-7915-43D9-9647-3BE87393E72B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8990-2DDE-41B6-A80C-53F025FF27A9}">
  <dimension ref="A1:BB2334"/>
  <sheetViews>
    <sheetView zoomScale="55" zoomScaleNormal="55" workbookViewId="0">
      <pane xSplit="9" ySplit="30" topLeftCell="N31" activePane="bottomRight" state="frozenSplit"/>
      <selection pane="topRight" activeCell="L1" sqref="L1"/>
      <selection pane="bottomLeft" activeCell="A20" sqref="A20"/>
      <selection pane="bottomRight" activeCell="G42" sqref="G42"/>
    </sheetView>
  </sheetViews>
  <sheetFormatPr defaultRowHeight="18" x14ac:dyDescent="0.55000000000000004"/>
  <cols>
    <col min="1" max="1" width="20.83203125" style="53" customWidth="1"/>
    <col min="2" max="2" width="17.6640625" style="53" customWidth="1"/>
    <col min="3" max="3" width="17.33203125" style="53" customWidth="1"/>
    <col min="4" max="4" width="12.1640625" style="53" customWidth="1"/>
    <col min="5" max="5" width="18.08203125" style="53" customWidth="1"/>
    <col min="6" max="6" width="31.25" style="53" bestFit="1" customWidth="1"/>
    <col min="7" max="7" width="20.08203125" style="53" bestFit="1" customWidth="1"/>
    <col min="8" max="8" width="8.83203125" style="53" customWidth="1"/>
    <col min="9" max="9" width="18.75" style="53" bestFit="1" customWidth="1"/>
    <col min="10" max="10" width="17.08203125" style="53" bestFit="1" customWidth="1"/>
    <col min="11" max="13" width="8.83203125" style="53" customWidth="1"/>
    <col min="14" max="14" width="22.25" style="53" customWidth="1"/>
    <col min="15" max="22" width="8.6640625" style="53"/>
    <col min="23" max="26" width="8.58203125" style="53" customWidth="1"/>
    <col min="27" max="29" width="8.6640625" style="53"/>
    <col min="30" max="30" width="12" style="53" customWidth="1"/>
    <col min="31" max="31" width="12.5" style="53" customWidth="1"/>
    <col min="32" max="32" width="12" style="53" customWidth="1"/>
    <col min="33" max="16384" width="8.6640625" style="53"/>
  </cols>
  <sheetData>
    <row r="1" spans="13:54" x14ac:dyDescent="0.55000000000000004">
      <c r="M1" s="3"/>
      <c r="N1" s="11" t="s">
        <v>228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54" x14ac:dyDescent="0.55000000000000004">
      <c r="M2" s="3"/>
      <c r="N2" s="44" t="s">
        <v>0</v>
      </c>
      <c r="O2" s="6" t="s">
        <v>1</v>
      </c>
      <c r="P2" s="14" t="s">
        <v>48</v>
      </c>
      <c r="Q2" s="15" t="s">
        <v>48</v>
      </c>
      <c r="R2" s="15" t="s">
        <v>48</v>
      </c>
      <c r="S2" s="15" t="s">
        <v>48</v>
      </c>
      <c r="T2" s="15" t="s">
        <v>48</v>
      </c>
      <c r="U2" s="15" t="s">
        <v>48</v>
      </c>
      <c r="V2" s="15" t="s">
        <v>48</v>
      </c>
      <c r="W2" s="15" t="s">
        <v>48</v>
      </c>
      <c r="X2" s="15" t="s">
        <v>48</v>
      </c>
      <c r="Y2" s="15" t="s">
        <v>48</v>
      </c>
      <c r="Z2" s="15" t="s">
        <v>48</v>
      </c>
      <c r="AA2" s="15" t="s">
        <v>48</v>
      </c>
      <c r="AB2" s="15" t="s">
        <v>48</v>
      </c>
      <c r="AC2" s="15" t="s">
        <v>48</v>
      </c>
      <c r="AD2" s="15" t="s">
        <v>48</v>
      </c>
      <c r="AE2" s="15" t="s">
        <v>48</v>
      </c>
      <c r="AF2" s="15" t="s">
        <v>48</v>
      </c>
      <c r="AG2" s="15" t="s">
        <v>48</v>
      </c>
      <c r="AH2" s="15" t="s">
        <v>48</v>
      </c>
      <c r="AI2" s="15" t="s">
        <v>48</v>
      </c>
      <c r="AJ2" s="15" t="s">
        <v>48</v>
      </c>
      <c r="AK2" s="15" t="s">
        <v>48</v>
      </c>
      <c r="AL2" s="15" t="s">
        <v>48</v>
      </c>
      <c r="AM2" s="15" t="s">
        <v>48</v>
      </c>
      <c r="AN2" s="15" t="s">
        <v>48</v>
      </c>
      <c r="AO2" s="15" t="s">
        <v>48</v>
      </c>
      <c r="AP2" s="15" t="s">
        <v>48</v>
      </c>
      <c r="AQ2" s="15" t="s">
        <v>48</v>
      </c>
      <c r="AR2" s="15" t="s">
        <v>48</v>
      </c>
      <c r="AS2" s="15" t="s">
        <v>48</v>
      </c>
      <c r="AT2" s="15" t="s">
        <v>48</v>
      </c>
      <c r="AU2" s="15" t="s">
        <v>48</v>
      </c>
      <c r="AV2" s="15" t="s">
        <v>48</v>
      </c>
      <c r="AW2" s="15" t="s">
        <v>48</v>
      </c>
      <c r="AX2" s="15" t="s">
        <v>48</v>
      </c>
      <c r="AY2" s="15" t="s">
        <v>48</v>
      </c>
      <c r="AZ2" s="15" t="s">
        <v>48</v>
      </c>
      <c r="BA2" s="15" t="s">
        <v>48</v>
      </c>
      <c r="BB2" s="15" t="s">
        <v>48</v>
      </c>
    </row>
    <row r="3" spans="13:54" ht="175" customHeight="1" thickBot="1" x14ac:dyDescent="0.6">
      <c r="M3" s="3"/>
      <c r="N3" s="45"/>
      <c r="O3" s="7" t="s">
        <v>2</v>
      </c>
      <c r="P3" s="52" t="s">
        <v>132</v>
      </c>
      <c r="Q3" s="16" t="s">
        <v>132</v>
      </c>
      <c r="R3" s="16" t="s">
        <v>132</v>
      </c>
      <c r="S3" s="16" t="s">
        <v>132</v>
      </c>
      <c r="T3" s="16" t="s">
        <v>132</v>
      </c>
      <c r="U3" s="16" t="s">
        <v>132</v>
      </c>
      <c r="V3" s="16" t="s">
        <v>62</v>
      </c>
      <c r="W3" s="16" t="s">
        <v>62</v>
      </c>
      <c r="X3" s="16" t="s">
        <v>62</v>
      </c>
      <c r="Y3" s="16" t="s">
        <v>62</v>
      </c>
      <c r="Z3" s="16" t="s">
        <v>133</v>
      </c>
      <c r="AA3" s="16" t="s">
        <v>133</v>
      </c>
      <c r="AB3" s="16" t="s">
        <v>133</v>
      </c>
      <c r="AC3" s="16" t="s">
        <v>133</v>
      </c>
      <c r="AD3" s="16" t="s">
        <v>133</v>
      </c>
      <c r="AE3" s="16" t="s">
        <v>133</v>
      </c>
      <c r="AF3" s="16" t="s">
        <v>133</v>
      </c>
      <c r="AG3" s="16" t="s">
        <v>133</v>
      </c>
      <c r="AH3" s="16" t="s">
        <v>133</v>
      </c>
      <c r="AI3" s="16" t="s">
        <v>133</v>
      </c>
      <c r="AJ3" s="16" t="s">
        <v>133</v>
      </c>
      <c r="AK3" s="16" t="s">
        <v>133</v>
      </c>
      <c r="AL3" s="16" t="s">
        <v>134</v>
      </c>
      <c r="AM3" s="16" t="s">
        <v>134</v>
      </c>
      <c r="AN3" s="16" t="s">
        <v>134</v>
      </c>
      <c r="AO3" s="16" t="s">
        <v>134</v>
      </c>
      <c r="AP3" s="16" t="s">
        <v>134</v>
      </c>
      <c r="AQ3" s="16" t="s">
        <v>135</v>
      </c>
      <c r="AR3" s="16" t="s">
        <v>135</v>
      </c>
      <c r="AS3" s="16" t="s">
        <v>136</v>
      </c>
      <c r="AT3" s="16" t="s">
        <v>136</v>
      </c>
      <c r="AU3" s="16" t="s">
        <v>137</v>
      </c>
      <c r="AV3" s="16" t="s">
        <v>137</v>
      </c>
      <c r="AW3" s="16" t="s">
        <v>137</v>
      </c>
      <c r="AX3" s="16" t="s">
        <v>138</v>
      </c>
      <c r="AY3" s="16" t="s">
        <v>138</v>
      </c>
      <c r="AZ3" s="16" t="s">
        <v>139</v>
      </c>
      <c r="BA3" s="52" t="s">
        <v>140</v>
      </c>
      <c r="BB3" s="16" t="s">
        <v>140</v>
      </c>
    </row>
    <row r="4" spans="13:54" ht="64" customHeight="1" thickBot="1" x14ac:dyDescent="0.6">
      <c r="N4" s="46" t="s">
        <v>3</v>
      </c>
      <c r="O4" s="41" t="s">
        <v>4</v>
      </c>
      <c r="P4" s="17" t="s">
        <v>141</v>
      </c>
      <c r="Q4" s="18" t="s">
        <v>142</v>
      </c>
      <c r="R4" s="18"/>
      <c r="S4" s="18"/>
      <c r="T4" s="18" t="s">
        <v>143</v>
      </c>
      <c r="U4" s="18" t="s">
        <v>144</v>
      </c>
      <c r="V4" s="18" t="s">
        <v>145</v>
      </c>
      <c r="W4" s="18" t="s">
        <v>146</v>
      </c>
      <c r="X4" s="18" t="s">
        <v>147</v>
      </c>
      <c r="Y4" s="18" t="s">
        <v>148</v>
      </c>
      <c r="Z4" s="18" t="s">
        <v>149</v>
      </c>
      <c r="AA4" s="18" t="s">
        <v>150</v>
      </c>
      <c r="AB4" s="18" t="s">
        <v>151</v>
      </c>
      <c r="AC4" s="18" t="s">
        <v>152</v>
      </c>
      <c r="AD4" s="18" t="s">
        <v>153</v>
      </c>
      <c r="AE4" s="18" t="s">
        <v>154</v>
      </c>
      <c r="AF4" s="18" t="s">
        <v>155</v>
      </c>
      <c r="AG4" s="18" t="s">
        <v>156</v>
      </c>
      <c r="AH4" s="18" t="s">
        <v>157</v>
      </c>
      <c r="AI4" s="18" t="s">
        <v>158</v>
      </c>
      <c r="AJ4" s="18" t="s">
        <v>159</v>
      </c>
      <c r="AK4" s="18" t="s">
        <v>160</v>
      </c>
      <c r="AL4" s="18" t="s">
        <v>161</v>
      </c>
      <c r="AM4" s="18" t="s">
        <v>162</v>
      </c>
      <c r="AN4" s="18" t="s">
        <v>163</v>
      </c>
      <c r="AO4" s="18" t="s">
        <v>164</v>
      </c>
      <c r="AP4" s="18" t="s">
        <v>165</v>
      </c>
      <c r="AQ4" s="18" t="s">
        <v>166</v>
      </c>
      <c r="AR4" s="18" t="s">
        <v>167</v>
      </c>
      <c r="AS4" s="18" t="s">
        <v>166</v>
      </c>
      <c r="AT4" s="18" t="s">
        <v>167</v>
      </c>
      <c r="AU4" s="18" t="s">
        <v>168</v>
      </c>
      <c r="AV4" s="18" t="s">
        <v>169</v>
      </c>
      <c r="AW4" s="18" t="s">
        <v>170</v>
      </c>
      <c r="AX4" s="18" t="s">
        <v>171</v>
      </c>
      <c r="AY4" s="18" t="s">
        <v>172</v>
      </c>
      <c r="AZ4" s="18"/>
      <c r="BA4" s="18"/>
      <c r="BB4" s="18"/>
    </row>
    <row r="5" spans="13:54" ht="39" x14ac:dyDescent="0.55000000000000004">
      <c r="N5" s="46"/>
      <c r="O5" s="41" t="s">
        <v>5</v>
      </c>
      <c r="P5" s="55" t="s">
        <v>173</v>
      </c>
      <c r="Q5" s="19" t="s">
        <v>174</v>
      </c>
      <c r="R5" s="19"/>
      <c r="S5" s="19"/>
      <c r="T5" s="19" t="s">
        <v>175</v>
      </c>
      <c r="U5" s="19" t="s">
        <v>58</v>
      </c>
      <c r="V5" s="19" t="s">
        <v>173</v>
      </c>
      <c r="W5" s="19" t="s">
        <v>174</v>
      </c>
      <c r="X5" s="19" t="s">
        <v>175</v>
      </c>
      <c r="Y5" s="19" t="s">
        <v>58</v>
      </c>
      <c r="Z5" s="19" t="s">
        <v>176</v>
      </c>
      <c r="AA5" s="19" t="s">
        <v>177</v>
      </c>
      <c r="AB5" s="19" t="s">
        <v>178</v>
      </c>
      <c r="AC5" s="19" t="s">
        <v>179</v>
      </c>
      <c r="AD5" s="19" t="s">
        <v>180</v>
      </c>
      <c r="AE5" s="19" t="s">
        <v>181</v>
      </c>
      <c r="AF5" s="19" t="s">
        <v>46</v>
      </c>
      <c r="AG5" s="19" t="s">
        <v>182</v>
      </c>
      <c r="AH5" s="19" t="s">
        <v>183</v>
      </c>
      <c r="AI5" s="19" t="s">
        <v>184</v>
      </c>
      <c r="AJ5" s="19" t="s">
        <v>185</v>
      </c>
      <c r="AK5" s="19" t="s">
        <v>186</v>
      </c>
      <c r="AL5" s="19" t="s">
        <v>182</v>
      </c>
      <c r="AM5" s="19" t="s">
        <v>177</v>
      </c>
      <c r="AN5" s="19" t="s">
        <v>187</v>
      </c>
      <c r="AO5" s="19" t="s">
        <v>185</v>
      </c>
      <c r="AP5" s="19" t="s">
        <v>186</v>
      </c>
      <c r="AQ5" s="19" t="s">
        <v>173</v>
      </c>
      <c r="AR5" s="19" t="s">
        <v>175</v>
      </c>
      <c r="AS5" s="19" t="s">
        <v>173</v>
      </c>
      <c r="AT5" s="19" t="s">
        <v>175</v>
      </c>
      <c r="AU5" s="19" t="s">
        <v>173</v>
      </c>
      <c r="AV5" s="19" t="s">
        <v>58</v>
      </c>
      <c r="AW5" s="19" t="s">
        <v>175</v>
      </c>
      <c r="AX5" s="19" t="s">
        <v>173</v>
      </c>
      <c r="AY5" s="19" t="s">
        <v>175</v>
      </c>
      <c r="AZ5" s="19"/>
      <c r="BA5" s="19" t="s">
        <v>188</v>
      </c>
      <c r="BB5" s="19" t="s">
        <v>188</v>
      </c>
    </row>
    <row r="6" spans="13:54" ht="18.5" thickBot="1" x14ac:dyDescent="0.6">
      <c r="N6" s="46" t="s">
        <v>4</v>
      </c>
      <c r="O6" s="46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</row>
    <row r="7" spans="13:54" ht="156" customHeight="1" x14ac:dyDescent="0.55000000000000004">
      <c r="N7" s="47" t="s">
        <v>6</v>
      </c>
      <c r="O7" s="46"/>
      <c r="P7" s="56" t="s">
        <v>189</v>
      </c>
      <c r="Q7" s="40" t="s">
        <v>190</v>
      </c>
      <c r="R7" s="57" t="s">
        <v>191</v>
      </c>
      <c r="S7" s="57" t="s">
        <v>192</v>
      </c>
      <c r="T7" s="40" t="s">
        <v>193</v>
      </c>
      <c r="U7" s="40" t="s">
        <v>194</v>
      </c>
      <c r="V7" s="40" t="s">
        <v>195</v>
      </c>
      <c r="W7" s="40" t="s">
        <v>196</v>
      </c>
      <c r="X7" s="57" t="s">
        <v>197</v>
      </c>
      <c r="Y7" s="40" t="s">
        <v>198</v>
      </c>
      <c r="Z7" s="40" t="s">
        <v>199</v>
      </c>
      <c r="AA7" s="58" t="s">
        <v>200</v>
      </c>
      <c r="AB7" s="40" t="s">
        <v>201</v>
      </c>
      <c r="AC7" s="40" t="s">
        <v>202</v>
      </c>
      <c r="AD7" s="40" t="s">
        <v>203</v>
      </c>
      <c r="AE7" s="58" t="s">
        <v>204</v>
      </c>
      <c r="AF7" s="58" t="s">
        <v>205</v>
      </c>
      <c r="AG7" s="40" t="s">
        <v>206</v>
      </c>
      <c r="AH7" s="40" t="s">
        <v>207</v>
      </c>
      <c r="AI7" s="40" t="s">
        <v>208</v>
      </c>
      <c r="AJ7" s="58" t="s">
        <v>209</v>
      </c>
      <c r="AK7" s="58" t="s">
        <v>210</v>
      </c>
      <c r="AL7" s="58" t="s">
        <v>211</v>
      </c>
      <c r="AM7" s="58" t="s">
        <v>212</v>
      </c>
      <c r="AN7" s="58" t="s">
        <v>213</v>
      </c>
      <c r="AO7" s="58" t="s">
        <v>214</v>
      </c>
      <c r="AP7" s="58" t="s">
        <v>215</v>
      </c>
      <c r="AQ7" s="58" t="s">
        <v>216</v>
      </c>
      <c r="AR7" s="57" t="s">
        <v>217</v>
      </c>
      <c r="AS7" s="58" t="s">
        <v>218</v>
      </c>
      <c r="AT7" s="57" t="s">
        <v>219</v>
      </c>
      <c r="AU7" s="40" t="s">
        <v>220</v>
      </c>
      <c r="AV7" s="40" t="s">
        <v>221</v>
      </c>
      <c r="AW7" s="57" t="s">
        <v>222</v>
      </c>
      <c r="AX7" s="58" t="s">
        <v>223</v>
      </c>
      <c r="AY7" s="57" t="s">
        <v>224</v>
      </c>
      <c r="AZ7" s="40" t="s">
        <v>225</v>
      </c>
      <c r="BA7" s="39" t="s">
        <v>226</v>
      </c>
      <c r="BB7" s="39" t="s">
        <v>227</v>
      </c>
    </row>
    <row r="8" spans="13:54" ht="18.649999999999999" hidden="1" customHeight="1" thickBot="1" x14ac:dyDescent="0.6">
      <c r="N8" s="48" t="s">
        <v>7</v>
      </c>
      <c r="O8" s="49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 spans="13:54" ht="39.65" hidden="1" customHeight="1" thickBot="1" x14ac:dyDescent="0.6">
      <c r="N9" s="48" t="s">
        <v>8</v>
      </c>
      <c r="O9" s="49"/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</row>
    <row r="10" spans="13:54" ht="26.5" hidden="1" customHeight="1" x14ac:dyDescent="0.55000000000000004">
      <c r="N10" s="47" t="s">
        <v>9</v>
      </c>
      <c r="O10" s="50"/>
      <c r="P10" s="24" t="s">
        <v>40</v>
      </c>
      <c r="Q10" s="25" t="s">
        <v>40</v>
      </c>
      <c r="R10" s="25" t="s">
        <v>40</v>
      </c>
      <c r="S10" s="25" t="s">
        <v>40</v>
      </c>
      <c r="T10" s="25" t="s">
        <v>40</v>
      </c>
      <c r="U10" s="25" t="s">
        <v>40</v>
      </c>
      <c r="V10" s="25" t="s">
        <v>40</v>
      </c>
      <c r="W10" s="25" t="s">
        <v>40</v>
      </c>
      <c r="X10" s="25" t="s">
        <v>40</v>
      </c>
      <c r="Y10" s="25" t="s">
        <v>40</v>
      </c>
      <c r="Z10" s="25" t="s">
        <v>40</v>
      </c>
      <c r="AA10" s="25" t="s">
        <v>40</v>
      </c>
      <c r="AB10" s="25" t="s">
        <v>40</v>
      </c>
      <c r="AC10" s="25" t="s">
        <v>40</v>
      </c>
      <c r="AD10" s="25" t="s">
        <v>40</v>
      </c>
      <c r="AE10" s="25" t="s">
        <v>40</v>
      </c>
      <c r="AF10" s="25" t="s">
        <v>40</v>
      </c>
      <c r="AG10" s="25" t="s">
        <v>40</v>
      </c>
      <c r="AH10" s="25" t="s">
        <v>40</v>
      </c>
      <c r="AI10" s="25" t="s">
        <v>40</v>
      </c>
      <c r="AJ10" s="25" t="s">
        <v>40</v>
      </c>
      <c r="AK10" s="25" t="s">
        <v>40</v>
      </c>
      <c r="AL10" s="25" t="s">
        <v>40</v>
      </c>
      <c r="AM10" s="25" t="s">
        <v>40</v>
      </c>
      <c r="AN10" s="25" t="s">
        <v>40</v>
      </c>
      <c r="AO10" s="25" t="s">
        <v>40</v>
      </c>
      <c r="AP10" s="25" t="s">
        <v>40</v>
      </c>
      <c r="AQ10" s="25" t="s">
        <v>40</v>
      </c>
      <c r="AR10" s="25" t="s">
        <v>40</v>
      </c>
      <c r="AS10" s="25" t="s">
        <v>40</v>
      </c>
      <c r="AT10" s="25" t="s">
        <v>40</v>
      </c>
      <c r="AU10" s="25" t="s">
        <v>40</v>
      </c>
      <c r="AV10" s="25" t="s">
        <v>40</v>
      </c>
      <c r="AW10" s="25" t="s">
        <v>40</v>
      </c>
      <c r="AX10" s="25" t="s">
        <v>40</v>
      </c>
      <c r="AY10" s="25" t="s">
        <v>40</v>
      </c>
      <c r="AZ10" s="25" t="s">
        <v>40</v>
      </c>
      <c r="BA10" s="25" t="s">
        <v>40</v>
      </c>
      <c r="BB10" s="25" t="s">
        <v>40</v>
      </c>
    </row>
    <row r="11" spans="13:54" ht="26.5" hidden="1" customHeight="1" x14ac:dyDescent="0.55000000000000004">
      <c r="N11" s="42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</row>
    <row r="12" spans="13:54" ht="26.5" hidden="1" customHeight="1" x14ac:dyDescent="0.55000000000000004">
      <c r="N12" s="43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</row>
    <row r="13" spans="13:54" ht="26.5" hidden="1" customHeight="1" x14ac:dyDescent="0.55000000000000004">
      <c r="N13" s="43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</row>
    <row r="14" spans="13:54" ht="26.5" hidden="1" customHeight="1" x14ac:dyDescent="0.55000000000000004">
      <c r="N14" s="43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</row>
    <row r="15" spans="13:54" ht="18.649999999999999" hidden="1" customHeight="1" x14ac:dyDescent="0.55000000000000004">
      <c r="N15" s="43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</row>
    <row r="16" spans="13:54" ht="18.649999999999999" hidden="1" customHeight="1" x14ac:dyDescent="0.55000000000000004">
      <c r="N16" s="43"/>
      <c r="O16" s="10" t="s">
        <v>16</v>
      </c>
      <c r="P16" s="29">
        <f>SUM(P11:P15)</f>
        <v>0</v>
      </c>
      <c r="Q16" s="29">
        <f>SUM(Q11:Q15)</f>
        <v>0</v>
      </c>
      <c r="R16" s="29">
        <f>SUM(R11:R15)</f>
        <v>0</v>
      </c>
      <c r="S16" s="29">
        <f>SUM(S11:S15)</f>
        <v>0</v>
      </c>
      <c r="T16" s="29">
        <f>SUM(T11:T15)</f>
        <v>0</v>
      </c>
      <c r="U16" s="29">
        <f>SUM(U11:U15)</f>
        <v>0</v>
      </c>
      <c r="V16" s="29">
        <f>SUM(V11:V15)</f>
        <v>0</v>
      </c>
      <c r="W16" s="29">
        <f>SUM(W11:W15)</f>
        <v>0</v>
      </c>
      <c r="X16" s="29">
        <f>SUM(X11:X15)</f>
        <v>0</v>
      </c>
      <c r="Y16" s="29">
        <f>SUM(Y11:Y15)</f>
        <v>0</v>
      </c>
      <c r="Z16" s="29">
        <f>SUM(Z11:Z15)</f>
        <v>0</v>
      </c>
      <c r="AA16" s="29">
        <f>SUM(AA11:AA15)</f>
        <v>0</v>
      </c>
      <c r="AB16" s="29">
        <f>SUM(AB11:AB15)</f>
        <v>0</v>
      </c>
      <c r="AC16" s="29">
        <f>SUM(AC11:AC15)</f>
        <v>0</v>
      </c>
      <c r="AD16" s="29">
        <f>SUM(AD11:AD15)</f>
        <v>0</v>
      </c>
      <c r="AE16" s="29">
        <f>SUM(AE11:AE15)</f>
        <v>0</v>
      </c>
      <c r="AF16" s="29">
        <f>SUM(AF11:AF15)</f>
        <v>0</v>
      </c>
      <c r="AG16" s="29">
        <f>SUM(AG11:AG15)</f>
        <v>0</v>
      </c>
      <c r="AH16" s="29">
        <f>SUM(AH11:AH15)</f>
        <v>0</v>
      </c>
      <c r="AI16" s="29">
        <f>SUM(AI11:AI15)</f>
        <v>0</v>
      </c>
      <c r="AJ16" s="29">
        <f>SUM(AJ11:AJ15)</f>
        <v>0</v>
      </c>
      <c r="AK16" s="29">
        <f>SUM(AK11:AK15)</f>
        <v>0</v>
      </c>
      <c r="AL16" s="29">
        <f>SUM(AL11:AL15)</f>
        <v>0</v>
      </c>
      <c r="AM16" s="29">
        <f>SUM(AM11:AM15)</f>
        <v>0</v>
      </c>
      <c r="AN16" s="29">
        <f>SUM(AN11:AN15)</f>
        <v>0</v>
      </c>
      <c r="AO16" s="29">
        <f>SUM(AO11:AO15)</f>
        <v>0</v>
      </c>
      <c r="AP16" s="29">
        <f>SUM(AP11:AP15)</f>
        <v>0</v>
      </c>
      <c r="AQ16" s="29">
        <f>SUM(AQ11:AQ15)</f>
        <v>0</v>
      </c>
      <c r="AR16" s="29">
        <f>SUM(AR11:AR15)</f>
        <v>0</v>
      </c>
      <c r="AS16" s="29">
        <f>SUM(AS11:AS15)</f>
        <v>0</v>
      </c>
      <c r="AT16" s="29">
        <f>SUM(AT11:AT15)</f>
        <v>0</v>
      </c>
      <c r="AU16" s="29">
        <f>SUM(AU11:AU15)</f>
        <v>0</v>
      </c>
      <c r="AV16" s="29">
        <f>SUM(AV11:AV15)</f>
        <v>0</v>
      </c>
      <c r="AW16" s="29">
        <f>SUM(AW11:AW15)</f>
        <v>0</v>
      </c>
      <c r="AX16" s="29">
        <f>SUM(AX11:AX15)</f>
        <v>0</v>
      </c>
      <c r="AY16" s="29">
        <f>SUM(AY11:AY15)</f>
        <v>0</v>
      </c>
      <c r="AZ16" s="29">
        <f>SUM(AZ11:AZ15)</f>
        <v>0</v>
      </c>
      <c r="BA16" s="29">
        <f>SUM(BA11:BA15)</f>
        <v>0</v>
      </c>
      <c r="BB16" s="29">
        <f>SUM(BB11:BB15)</f>
        <v>0</v>
      </c>
    </row>
    <row r="17" spans="1:54" hidden="1" x14ac:dyDescent="0.55000000000000004">
      <c r="N17" s="51" t="s">
        <v>17</v>
      </c>
      <c r="O17" s="41" t="s">
        <v>18</v>
      </c>
      <c r="P17" s="30">
        <v>1.5</v>
      </c>
      <c r="Q17" s="30">
        <v>1</v>
      </c>
      <c r="R17" s="30">
        <v>0</v>
      </c>
      <c r="S17" s="30">
        <v>0</v>
      </c>
      <c r="T17" s="30">
        <v>0.5</v>
      </c>
      <c r="U17" s="30">
        <v>0.5</v>
      </c>
      <c r="V17" s="30">
        <v>0.5</v>
      </c>
      <c r="W17" s="30">
        <v>0</v>
      </c>
      <c r="X17" s="30">
        <v>0.5</v>
      </c>
      <c r="Y17" s="30">
        <v>0</v>
      </c>
      <c r="Z17" s="30">
        <v>1</v>
      </c>
      <c r="AA17" s="30">
        <v>1</v>
      </c>
      <c r="AB17" s="30">
        <v>1</v>
      </c>
      <c r="AC17" s="30">
        <v>0.5</v>
      </c>
      <c r="AD17" s="30">
        <v>1</v>
      </c>
      <c r="AE17" s="30">
        <v>0.5</v>
      </c>
      <c r="AF17" s="30">
        <v>0.5</v>
      </c>
      <c r="AG17" s="30">
        <v>0.5</v>
      </c>
      <c r="AH17" s="30">
        <v>0.5</v>
      </c>
      <c r="AI17" s="30">
        <v>0.5</v>
      </c>
      <c r="AJ17" s="30">
        <v>0.5</v>
      </c>
      <c r="AK17" s="30">
        <v>0.5</v>
      </c>
      <c r="AL17" s="30">
        <v>1</v>
      </c>
      <c r="AM17" s="30">
        <v>1</v>
      </c>
      <c r="AN17" s="30">
        <v>0.5</v>
      </c>
      <c r="AO17" s="30">
        <v>0.5</v>
      </c>
      <c r="AP17" s="30">
        <v>0.5</v>
      </c>
      <c r="AQ17" s="30">
        <v>1</v>
      </c>
      <c r="AR17" s="30">
        <v>0</v>
      </c>
      <c r="AS17" s="30">
        <v>1</v>
      </c>
      <c r="AT17" s="30">
        <v>0</v>
      </c>
      <c r="AU17" s="30">
        <v>0.2</v>
      </c>
      <c r="AV17" s="30">
        <v>0.1</v>
      </c>
      <c r="AW17" s="30">
        <v>0</v>
      </c>
      <c r="AX17" s="30">
        <v>1</v>
      </c>
      <c r="AY17" s="30">
        <v>0</v>
      </c>
      <c r="AZ17" s="30">
        <v>1</v>
      </c>
      <c r="BA17" s="30">
        <v>1.5</v>
      </c>
      <c r="BB17" s="30">
        <v>1</v>
      </c>
    </row>
    <row r="18" spans="1:54" x14ac:dyDescent="0.55000000000000004">
      <c r="N18" s="51"/>
      <c r="O18" s="41" t="s">
        <v>19</v>
      </c>
      <c r="P18" s="27">
        <v>10</v>
      </c>
      <c r="Q18" s="27">
        <v>14</v>
      </c>
      <c r="R18" s="27">
        <v>0</v>
      </c>
      <c r="S18" s="27">
        <v>0</v>
      </c>
      <c r="T18" s="27">
        <v>3</v>
      </c>
      <c r="U18" s="27">
        <v>6</v>
      </c>
      <c r="V18" s="27">
        <v>2</v>
      </c>
      <c r="W18" s="27">
        <v>1.5</v>
      </c>
      <c r="X18" s="27">
        <v>0.5</v>
      </c>
      <c r="Y18" s="27">
        <v>0</v>
      </c>
      <c r="Z18" s="27">
        <v>2</v>
      </c>
      <c r="AA18" s="27">
        <v>2</v>
      </c>
      <c r="AB18" s="27">
        <v>2</v>
      </c>
      <c r="AC18" s="27">
        <v>1</v>
      </c>
      <c r="AD18" s="27">
        <v>1</v>
      </c>
      <c r="AE18" s="27">
        <v>0.5</v>
      </c>
      <c r="AF18" s="27">
        <v>1.5</v>
      </c>
      <c r="AG18" s="27">
        <v>2.5</v>
      </c>
      <c r="AH18" s="27">
        <v>1</v>
      </c>
      <c r="AI18" s="27">
        <v>1</v>
      </c>
      <c r="AJ18" s="27">
        <v>1</v>
      </c>
      <c r="AK18" s="27">
        <v>1</v>
      </c>
      <c r="AL18" s="27">
        <v>2</v>
      </c>
      <c r="AM18" s="27">
        <v>2</v>
      </c>
      <c r="AN18" s="27">
        <v>1</v>
      </c>
      <c r="AO18" s="27">
        <v>1</v>
      </c>
      <c r="AP18" s="27">
        <v>1</v>
      </c>
      <c r="AQ18" s="27">
        <v>1.5</v>
      </c>
      <c r="AR18" s="27">
        <v>0</v>
      </c>
      <c r="AS18" s="27">
        <v>1.5</v>
      </c>
      <c r="AT18" s="27">
        <v>0</v>
      </c>
      <c r="AU18" s="27">
        <v>1</v>
      </c>
      <c r="AV18" s="27">
        <v>0.7</v>
      </c>
      <c r="AW18" s="27">
        <v>0</v>
      </c>
      <c r="AX18" s="27">
        <v>1.5</v>
      </c>
      <c r="AY18" s="27">
        <v>0</v>
      </c>
      <c r="AZ18" s="27">
        <v>3</v>
      </c>
      <c r="BA18" s="27">
        <v>10</v>
      </c>
      <c r="BB18" s="27">
        <v>14</v>
      </c>
    </row>
    <row r="19" spans="1:54" ht="26" x14ac:dyDescent="0.55000000000000004">
      <c r="N19" s="51"/>
      <c r="O19" s="41" t="s">
        <v>20</v>
      </c>
      <c r="P19" s="27">
        <v>1.5</v>
      </c>
      <c r="Q19" s="27">
        <v>1</v>
      </c>
      <c r="R19" s="27">
        <v>0</v>
      </c>
      <c r="S19" s="27">
        <v>0</v>
      </c>
      <c r="T19" s="27">
        <v>0.5</v>
      </c>
      <c r="U19" s="27">
        <v>0.5</v>
      </c>
      <c r="V19" s="27">
        <v>0.5</v>
      </c>
      <c r="W19" s="27">
        <v>0</v>
      </c>
      <c r="X19" s="27">
        <v>0.5</v>
      </c>
      <c r="Y19" s="27">
        <v>0</v>
      </c>
      <c r="Z19" s="27">
        <v>0.5</v>
      </c>
      <c r="AA19" s="27">
        <v>0.5</v>
      </c>
      <c r="AB19" s="27">
        <v>0.5</v>
      </c>
      <c r="AC19" s="27">
        <v>0.5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  <c r="AI19" s="27">
        <v>0.5</v>
      </c>
      <c r="AJ19" s="27">
        <v>0.5</v>
      </c>
      <c r="AK19" s="27">
        <v>0.5</v>
      </c>
      <c r="AL19" s="27">
        <v>1</v>
      </c>
      <c r="AM19" s="27">
        <v>1</v>
      </c>
      <c r="AN19" s="27">
        <v>0.5</v>
      </c>
      <c r="AO19" s="27">
        <v>0.5</v>
      </c>
      <c r="AP19" s="27">
        <v>0.5</v>
      </c>
      <c r="AQ19" s="27">
        <v>0.5</v>
      </c>
      <c r="AR19" s="27">
        <v>0</v>
      </c>
      <c r="AS19" s="27">
        <v>0.5</v>
      </c>
      <c r="AT19" s="27">
        <v>0</v>
      </c>
      <c r="AU19" s="27">
        <v>0.2</v>
      </c>
      <c r="AV19" s="27">
        <v>0.1</v>
      </c>
      <c r="AW19" s="27">
        <v>0</v>
      </c>
      <c r="AX19" s="27">
        <v>1</v>
      </c>
      <c r="AY19" s="27">
        <v>0</v>
      </c>
      <c r="AZ19" s="27">
        <v>1</v>
      </c>
      <c r="BA19" s="27">
        <v>1.5</v>
      </c>
      <c r="BB19" s="27">
        <v>1</v>
      </c>
    </row>
    <row r="20" spans="1:54" ht="18.5" thickBot="1" x14ac:dyDescent="0.6">
      <c r="M20" s="3"/>
      <c r="N20" s="51"/>
      <c r="O20" s="10" t="s">
        <v>16</v>
      </c>
      <c r="P20" s="31">
        <f>SUM(P17:P19)</f>
        <v>13</v>
      </c>
      <c r="Q20" s="31">
        <f>SUM(Q17:Q19)</f>
        <v>16</v>
      </c>
      <c r="R20" s="31">
        <f>SUM(R17:R19)</f>
        <v>0</v>
      </c>
      <c r="S20" s="31">
        <f>SUM(S17:S19)</f>
        <v>0</v>
      </c>
      <c r="T20" s="31">
        <f>SUM(T17:T19)</f>
        <v>4</v>
      </c>
      <c r="U20" s="31">
        <f>SUM(U17:U19)</f>
        <v>7</v>
      </c>
      <c r="V20" s="31">
        <f>SUM(V17:V19)</f>
        <v>3</v>
      </c>
      <c r="W20" s="31">
        <f>SUM(W17:W19)</f>
        <v>1.5</v>
      </c>
      <c r="X20" s="31">
        <f>SUM(X17:X19)</f>
        <v>1.5</v>
      </c>
      <c r="Y20" s="31">
        <f>SUM(Y17:Y19)</f>
        <v>0</v>
      </c>
      <c r="Z20" s="31">
        <f>SUM(Z17:Z19)</f>
        <v>3.5</v>
      </c>
      <c r="AA20" s="31">
        <f>SUM(AA17:AA19)</f>
        <v>3.5</v>
      </c>
      <c r="AB20" s="31">
        <f>SUM(AB17:AB19)</f>
        <v>3.5</v>
      </c>
      <c r="AC20" s="31">
        <f>SUM(AC17:AC19)</f>
        <v>2</v>
      </c>
      <c r="AD20" s="31">
        <f>SUM(AD17:AD19)</f>
        <v>2.5</v>
      </c>
      <c r="AE20" s="31">
        <f>SUM(AE17:AE19)</f>
        <v>1.5</v>
      </c>
      <c r="AF20" s="31">
        <f>SUM(AF17:AF19)</f>
        <v>2.5</v>
      </c>
      <c r="AG20" s="31">
        <f>SUM(AG17:AG19)</f>
        <v>3.5</v>
      </c>
      <c r="AH20" s="31">
        <f>SUM(AH17:AH19)</f>
        <v>2</v>
      </c>
      <c r="AI20" s="31">
        <f>SUM(AI17:AI19)</f>
        <v>2</v>
      </c>
      <c r="AJ20" s="31">
        <f>SUM(AJ17:AJ19)</f>
        <v>2</v>
      </c>
      <c r="AK20" s="31">
        <f>SUM(AK17:AK19)</f>
        <v>2</v>
      </c>
      <c r="AL20" s="31">
        <f>SUM(AL17:AL19)</f>
        <v>4</v>
      </c>
      <c r="AM20" s="31">
        <f>SUM(AM17:AM19)</f>
        <v>4</v>
      </c>
      <c r="AN20" s="31">
        <f>SUM(AN17:AN19)</f>
        <v>2</v>
      </c>
      <c r="AO20" s="31">
        <f>SUM(AO17:AO19)</f>
        <v>2</v>
      </c>
      <c r="AP20" s="31">
        <f>SUM(AP17:AP19)</f>
        <v>2</v>
      </c>
      <c r="AQ20" s="31">
        <f>SUM(AQ17:AQ19)</f>
        <v>3</v>
      </c>
      <c r="AR20" s="31">
        <f>SUM(AR17:AR19)</f>
        <v>0</v>
      </c>
      <c r="AS20" s="31">
        <f>SUM(AS17:AS19)</f>
        <v>3</v>
      </c>
      <c r="AT20" s="31">
        <f>SUM(AT17:AT19)</f>
        <v>0</v>
      </c>
      <c r="AU20" s="31">
        <f>SUM(AU17:AU19)</f>
        <v>1.4</v>
      </c>
      <c r="AV20" s="31">
        <f>SUM(AV17:AV19)</f>
        <v>0.89999999999999991</v>
      </c>
      <c r="AW20" s="31">
        <f>SUM(AW17:AW19)</f>
        <v>0</v>
      </c>
      <c r="AX20" s="31">
        <f>SUM(AX17:AX19)</f>
        <v>3.5</v>
      </c>
      <c r="AY20" s="31">
        <f>SUM(AY17:AY19)</f>
        <v>0</v>
      </c>
      <c r="AZ20" s="31">
        <f>SUM(AZ17:AZ19)</f>
        <v>5</v>
      </c>
      <c r="BA20" s="31">
        <f>SUM(BA17:BA19)</f>
        <v>13</v>
      </c>
      <c r="BB20" s="31">
        <f>SUM(BB17:BB19)</f>
        <v>16</v>
      </c>
    </row>
    <row r="21" spans="1:54" ht="18.5" thickBot="1" x14ac:dyDescent="0.6">
      <c r="M21" s="3"/>
      <c r="N21" s="42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</row>
    <row r="22" spans="1:54" ht="18.5" thickBot="1" x14ac:dyDescent="0.6">
      <c r="N22" s="43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</row>
    <row r="23" spans="1:54" ht="18.5" thickBot="1" x14ac:dyDescent="0.6">
      <c r="N23" s="43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</row>
    <row r="24" spans="1:54" ht="26.5" thickBot="1" x14ac:dyDescent="0.6">
      <c r="N24" s="43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</row>
    <row r="25" spans="1:54" x14ac:dyDescent="0.55000000000000004">
      <c r="N25" s="43"/>
      <c r="O25" s="10" t="s">
        <v>16</v>
      </c>
      <c r="P25" s="36">
        <f>SUM(P22:P24)</f>
        <v>0</v>
      </c>
      <c r="Q25" s="29">
        <f>SUM(Q22:Q24)</f>
        <v>0</v>
      </c>
      <c r="R25" s="29">
        <f>SUM(R22:R24)</f>
        <v>0</v>
      </c>
      <c r="S25" s="29">
        <f>SUM(S22:S24)</f>
        <v>0</v>
      </c>
      <c r="T25" s="29">
        <f>SUM(T22:T24)</f>
        <v>0</v>
      </c>
      <c r="U25" s="29">
        <f>SUM(U22:U24)</f>
        <v>0</v>
      </c>
      <c r="V25" s="29">
        <f>SUM(V22:V24)</f>
        <v>0</v>
      </c>
      <c r="W25" s="29">
        <f>SUM(W22:W24)</f>
        <v>0</v>
      </c>
      <c r="X25" s="29">
        <f>SUM(X22:X24)</f>
        <v>0</v>
      </c>
      <c r="Y25" s="29">
        <f>SUM(Y22:Y24)</f>
        <v>0</v>
      </c>
      <c r="Z25" s="29">
        <f>SUM(Z22:Z24)</f>
        <v>0</v>
      </c>
      <c r="AA25" s="29">
        <f>SUM(AA22:AA24)</f>
        <v>0</v>
      </c>
      <c r="AB25" s="29">
        <f>SUM(AB22:AB24)</f>
        <v>0</v>
      </c>
      <c r="AC25" s="29">
        <f>SUM(AC22:AC24)</f>
        <v>0</v>
      </c>
      <c r="AD25" s="29">
        <f>SUM(AD22:AD24)</f>
        <v>0</v>
      </c>
      <c r="AE25" s="29">
        <f>SUM(AE22:AE24)</f>
        <v>0</v>
      </c>
      <c r="AF25" s="29">
        <f>SUM(AF22:AF24)</f>
        <v>0</v>
      </c>
      <c r="AG25" s="29">
        <f>SUM(AG22:AG24)</f>
        <v>0</v>
      </c>
      <c r="AH25" s="29">
        <f>SUM(AH22:AH24)</f>
        <v>0</v>
      </c>
      <c r="AI25" s="29">
        <f>SUM(AI22:AI24)</f>
        <v>0</v>
      </c>
      <c r="AJ25" s="29">
        <f>SUM(AJ22:AJ24)</f>
        <v>0</v>
      </c>
      <c r="AK25" s="29">
        <f>SUM(AK22:AK24)</f>
        <v>0</v>
      </c>
      <c r="AL25" s="29">
        <f>SUM(AL22:AL24)</f>
        <v>0</v>
      </c>
      <c r="AM25" s="29">
        <f>SUM(AM22:AM24)</f>
        <v>0</v>
      </c>
      <c r="AN25" s="29">
        <f>SUM(AN22:AN24)</f>
        <v>0</v>
      </c>
      <c r="AO25" s="29">
        <f>SUM(AO22:AO24)</f>
        <v>0</v>
      </c>
      <c r="AP25" s="29">
        <f>SUM(AP22:AP24)</f>
        <v>0</v>
      </c>
      <c r="AQ25" s="29">
        <f>SUM(AQ22:AQ24)</f>
        <v>0</v>
      </c>
      <c r="AR25" s="29">
        <f>SUM(AR22:AR24)</f>
        <v>0</v>
      </c>
      <c r="AS25" s="29">
        <f>SUM(AS22:AS24)</f>
        <v>0</v>
      </c>
      <c r="AT25" s="29">
        <f>SUM(AT22:AT24)</f>
        <v>0</v>
      </c>
      <c r="AU25" s="29">
        <f>SUM(AU22:AU24)</f>
        <v>0</v>
      </c>
      <c r="AV25" s="29">
        <f>SUM(AV22:AV24)</f>
        <v>0</v>
      </c>
      <c r="AW25" s="29">
        <f>SUM(AW22:AW24)</f>
        <v>0</v>
      </c>
      <c r="AX25" s="29">
        <f>SUM(AX22:AX24)</f>
        <v>0</v>
      </c>
      <c r="AY25" s="29">
        <f>SUM(AY22:AY24)</f>
        <v>0</v>
      </c>
      <c r="AZ25" s="29">
        <f>SUM(AZ22:AZ24)</f>
        <v>0</v>
      </c>
      <c r="BA25" s="29">
        <f>SUM(BA22:BA24)</f>
        <v>0</v>
      </c>
      <c r="BB25" s="29">
        <f>SUM(BB22:BB24)</f>
        <v>0</v>
      </c>
    </row>
    <row r="26" spans="1:5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54" x14ac:dyDescent="0.55000000000000004">
      <c r="M27" s="3"/>
      <c r="N27" s="4" t="s">
        <v>24</v>
      </c>
      <c r="O27" s="4"/>
      <c r="P27" s="4" t="s">
        <v>49</v>
      </c>
      <c r="Q27" s="4" t="s">
        <v>49</v>
      </c>
      <c r="R27" s="4" t="s">
        <v>49</v>
      </c>
      <c r="S27" s="4" t="s">
        <v>49</v>
      </c>
      <c r="T27" s="4" t="s">
        <v>49</v>
      </c>
      <c r="U27" s="4" t="s">
        <v>49</v>
      </c>
      <c r="V27" s="4" t="s">
        <v>49</v>
      </c>
      <c r="W27" s="4" t="s">
        <v>49</v>
      </c>
      <c r="X27" s="4" t="s">
        <v>49</v>
      </c>
      <c r="Y27" s="4" t="s">
        <v>49</v>
      </c>
      <c r="Z27" s="4" t="s">
        <v>49</v>
      </c>
      <c r="AA27" s="4" t="s">
        <v>49</v>
      </c>
      <c r="AB27" s="4" t="s">
        <v>49</v>
      </c>
      <c r="AC27" s="4" t="s">
        <v>49</v>
      </c>
      <c r="AD27" s="4" t="s">
        <v>49</v>
      </c>
      <c r="AE27" s="4" t="s">
        <v>49</v>
      </c>
      <c r="AF27" s="4" t="s">
        <v>49</v>
      </c>
      <c r="AG27" s="4" t="s">
        <v>49</v>
      </c>
      <c r="AH27" s="4" t="s">
        <v>49</v>
      </c>
      <c r="AI27" s="4" t="s">
        <v>49</v>
      </c>
      <c r="AJ27" s="4" t="s">
        <v>49</v>
      </c>
      <c r="AK27" s="4" t="s">
        <v>49</v>
      </c>
      <c r="AL27" s="4" t="s">
        <v>49</v>
      </c>
      <c r="AM27" s="4" t="s">
        <v>49</v>
      </c>
      <c r="AN27" s="4" t="s">
        <v>49</v>
      </c>
      <c r="AO27" s="4" t="s">
        <v>49</v>
      </c>
      <c r="AP27" s="4" t="s">
        <v>49</v>
      </c>
      <c r="AQ27" s="4" t="s">
        <v>49</v>
      </c>
      <c r="AR27" s="4" t="s">
        <v>49</v>
      </c>
      <c r="AS27" s="4" t="s">
        <v>49</v>
      </c>
      <c r="AT27" s="4" t="s">
        <v>49</v>
      </c>
      <c r="AU27" s="4" t="s">
        <v>49</v>
      </c>
      <c r="AV27" s="4" t="s">
        <v>49</v>
      </c>
      <c r="AW27" s="4" t="s">
        <v>49</v>
      </c>
      <c r="AX27" s="4" t="s">
        <v>49</v>
      </c>
      <c r="AY27" s="4" t="s">
        <v>49</v>
      </c>
      <c r="AZ27" s="4" t="s">
        <v>49</v>
      </c>
      <c r="BA27" s="4" t="s">
        <v>49</v>
      </c>
      <c r="BB27" s="4" t="s">
        <v>49</v>
      </c>
    </row>
    <row r="28" spans="1:54" x14ac:dyDescent="0.55000000000000004">
      <c r="B28" s="53" t="s">
        <v>25</v>
      </c>
      <c r="N28" s="5" t="s">
        <v>26</v>
      </c>
      <c r="O28" s="5"/>
      <c r="P28" s="5">
        <f>COUNTIF(P31:P10027,"〇")</f>
        <v>1</v>
      </c>
      <c r="Q28" s="5">
        <f t="shared" ref="Q28:BB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0</v>
      </c>
      <c r="V28" s="5">
        <f t="shared" si="0"/>
        <v>2</v>
      </c>
      <c r="W28" s="5">
        <f t="shared" si="0"/>
        <v>1</v>
      </c>
      <c r="X28" s="5">
        <f t="shared" si="0"/>
        <v>1</v>
      </c>
      <c r="Y28" s="5">
        <f t="shared" si="0"/>
        <v>1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1</v>
      </c>
      <c r="AF28" s="5">
        <f t="shared" si="0"/>
        <v>1</v>
      </c>
      <c r="AG28" s="5">
        <f t="shared" si="0"/>
        <v>1</v>
      </c>
      <c r="AH28" s="5">
        <f t="shared" si="0"/>
        <v>1</v>
      </c>
      <c r="AI28" s="5">
        <f t="shared" si="0"/>
        <v>1</v>
      </c>
      <c r="AJ28" s="5">
        <f t="shared" si="0"/>
        <v>1</v>
      </c>
      <c r="AK28" s="5">
        <f t="shared" si="0"/>
        <v>1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2</v>
      </c>
      <c r="AR28" s="5">
        <f t="shared" si="0"/>
        <v>2</v>
      </c>
      <c r="AS28" s="5">
        <f t="shared" si="0"/>
        <v>1</v>
      </c>
      <c r="AT28" s="5">
        <f t="shared" si="0"/>
        <v>1</v>
      </c>
      <c r="AU28" s="5">
        <f>COUNTIF(AU31:AU10027,"〇")</f>
        <v>2</v>
      </c>
      <c r="AV28" s="5">
        <f t="shared" si="0"/>
        <v>2</v>
      </c>
      <c r="AW28" s="5">
        <f t="shared" si="0"/>
        <v>2</v>
      </c>
      <c r="AX28" s="5">
        <f t="shared" si="0"/>
        <v>4</v>
      </c>
      <c r="AY28" s="5">
        <f t="shared" si="0"/>
        <v>4</v>
      </c>
      <c r="AZ28" s="5">
        <f t="shared" si="0"/>
        <v>0</v>
      </c>
      <c r="BA28" s="5">
        <f t="shared" si="0"/>
        <v>1</v>
      </c>
      <c r="BB28" s="5">
        <f t="shared" si="0"/>
        <v>1</v>
      </c>
    </row>
    <row r="29" spans="1:54" x14ac:dyDescent="0.55000000000000004">
      <c r="B29" s="53" t="s">
        <v>27</v>
      </c>
      <c r="D29" s="53" t="s">
        <v>28</v>
      </c>
      <c r="G29" s="53" t="s">
        <v>29</v>
      </c>
    </row>
    <row r="30" spans="1:54" x14ac:dyDescent="0.55000000000000004">
      <c r="A30" s="53" t="s">
        <v>30</v>
      </c>
      <c r="B30" s="53" t="s">
        <v>31</v>
      </c>
      <c r="C30" s="53" t="s">
        <v>32</v>
      </c>
      <c r="D30" s="53" t="s">
        <v>31</v>
      </c>
      <c r="E30" s="53" t="s">
        <v>32</v>
      </c>
      <c r="F30" s="53" t="s">
        <v>33</v>
      </c>
      <c r="G30" s="53" t="s">
        <v>34</v>
      </c>
      <c r="H30" s="53" t="s">
        <v>35</v>
      </c>
      <c r="I30" s="53" t="s">
        <v>36</v>
      </c>
      <c r="J30" s="53" t="s">
        <v>37</v>
      </c>
      <c r="K30" s="53" t="s">
        <v>38</v>
      </c>
      <c r="N30" s="1" t="s">
        <v>39</v>
      </c>
    </row>
    <row r="31" spans="1:54" x14ac:dyDescent="0.55000000000000004">
      <c r="A31" s="53" t="s">
        <v>50</v>
      </c>
      <c r="B31" s="53" t="s">
        <v>41</v>
      </c>
      <c r="C31" s="53" t="s">
        <v>42</v>
      </c>
      <c r="D31" s="53" t="s">
        <v>43</v>
      </c>
      <c r="E31" s="53" t="s">
        <v>51</v>
      </c>
      <c r="F31" s="53" t="s">
        <v>52</v>
      </c>
      <c r="G31" s="53" t="s">
        <v>53</v>
      </c>
      <c r="H31" s="53" t="s">
        <v>53</v>
      </c>
      <c r="N31" s="1"/>
      <c r="P31" s="54"/>
      <c r="Q31" s="54" t="s">
        <v>229</v>
      </c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</row>
    <row r="32" spans="1:54" x14ac:dyDescent="0.55000000000000004">
      <c r="A32" s="53" t="s">
        <v>54</v>
      </c>
      <c r="B32" s="53" t="s">
        <v>41</v>
      </c>
      <c r="C32" s="53" t="s">
        <v>42</v>
      </c>
      <c r="D32" s="53" t="s">
        <v>43</v>
      </c>
      <c r="E32" s="53" t="s">
        <v>51</v>
      </c>
      <c r="F32" s="53" t="s">
        <v>52</v>
      </c>
      <c r="G32" s="53" t="s">
        <v>55</v>
      </c>
      <c r="H32" s="53" t="s">
        <v>56</v>
      </c>
      <c r="I32" s="53" t="s">
        <v>44</v>
      </c>
      <c r="N32" s="1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</row>
    <row r="33" spans="1:51" x14ac:dyDescent="0.55000000000000004">
      <c r="A33" s="53" t="s">
        <v>57</v>
      </c>
      <c r="B33" s="53" t="s">
        <v>41</v>
      </c>
      <c r="C33" s="53" t="s">
        <v>42</v>
      </c>
      <c r="D33" s="53" t="s">
        <v>43</v>
      </c>
      <c r="E33" s="53" t="s">
        <v>51</v>
      </c>
      <c r="F33" s="53" t="s">
        <v>52</v>
      </c>
      <c r="G33" s="53" t="s">
        <v>55</v>
      </c>
      <c r="H33" s="53" t="s">
        <v>58</v>
      </c>
      <c r="N33" s="1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</row>
    <row r="34" spans="1:51" x14ac:dyDescent="0.55000000000000004">
      <c r="A34" s="53" t="s">
        <v>59</v>
      </c>
      <c r="B34" s="53" t="s">
        <v>41</v>
      </c>
      <c r="C34" s="53" t="s">
        <v>42</v>
      </c>
      <c r="D34" s="53" t="s">
        <v>43</v>
      </c>
      <c r="E34" s="53" t="s">
        <v>51</v>
      </c>
      <c r="F34" s="53" t="s">
        <v>52</v>
      </c>
      <c r="G34" s="53" t="s">
        <v>60</v>
      </c>
      <c r="H34" s="53" t="s">
        <v>60</v>
      </c>
      <c r="N34" s="1"/>
      <c r="P34" s="54"/>
      <c r="Q34" s="54"/>
      <c r="R34" s="54"/>
      <c r="S34" s="54"/>
      <c r="T34" s="54" t="s">
        <v>229</v>
      </c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</row>
    <row r="35" spans="1:51" x14ac:dyDescent="0.55000000000000004">
      <c r="A35" s="53" t="s">
        <v>61</v>
      </c>
      <c r="B35" s="53" t="s">
        <v>41</v>
      </c>
      <c r="C35" s="53" t="s">
        <v>42</v>
      </c>
      <c r="D35" s="53" t="s">
        <v>43</v>
      </c>
      <c r="E35" s="53" t="s">
        <v>51</v>
      </c>
      <c r="F35" s="53" t="s">
        <v>62</v>
      </c>
      <c r="G35" s="53" t="s">
        <v>63</v>
      </c>
      <c r="H35" s="53" t="s">
        <v>63</v>
      </c>
      <c r="N35" s="1"/>
      <c r="P35" s="54"/>
      <c r="Q35" s="54"/>
      <c r="R35" s="54"/>
      <c r="S35" s="54"/>
      <c r="T35" s="54"/>
      <c r="U35" s="54"/>
      <c r="V35" s="54" t="s">
        <v>229</v>
      </c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</row>
    <row r="36" spans="1:51" x14ac:dyDescent="0.55000000000000004">
      <c r="A36" s="53" t="s">
        <v>64</v>
      </c>
      <c r="B36" s="53" t="s">
        <v>41</v>
      </c>
      <c r="C36" s="53" t="s">
        <v>42</v>
      </c>
      <c r="D36" s="53" t="s">
        <v>43</v>
      </c>
      <c r="E36" s="53" t="s">
        <v>51</v>
      </c>
      <c r="F36" s="53" t="s">
        <v>62</v>
      </c>
      <c r="G36" s="53" t="s">
        <v>53</v>
      </c>
      <c r="H36" s="53" t="s">
        <v>53</v>
      </c>
      <c r="I36" s="53" t="s">
        <v>44</v>
      </c>
      <c r="N36" s="1"/>
      <c r="P36" s="54"/>
      <c r="Q36" s="54"/>
      <c r="R36" s="54"/>
      <c r="S36" s="54"/>
      <c r="T36" s="54"/>
      <c r="U36" s="54"/>
      <c r="V36" s="54"/>
      <c r="W36" s="54" t="s">
        <v>229</v>
      </c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</row>
    <row r="37" spans="1:51" x14ac:dyDescent="0.55000000000000004">
      <c r="A37" s="53" t="s">
        <v>65</v>
      </c>
      <c r="B37" s="53" t="s">
        <v>41</v>
      </c>
      <c r="C37" s="53" t="s">
        <v>42</v>
      </c>
      <c r="D37" s="53" t="s">
        <v>43</v>
      </c>
      <c r="E37" s="53" t="s">
        <v>51</v>
      </c>
      <c r="F37" s="53" t="s">
        <v>62</v>
      </c>
      <c r="G37" s="53" t="s">
        <v>55</v>
      </c>
      <c r="H37" s="53" t="s">
        <v>56</v>
      </c>
      <c r="N37" s="1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</row>
    <row r="38" spans="1:51" x14ac:dyDescent="0.55000000000000004">
      <c r="A38" s="53" t="s">
        <v>66</v>
      </c>
      <c r="B38" s="53" t="s">
        <v>41</v>
      </c>
      <c r="C38" s="53" t="s">
        <v>42</v>
      </c>
      <c r="D38" s="53" t="s">
        <v>43</v>
      </c>
      <c r="E38" s="53" t="s">
        <v>51</v>
      </c>
      <c r="F38" s="53" t="s">
        <v>62</v>
      </c>
      <c r="G38" s="53" t="s">
        <v>55</v>
      </c>
      <c r="H38" s="53" t="s">
        <v>58</v>
      </c>
      <c r="N38" s="1"/>
      <c r="P38" s="54"/>
      <c r="Q38" s="54"/>
      <c r="R38" s="54"/>
      <c r="S38" s="54"/>
      <c r="T38" s="54"/>
      <c r="U38" s="54"/>
      <c r="V38" s="54"/>
      <c r="W38" s="54"/>
      <c r="X38" s="54"/>
      <c r="Y38" s="54" t="s">
        <v>229</v>
      </c>
      <c r="Z38" s="54"/>
      <c r="AA38" s="54"/>
      <c r="AB38" s="54"/>
      <c r="AC38" s="54"/>
      <c r="AD38" s="54"/>
      <c r="AE38" s="54"/>
      <c r="AF38" s="54"/>
      <c r="AG38" s="54"/>
      <c r="AH38" s="54"/>
    </row>
    <row r="39" spans="1:51" x14ac:dyDescent="0.55000000000000004">
      <c r="A39" s="53" t="s">
        <v>67</v>
      </c>
      <c r="B39" s="53" t="s">
        <v>41</v>
      </c>
      <c r="C39" s="53" t="s">
        <v>42</v>
      </c>
      <c r="D39" s="53" t="s">
        <v>43</v>
      </c>
      <c r="E39" s="53" t="s">
        <v>51</v>
      </c>
      <c r="F39" s="53" t="s">
        <v>62</v>
      </c>
      <c r="G39" s="53" t="s">
        <v>60</v>
      </c>
      <c r="H39" s="53" t="s">
        <v>60</v>
      </c>
      <c r="N39" s="1"/>
      <c r="P39" s="54"/>
      <c r="Q39" s="54"/>
      <c r="R39" s="54"/>
      <c r="S39" s="54"/>
      <c r="T39" s="54"/>
      <c r="U39" s="54"/>
      <c r="V39" s="54"/>
      <c r="W39" s="54"/>
      <c r="X39" s="54" t="s">
        <v>229</v>
      </c>
      <c r="Y39" s="54"/>
      <c r="Z39" s="54"/>
      <c r="AA39" s="54"/>
      <c r="AB39" s="54"/>
      <c r="AC39" s="54"/>
      <c r="AD39" s="54"/>
      <c r="AE39" s="54"/>
      <c r="AF39" s="54"/>
      <c r="AG39" s="54"/>
      <c r="AH39" s="54"/>
    </row>
    <row r="40" spans="1:51" x14ac:dyDescent="0.55000000000000004">
      <c r="A40" s="53" t="s">
        <v>68</v>
      </c>
      <c r="B40" s="53" t="s">
        <v>41</v>
      </c>
      <c r="C40" s="53" t="s">
        <v>42</v>
      </c>
      <c r="D40" s="53" t="s">
        <v>43</v>
      </c>
      <c r="E40" s="53" t="s">
        <v>51</v>
      </c>
      <c r="F40" s="53" t="s">
        <v>69</v>
      </c>
      <c r="G40" s="53" t="s">
        <v>70</v>
      </c>
      <c r="H40" s="53" t="s">
        <v>70</v>
      </c>
      <c r="N40" s="1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X40" s="54" t="s">
        <v>229</v>
      </c>
    </row>
    <row r="41" spans="1:51" x14ac:dyDescent="0.55000000000000004">
      <c r="A41" s="53" t="s">
        <v>71</v>
      </c>
      <c r="B41" s="53" t="s">
        <v>41</v>
      </c>
      <c r="C41" s="53" t="s">
        <v>42</v>
      </c>
      <c r="D41" s="53" t="s">
        <v>43</v>
      </c>
      <c r="E41" s="53" t="s">
        <v>51</v>
      </c>
      <c r="F41" s="53" t="s">
        <v>69</v>
      </c>
      <c r="G41" s="53" t="s">
        <v>55</v>
      </c>
      <c r="H41" s="53" t="s">
        <v>56</v>
      </c>
      <c r="N41" s="1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</row>
    <row r="42" spans="1:51" x14ac:dyDescent="0.55000000000000004">
      <c r="A42" s="53" t="s">
        <v>72</v>
      </c>
      <c r="B42" s="53" t="s">
        <v>41</v>
      </c>
      <c r="C42" s="53" t="s">
        <v>42</v>
      </c>
      <c r="D42" s="53" t="s">
        <v>43</v>
      </c>
      <c r="E42" s="53" t="s">
        <v>51</v>
      </c>
      <c r="F42" s="53" t="s">
        <v>69</v>
      </c>
      <c r="G42" s="53" t="s">
        <v>55</v>
      </c>
      <c r="H42" s="53" t="s">
        <v>58</v>
      </c>
      <c r="I42" s="53" t="s">
        <v>44</v>
      </c>
      <c r="N42" s="1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</row>
    <row r="43" spans="1:51" x14ac:dyDescent="0.55000000000000004">
      <c r="A43" s="53" t="s">
        <v>73</v>
      </c>
      <c r="B43" s="53" t="s">
        <v>41</v>
      </c>
      <c r="C43" s="53" t="s">
        <v>42</v>
      </c>
      <c r="D43" s="53" t="s">
        <v>43</v>
      </c>
      <c r="E43" s="53" t="s">
        <v>51</v>
      </c>
      <c r="F43" s="53" t="s">
        <v>69</v>
      </c>
      <c r="G43" s="53" t="s">
        <v>60</v>
      </c>
      <c r="H43" s="53" t="s">
        <v>60</v>
      </c>
      <c r="N43" s="1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Y43" s="54" t="s">
        <v>229</v>
      </c>
    </row>
    <row r="44" spans="1:51" x14ac:dyDescent="0.55000000000000004">
      <c r="A44" s="53" t="s">
        <v>74</v>
      </c>
      <c r="B44" s="53" t="s">
        <v>41</v>
      </c>
      <c r="C44" s="53" t="s">
        <v>42</v>
      </c>
      <c r="D44" s="53" t="s">
        <v>43</v>
      </c>
      <c r="E44" s="53" t="s">
        <v>51</v>
      </c>
      <c r="F44" s="53" t="s">
        <v>75</v>
      </c>
      <c r="G44" s="53" t="s">
        <v>70</v>
      </c>
      <c r="H44" s="53" t="s">
        <v>70</v>
      </c>
      <c r="N44" s="1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X44" s="54" t="s">
        <v>229</v>
      </c>
    </row>
    <row r="45" spans="1:51" x14ac:dyDescent="0.55000000000000004">
      <c r="A45" s="53" t="s">
        <v>76</v>
      </c>
      <c r="B45" s="53" t="s">
        <v>41</v>
      </c>
      <c r="C45" s="53" t="s">
        <v>42</v>
      </c>
      <c r="D45" s="53" t="s">
        <v>43</v>
      </c>
      <c r="E45" s="53" t="s">
        <v>51</v>
      </c>
      <c r="F45" s="53" t="s">
        <v>75</v>
      </c>
      <c r="G45" s="53" t="s">
        <v>55</v>
      </c>
      <c r="H45" s="53" t="s">
        <v>56</v>
      </c>
      <c r="N45" s="1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</row>
    <row r="46" spans="1:51" x14ac:dyDescent="0.55000000000000004">
      <c r="A46" s="53" t="s">
        <v>77</v>
      </c>
      <c r="B46" s="53" t="s">
        <v>41</v>
      </c>
      <c r="C46" s="53" t="s">
        <v>42</v>
      </c>
      <c r="D46" s="53" t="s">
        <v>43</v>
      </c>
      <c r="E46" s="53" t="s">
        <v>51</v>
      </c>
      <c r="F46" s="53" t="s">
        <v>75</v>
      </c>
      <c r="G46" s="53" t="s">
        <v>55</v>
      </c>
      <c r="H46" s="53" t="s">
        <v>58</v>
      </c>
      <c r="N46" s="1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</row>
    <row r="47" spans="1:51" x14ac:dyDescent="0.55000000000000004">
      <c r="A47" s="53" t="s">
        <v>78</v>
      </c>
      <c r="B47" s="53" t="s">
        <v>41</v>
      </c>
      <c r="C47" s="53" t="s">
        <v>42</v>
      </c>
      <c r="D47" s="53" t="s">
        <v>43</v>
      </c>
      <c r="E47" s="53" t="s">
        <v>51</v>
      </c>
      <c r="F47" s="53" t="s">
        <v>75</v>
      </c>
      <c r="G47" s="53" t="s">
        <v>60</v>
      </c>
      <c r="H47" s="53" t="s">
        <v>60</v>
      </c>
      <c r="N47" s="1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Y47" s="54" t="s">
        <v>229</v>
      </c>
    </row>
    <row r="48" spans="1:51" x14ac:dyDescent="0.55000000000000004">
      <c r="A48" s="53" t="s">
        <v>79</v>
      </c>
      <c r="B48" s="53" t="s">
        <v>41</v>
      </c>
      <c r="C48" s="53" t="s">
        <v>42</v>
      </c>
      <c r="D48" s="53" t="s">
        <v>43</v>
      </c>
      <c r="E48" s="53" t="s">
        <v>51</v>
      </c>
      <c r="F48" s="53" t="s">
        <v>80</v>
      </c>
      <c r="G48" s="53" t="s">
        <v>70</v>
      </c>
      <c r="H48" s="53" t="s">
        <v>70</v>
      </c>
      <c r="N48" s="1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X48" s="54" t="s">
        <v>229</v>
      </c>
    </row>
    <row r="49" spans="1:51" x14ac:dyDescent="0.55000000000000004">
      <c r="A49" s="53" t="s">
        <v>81</v>
      </c>
      <c r="B49" s="53" t="s">
        <v>41</v>
      </c>
      <c r="C49" s="53" t="s">
        <v>42</v>
      </c>
      <c r="D49" s="53" t="s">
        <v>43</v>
      </c>
      <c r="E49" s="53" t="s">
        <v>51</v>
      </c>
      <c r="F49" s="53" t="s">
        <v>80</v>
      </c>
      <c r="G49" s="53" t="s">
        <v>55</v>
      </c>
      <c r="H49" s="53" t="s">
        <v>56</v>
      </c>
      <c r="N49" s="1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</row>
    <row r="50" spans="1:51" x14ac:dyDescent="0.55000000000000004">
      <c r="A50" s="53" t="s">
        <v>82</v>
      </c>
      <c r="B50" s="53" t="s">
        <v>41</v>
      </c>
      <c r="C50" s="53" t="s">
        <v>42</v>
      </c>
      <c r="D50" s="53" t="s">
        <v>43</v>
      </c>
      <c r="E50" s="53" t="s">
        <v>51</v>
      </c>
      <c r="F50" s="53" t="s">
        <v>80</v>
      </c>
      <c r="G50" s="53" t="s">
        <v>55</v>
      </c>
      <c r="H50" s="53" t="s">
        <v>58</v>
      </c>
      <c r="N50" s="1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</row>
    <row r="51" spans="1:51" x14ac:dyDescent="0.55000000000000004">
      <c r="A51" s="53" t="s">
        <v>83</v>
      </c>
      <c r="B51" s="53" t="s">
        <v>41</v>
      </c>
      <c r="C51" s="53" t="s">
        <v>42</v>
      </c>
      <c r="D51" s="53" t="s">
        <v>43</v>
      </c>
      <c r="E51" s="53" t="s">
        <v>51</v>
      </c>
      <c r="F51" s="53" t="s">
        <v>80</v>
      </c>
      <c r="G51" s="53" t="s">
        <v>60</v>
      </c>
      <c r="H51" s="53" t="s">
        <v>60</v>
      </c>
      <c r="N51" s="1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Y51" s="54" t="s">
        <v>229</v>
      </c>
    </row>
    <row r="52" spans="1:51" x14ac:dyDescent="0.55000000000000004">
      <c r="A52" s="53" t="s">
        <v>84</v>
      </c>
      <c r="B52" s="53" t="s">
        <v>41</v>
      </c>
      <c r="C52" s="53" t="s">
        <v>42</v>
      </c>
      <c r="D52" s="53" t="s">
        <v>43</v>
      </c>
      <c r="E52" s="53" t="s">
        <v>51</v>
      </c>
      <c r="F52" s="53" t="s">
        <v>85</v>
      </c>
      <c r="G52" s="53" t="s">
        <v>70</v>
      </c>
      <c r="H52" s="53" t="s">
        <v>70</v>
      </c>
      <c r="N52" s="1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X52" s="54" t="s">
        <v>229</v>
      </c>
    </row>
    <row r="53" spans="1:51" x14ac:dyDescent="0.55000000000000004">
      <c r="A53" s="53" t="s">
        <v>86</v>
      </c>
      <c r="B53" s="53" t="s">
        <v>41</v>
      </c>
      <c r="C53" s="53" t="s">
        <v>42</v>
      </c>
      <c r="D53" s="53" t="s">
        <v>43</v>
      </c>
      <c r="E53" s="53" t="s">
        <v>51</v>
      </c>
      <c r="F53" s="53" t="s">
        <v>85</v>
      </c>
      <c r="G53" s="53" t="s">
        <v>55</v>
      </c>
      <c r="H53" s="53" t="s">
        <v>56</v>
      </c>
      <c r="N53" s="1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</row>
    <row r="54" spans="1:51" x14ac:dyDescent="0.55000000000000004">
      <c r="A54" s="53" t="s">
        <v>87</v>
      </c>
      <c r="B54" s="53" t="s">
        <v>41</v>
      </c>
      <c r="C54" s="53" t="s">
        <v>42</v>
      </c>
      <c r="D54" s="53" t="s">
        <v>43</v>
      </c>
      <c r="E54" s="53" t="s">
        <v>51</v>
      </c>
      <c r="F54" s="53" t="s">
        <v>85</v>
      </c>
      <c r="G54" s="53" t="s">
        <v>55</v>
      </c>
      <c r="H54" s="53" t="s">
        <v>58</v>
      </c>
      <c r="N54" s="1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</row>
    <row r="55" spans="1:51" x14ac:dyDescent="0.55000000000000004">
      <c r="A55" s="53" t="s">
        <v>88</v>
      </c>
      <c r="B55" s="53" t="s">
        <v>41</v>
      </c>
      <c r="C55" s="53" t="s">
        <v>42</v>
      </c>
      <c r="D55" s="53" t="s">
        <v>43</v>
      </c>
      <c r="E55" s="53" t="s">
        <v>51</v>
      </c>
      <c r="F55" s="53" t="s">
        <v>85</v>
      </c>
      <c r="G55" s="53" t="s">
        <v>60</v>
      </c>
      <c r="H55" s="53" t="s">
        <v>60</v>
      </c>
      <c r="N55" s="1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Y55" s="54" t="s">
        <v>229</v>
      </c>
    </row>
    <row r="56" spans="1:51" x14ac:dyDescent="0.55000000000000004">
      <c r="A56" s="53" t="s">
        <v>89</v>
      </c>
      <c r="B56" s="53" t="s">
        <v>41</v>
      </c>
      <c r="C56" s="53" t="s">
        <v>42</v>
      </c>
      <c r="D56" s="53" t="s">
        <v>43</v>
      </c>
      <c r="E56" s="53" t="s">
        <v>51</v>
      </c>
      <c r="F56" s="53" t="s">
        <v>90</v>
      </c>
      <c r="G56" s="53" t="s">
        <v>63</v>
      </c>
      <c r="H56" s="53" t="s">
        <v>63</v>
      </c>
      <c r="N56" s="1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Q56" s="54" t="s">
        <v>229</v>
      </c>
    </row>
    <row r="57" spans="1:51" x14ac:dyDescent="0.55000000000000004">
      <c r="A57" s="53" t="s">
        <v>91</v>
      </c>
      <c r="B57" s="53" t="s">
        <v>41</v>
      </c>
      <c r="C57" s="53" t="s">
        <v>42</v>
      </c>
      <c r="D57" s="53" t="s">
        <v>43</v>
      </c>
      <c r="E57" s="53" t="s">
        <v>51</v>
      </c>
      <c r="F57" s="53" t="s">
        <v>90</v>
      </c>
      <c r="G57" s="53" t="s">
        <v>55</v>
      </c>
      <c r="H57" s="53" t="s">
        <v>56</v>
      </c>
      <c r="N57" s="1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</row>
    <row r="58" spans="1:51" x14ac:dyDescent="0.55000000000000004">
      <c r="A58" s="53" t="s">
        <v>92</v>
      </c>
      <c r="B58" s="53" t="s">
        <v>41</v>
      </c>
      <c r="C58" s="53" t="s">
        <v>42</v>
      </c>
      <c r="D58" s="53" t="s">
        <v>43</v>
      </c>
      <c r="E58" s="53" t="s">
        <v>51</v>
      </c>
      <c r="F58" s="53" t="s">
        <v>90</v>
      </c>
      <c r="G58" s="53" t="s">
        <v>55</v>
      </c>
      <c r="H58" s="53" t="s">
        <v>58</v>
      </c>
      <c r="N58" s="1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</row>
    <row r="59" spans="1:51" x14ac:dyDescent="0.55000000000000004">
      <c r="A59" s="53" t="s">
        <v>93</v>
      </c>
      <c r="B59" s="53" t="s">
        <v>41</v>
      </c>
      <c r="C59" s="53" t="s">
        <v>42</v>
      </c>
      <c r="D59" s="53" t="s">
        <v>43</v>
      </c>
      <c r="E59" s="53" t="s">
        <v>51</v>
      </c>
      <c r="F59" s="53" t="s">
        <v>90</v>
      </c>
      <c r="G59" s="53" t="s">
        <v>60</v>
      </c>
      <c r="H59" s="53" t="s">
        <v>60</v>
      </c>
      <c r="N59" s="1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R59" s="54" t="s">
        <v>229</v>
      </c>
    </row>
    <row r="60" spans="1:51" x14ac:dyDescent="0.55000000000000004">
      <c r="A60" s="53" t="s">
        <v>94</v>
      </c>
      <c r="B60" s="53" t="s">
        <v>41</v>
      </c>
      <c r="C60" s="53" t="s">
        <v>42</v>
      </c>
      <c r="D60" s="53" t="s">
        <v>43</v>
      </c>
      <c r="E60" s="53" t="s">
        <v>51</v>
      </c>
      <c r="F60" s="53" t="s">
        <v>95</v>
      </c>
      <c r="G60" s="53" t="s">
        <v>63</v>
      </c>
      <c r="H60" s="53" t="s">
        <v>63</v>
      </c>
      <c r="N60" s="1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S60" s="54" t="s">
        <v>229</v>
      </c>
    </row>
    <row r="61" spans="1:51" x14ac:dyDescent="0.55000000000000004">
      <c r="A61" s="53" t="s">
        <v>96</v>
      </c>
      <c r="B61" s="53" t="s">
        <v>41</v>
      </c>
      <c r="C61" s="53" t="s">
        <v>42</v>
      </c>
      <c r="D61" s="53" t="s">
        <v>43</v>
      </c>
      <c r="E61" s="53" t="s">
        <v>51</v>
      </c>
      <c r="F61" s="53" t="s">
        <v>95</v>
      </c>
      <c r="G61" s="53" t="s">
        <v>55</v>
      </c>
      <c r="H61" s="53" t="s">
        <v>56</v>
      </c>
      <c r="N61" s="1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</row>
    <row r="62" spans="1:51" x14ac:dyDescent="0.55000000000000004">
      <c r="A62" s="53" t="s">
        <v>97</v>
      </c>
      <c r="B62" s="53" t="s">
        <v>41</v>
      </c>
      <c r="C62" s="53" t="s">
        <v>42</v>
      </c>
      <c r="D62" s="53" t="s">
        <v>43</v>
      </c>
      <c r="E62" s="53" t="s">
        <v>51</v>
      </c>
      <c r="F62" s="53" t="s">
        <v>95</v>
      </c>
      <c r="G62" s="53" t="s">
        <v>55</v>
      </c>
      <c r="H62" s="53" t="s">
        <v>58</v>
      </c>
      <c r="N62" s="1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</row>
    <row r="63" spans="1:51" x14ac:dyDescent="0.55000000000000004">
      <c r="A63" s="53" t="s">
        <v>98</v>
      </c>
      <c r="B63" s="53" t="s">
        <v>41</v>
      </c>
      <c r="C63" s="53" t="s">
        <v>42</v>
      </c>
      <c r="D63" s="53" t="s">
        <v>43</v>
      </c>
      <c r="E63" s="53" t="s">
        <v>51</v>
      </c>
      <c r="F63" s="53" t="s">
        <v>95</v>
      </c>
      <c r="G63" s="53" t="s">
        <v>60</v>
      </c>
      <c r="H63" s="53" t="s">
        <v>60</v>
      </c>
      <c r="N63" s="1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T63" s="54" t="s">
        <v>229</v>
      </c>
    </row>
    <row r="64" spans="1:51" x14ac:dyDescent="0.55000000000000004">
      <c r="A64" s="53" t="s">
        <v>99</v>
      </c>
      <c r="B64" s="53" t="s">
        <v>41</v>
      </c>
      <c r="C64" s="53" t="s">
        <v>42</v>
      </c>
      <c r="D64" s="53" t="s">
        <v>43</v>
      </c>
      <c r="E64" s="53" t="s">
        <v>51</v>
      </c>
      <c r="F64" s="53" t="s">
        <v>100</v>
      </c>
      <c r="G64" s="53" t="s">
        <v>63</v>
      </c>
      <c r="H64" s="53" t="s">
        <v>63</v>
      </c>
      <c r="N64" s="1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Q64" s="54" t="s">
        <v>229</v>
      </c>
    </row>
    <row r="65" spans="1:49" x14ac:dyDescent="0.55000000000000004">
      <c r="A65" s="53" t="s">
        <v>101</v>
      </c>
      <c r="B65" s="53" t="s">
        <v>41</v>
      </c>
      <c r="C65" s="53" t="s">
        <v>42</v>
      </c>
      <c r="D65" s="53" t="s">
        <v>43</v>
      </c>
      <c r="E65" s="53" t="s">
        <v>51</v>
      </c>
      <c r="F65" s="53" t="s">
        <v>100</v>
      </c>
      <c r="G65" s="53" t="s">
        <v>55</v>
      </c>
      <c r="H65" s="53" t="s">
        <v>56</v>
      </c>
      <c r="N65" s="1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</row>
    <row r="66" spans="1:49" x14ac:dyDescent="0.55000000000000004">
      <c r="A66" s="53" t="s">
        <v>102</v>
      </c>
      <c r="B66" s="53" t="s">
        <v>41</v>
      </c>
      <c r="C66" s="53" t="s">
        <v>42</v>
      </c>
      <c r="D66" s="53" t="s">
        <v>43</v>
      </c>
      <c r="E66" s="53" t="s">
        <v>51</v>
      </c>
      <c r="F66" s="53" t="s">
        <v>100</v>
      </c>
      <c r="G66" s="53" t="s">
        <v>55</v>
      </c>
      <c r="H66" s="53" t="s">
        <v>58</v>
      </c>
      <c r="N66" s="1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</row>
    <row r="67" spans="1:49" x14ac:dyDescent="0.55000000000000004">
      <c r="A67" s="53" t="s">
        <v>103</v>
      </c>
      <c r="B67" s="53" t="s">
        <v>41</v>
      </c>
      <c r="C67" s="53" t="s">
        <v>42</v>
      </c>
      <c r="D67" s="53" t="s">
        <v>43</v>
      </c>
      <c r="E67" s="53" t="s">
        <v>51</v>
      </c>
      <c r="F67" s="53" t="s">
        <v>100</v>
      </c>
      <c r="G67" s="53" t="s">
        <v>60</v>
      </c>
      <c r="H67" s="53" t="s">
        <v>60</v>
      </c>
      <c r="N67" s="1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R67" s="54" t="s">
        <v>229</v>
      </c>
    </row>
    <row r="68" spans="1:49" x14ac:dyDescent="0.55000000000000004">
      <c r="A68" s="53" t="s">
        <v>104</v>
      </c>
      <c r="B68" s="53" t="s">
        <v>41</v>
      </c>
      <c r="C68" s="53" t="s">
        <v>42</v>
      </c>
      <c r="D68" s="53" t="s">
        <v>43</v>
      </c>
      <c r="E68" s="53" t="s">
        <v>51</v>
      </c>
      <c r="F68" s="53" t="s">
        <v>105</v>
      </c>
      <c r="G68" s="53" t="s">
        <v>63</v>
      </c>
      <c r="H68" s="53" t="s">
        <v>63</v>
      </c>
      <c r="N68" s="1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U68" s="54" t="s">
        <v>229</v>
      </c>
    </row>
    <row r="69" spans="1:49" x14ac:dyDescent="0.55000000000000004">
      <c r="A69" s="53" t="s">
        <v>106</v>
      </c>
      <c r="B69" s="53" t="s">
        <v>41</v>
      </c>
      <c r="C69" s="53" t="s">
        <v>42</v>
      </c>
      <c r="D69" s="53" t="s">
        <v>43</v>
      </c>
      <c r="E69" s="53" t="s">
        <v>51</v>
      </c>
      <c r="F69" s="53" t="s">
        <v>105</v>
      </c>
      <c r="G69" s="53" t="s">
        <v>55</v>
      </c>
      <c r="H69" s="53" t="s">
        <v>56</v>
      </c>
      <c r="N69" s="1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V69" s="54"/>
    </row>
    <row r="70" spans="1:49" x14ac:dyDescent="0.55000000000000004">
      <c r="A70" s="53" t="s">
        <v>107</v>
      </c>
      <c r="B70" s="53" t="s">
        <v>41</v>
      </c>
      <c r="C70" s="53" t="s">
        <v>42</v>
      </c>
      <c r="D70" s="53" t="s">
        <v>43</v>
      </c>
      <c r="E70" s="53" t="s">
        <v>51</v>
      </c>
      <c r="F70" s="53" t="s">
        <v>105</v>
      </c>
      <c r="G70" s="53" t="s">
        <v>55</v>
      </c>
      <c r="H70" s="53" t="s">
        <v>58</v>
      </c>
      <c r="N70" s="1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V70" s="54" t="s">
        <v>229</v>
      </c>
    </row>
    <row r="71" spans="1:49" x14ac:dyDescent="0.55000000000000004">
      <c r="A71" s="53" t="s">
        <v>108</v>
      </c>
      <c r="B71" s="53" t="s">
        <v>41</v>
      </c>
      <c r="C71" s="53" t="s">
        <v>42</v>
      </c>
      <c r="D71" s="53" t="s">
        <v>43</v>
      </c>
      <c r="E71" s="53" t="s">
        <v>51</v>
      </c>
      <c r="F71" s="53" t="s">
        <v>105</v>
      </c>
      <c r="G71" s="53" t="s">
        <v>60</v>
      </c>
      <c r="H71" s="53" t="s">
        <v>60</v>
      </c>
      <c r="N71" s="1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W71" s="54" t="s">
        <v>229</v>
      </c>
    </row>
    <row r="72" spans="1:49" x14ac:dyDescent="0.55000000000000004">
      <c r="A72" s="53" t="s">
        <v>109</v>
      </c>
      <c r="B72" s="53" t="s">
        <v>41</v>
      </c>
      <c r="C72" s="53" t="s">
        <v>42</v>
      </c>
      <c r="D72" s="53" t="s">
        <v>43</v>
      </c>
      <c r="E72" s="53" t="s">
        <v>51</v>
      </c>
      <c r="F72" s="53" t="s">
        <v>110</v>
      </c>
      <c r="G72" s="53" t="s">
        <v>45</v>
      </c>
      <c r="H72" s="53" t="s">
        <v>45</v>
      </c>
      <c r="N72" s="1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 t="s">
        <v>229</v>
      </c>
      <c r="AB72" s="54"/>
      <c r="AC72" s="54"/>
      <c r="AD72" s="54"/>
      <c r="AE72" s="54" t="s">
        <v>229</v>
      </c>
      <c r="AF72" s="54"/>
      <c r="AG72" s="54"/>
      <c r="AH72" s="54"/>
      <c r="AJ72" s="54" t="s">
        <v>229</v>
      </c>
    </row>
    <row r="73" spans="1:49" x14ac:dyDescent="0.55000000000000004">
      <c r="A73" s="53" t="s">
        <v>111</v>
      </c>
      <c r="B73" s="53" t="s">
        <v>41</v>
      </c>
      <c r="C73" s="53" t="s">
        <v>42</v>
      </c>
      <c r="D73" s="53" t="s">
        <v>43</v>
      </c>
      <c r="E73" s="53" t="s">
        <v>51</v>
      </c>
      <c r="F73" s="53" t="s">
        <v>110</v>
      </c>
      <c r="G73" s="53" t="s">
        <v>112</v>
      </c>
      <c r="H73" s="53" t="s">
        <v>112</v>
      </c>
      <c r="I73" s="53" t="s">
        <v>44</v>
      </c>
      <c r="N73" s="1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 t="s">
        <v>229</v>
      </c>
      <c r="AA73" s="54"/>
      <c r="AB73" s="54" t="s">
        <v>229</v>
      </c>
      <c r="AC73" s="54" t="s">
        <v>229</v>
      </c>
      <c r="AD73" s="54" t="s">
        <v>229</v>
      </c>
      <c r="AE73" s="54"/>
      <c r="AF73" s="54"/>
      <c r="AG73" s="54"/>
      <c r="AH73" s="54"/>
    </row>
    <row r="74" spans="1:49" x14ac:dyDescent="0.55000000000000004">
      <c r="A74" s="53" t="s">
        <v>113</v>
      </c>
      <c r="B74" s="53" t="s">
        <v>41</v>
      </c>
      <c r="C74" s="53" t="s">
        <v>42</v>
      </c>
      <c r="D74" s="53" t="s">
        <v>43</v>
      </c>
      <c r="E74" s="53" t="s">
        <v>51</v>
      </c>
      <c r="F74" s="53" t="s">
        <v>110</v>
      </c>
      <c r="G74" s="53" t="s">
        <v>55</v>
      </c>
      <c r="H74" s="53" t="s">
        <v>56</v>
      </c>
      <c r="N74" s="1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 t="s">
        <v>229</v>
      </c>
      <c r="AG74" s="54" t="s">
        <v>229</v>
      </c>
      <c r="AH74" s="54"/>
    </row>
    <row r="75" spans="1:49" x14ac:dyDescent="0.55000000000000004">
      <c r="A75" s="53" t="s">
        <v>114</v>
      </c>
      <c r="B75" s="53" t="s">
        <v>41</v>
      </c>
      <c r="C75" s="53" t="s">
        <v>42</v>
      </c>
      <c r="D75" s="53" t="s">
        <v>43</v>
      </c>
      <c r="E75" s="53" t="s">
        <v>51</v>
      </c>
      <c r="F75" s="53" t="s">
        <v>110</v>
      </c>
      <c r="G75" s="53" t="s">
        <v>55</v>
      </c>
      <c r="H75" s="53" t="s">
        <v>58</v>
      </c>
      <c r="N75" s="1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 t="s">
        <v>229</v>
      </c>
      <c r="AI75" s="54" t="s">
        <v>229</v>
      </c>
    </row>
    <row r="76" spans="1:49" x14ac:dyDescent="0.55000000000000004">
      <c r="A76" s="53" t="s">
        <v>115</v>
      </c>
      <c r="B76" s="53" t="s">
        <v>41</v>
      </c>
      <c r="C76" s="53" t="s">
        <v>42</v>
      </c>
      <c r="D76" s="53" t="s">
        <v>43</v>
      </c>
      <c r="E76" s="53" t="s">
        <v>51</v>
      </c>
      <c r="F76" s="53" t="s">
        <v>110</v>
      </c>
      <c r="G76" s="53" t="s">
        <v>60</v>
      </c>
      <c r="H76" s="53" t="s">
        <v>60</v>
      </c>
      <c r="N76" s="1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K76" s="54" t="s">
        <v>229</v>
      </c>
    </row>
    <row r="77" spans="1:49" x14ac:dyDescent="0.55000000000000004">
      <c r="A77" s="53" t="s">
        <v>116</v>
      </c>
      <c r="B77" s="53" t="s">
        <v>41</v>
      </c>
      <c r="C77" s="53" t="s">
        <v>42</v>
      </c>
      <c r="D77" s="53" t="s">
        <v>43</v>
      </c>
      <c r="E77" s="53" t="s">
        <v>51</v>
      </c>
      <c r="F77" s="53" t="s">
        <v>62</v>
      </c>
      <c r="G77" s="53" t="s">
        <v>47</v>
      </c>
      <c r="H77" s="53" t="s">
        <v>47</v>
      </c>
      <c r="N77" s="1"/>
      <c r="P77" s="54"/>
      <c r="Q77" s="54"/>
      <c r="R77" s="54"/>
      <c r="S77" s="54"/>
      <c r="T77" s="54"/>
      <c r="U77" s="54"/>
      <c r="V77" s="54" t="s">
        <v>229</v>
      </c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</row>
    <row r="78" spans="1:49" x14ac:dyDescent="0.55000000000000004">
      <c r="A78" s="53" t="s">
        <v>117</v>
      </c>
      <c r="B78" s="53" t="s">
        <v>41</v>
      </c>
      <c r="C78" s="53" t="s">
        <v>42</v>
      </c>
      <c r="D78" s="53" t="s">
        <v>43</v>
      </c>
      <c r="E78" s="53" t="s">
        <v>51</v>
      </c>
      <c r="F78" s="53" t="s">
        <v>52</v>
      </c>
      <c r="G78" s="53" t="s">
        <v>70</v>
      </c>
      <c r="H78" s="53" t="s">
        <v>70</v>
      </c>
      <c r="N78" s="1"/>
      <c r="P78" s="54"/>
      <c r="Q78" s="54"/>
      <c r="R78" s="54" t="s">
        <v>229</v>
      </c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</row>
    <row r="79" spans="1:49" x14ac:dyDescent="0.55000000000000004">
      <c r="A79" s="53" t="s">
        <v>118</v>
      </c>
      <c r="B79" s="53" t="s">
        <v>41</v>
      </c>
      <c r="C79" s="53" t="s">
        <v>42</v>
      </c>
      <c r="D79" s="53" t="s">
        <v>43</v>
      </c>
      <c r="E79" s="53" t="s">
        <v>51</v>
      </c>
      <c r="F79" s="53" t="s">
        <v>52</v>
      </c>
      <c r="G79" s="53" t="s">
        <v>119</v>
      </c>
      <c r="H79" s="53" t="s">
        <v>119</v>
      </c>
      <c r="N79" s="1"/>
      <c r="P79" s="54"/>
      <c r="Q79" s="54"/>
      <c r="R79" s="54"/>
      <c r="S79" s="54" t="s">
        <v>229</v>
      </c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</row>
    <row r="80" spans="1:49" x14ac:dyDescent="0.55000000000000004">
      <c r="A80" s="53" t="s">
        <v>120</v>
      </c>
      <c r="B80" s="53" t="s">
        <v>41</v>
      </c>
      <c r="C80" s="53" t="s">
        <v>42</v>
      </c>
      <c r="D80" s="53" t="s">
        <v>43</v>
      </c>
      <c r="E80" s="53" t="s">
        <v>51</v>
      </c>
      <c r="F80" s="53" t="s">
        <v>52</v>
      </c>
      <c r="G80" s="53" t="s">
        <v>47</v>
      </c>
      <c r="H80" s="53" t="s">
        <v>47</v>
      </c>
      <c r="N80" s="1"/>
      <c r="P80" s="54" t="s">
        <v>229</v>
      </c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</row>
    <row r="81" spans="1:54" x14ac:dyDescent="0.55000000000000004">
      <c r="A81" s="53" t="s">
        <v>121</v>
      </c>
      <c r="B81" s="53" t="s">
        <v>41</v>
      </c>
      <c r="C81" s="53" t="s">
        <v>42</v>
      </c>
      <c r="D81" s="53" t="s">
        <v>43</v>
      </c>
      <c r="E81" s="53" t="s">
        <v>51</v>
      </c>
      <c r="F81" s="53" t="s">
        <v>122</v>
      </c>
      <c r="G81" s="53" t="s">
        <v>123</v>
      </c>
      <c r="H81" s="53" t="s">
        <v>123</v>
      </c>
      <c r="N81" s="1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BA81" s="54" t="s">
        <v>229</v>
      </c>
    </row>
    <row r="82" spans="1:54" x14ac:dyDescent="0.55000000000000004">
      <c r="A82" s="53" t="s">
        <v>124</v>
      </c>
      <c r="B82" s="53" t="s">
        <v>41</v>
      </c>
      <c r="C82" s="53" t="s">
        <v>42</v>
      </c>
      <c r="D82" s="53" t="s">
        <v>43</v>
      </c>
      <c r="E82" s="53" t="s">
        <v>51</v>
      </c>
      <c r="F82" s="53" t="s">
        <v>122</v>
      </c>
      <c r="G82" s="53" t="s">
        <v>125</v>
      </c>
      <c r="H82" s="53" t="s">
        <v>125</v>
      </c>
      <c r="N82" s="1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BB82" s="54" t="s">
        <v>229</v>
      </c>
    </row>
    <row r="83" spans="1:54" x14ac:dyDescent="0.55000000000000004">
      <c r="A83" s="53" t="s">
        <v>126</v>
      </c>
      <c r="B83" s="53" t="s">
        <v>41</v>
      </c>
      <c r="C83" s="53" t="s">
        <v>42</v>
      </c>
      <c r="D83" s="53" t="s">
        <v>43</v>
      </c>
      <c r="E83" s="53" t="s">
        <v>51</v>
      </c>
      <c r="F83" s="53" t="s">
        <v>127</v>
      </c>
      <c r="G83" s="53" t="s">
        <v>128</v>
      </c>
      <c r="H83" s="53" t="s">
        <v>128</v>
      </c>
      <c r="N83" s="1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U83" s="54" t="s">
        <v>229</v>
      </c>
    </row>
    <row r="84" spans="1:54" x14ac:dyDescent="0.55000000000000004">
      <c r="A84" s="53" t="s">
        <v>129</v>
      </c>
      <c r="B84" s="53" t="s">
        <v>41</v>
      </c>
      <c r="C84" s="53" t="s">
        <v>42</v>
      </c>
      <c r="D84" s="53" t="s">
        <v>43</v>
      </c>
      <c r="E84" s="53" t="s">
        <v>51</v>
      </c>
      <c r="F84" s="53" t="s">
        <v>127</v>
      </c>
      <c r="G84" s="53" t="s">
        <v>55</v>
      </c>
      <c r="H84" s="53" t="s">
        <v>56</v>
      </c>
      <c r="N84" s="1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</row>
    <row r="85" spans="1:54" x14ac:dyDescent="0.55000000000000004">
      <c r="A85" s="53" t="s">
        <v>130</v>
      </c>
      <c r="B85" s="53" t="s">
        <v>41</v>
      </c>
      <c r="C85" s="53" t="s">
        <v>42</v>
      </c>
      <c r="D85" s="53" t="s">
        <v>43</v>
      </c>
      <c r="E85" s="53" t="s">
        <v>51</v>
      </c>
      <c r="F85" s="53" t="s">
        <v>127</v>
      </c>
      <c r="G85" s="53" t="s">
        <v>55</v>
      </c>
      <c r="H85" s="53" t="s">
        <v>58</v>
      </c>
      <c r="N85" s="1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V85" s="54" t="s">
        <v>229</v>
      </c>
    </row>
    <row r="86" spans="1:54" x14ac:dyDescent="0.55000000000000004">
      <c r="A86" s="53" t="s">
        <v>131</v>
      </c>
      <c r="B86" s="53" t="s">
        <v>41</v>
      </c>
      <c r="C86" s="53" t="s">
        <v>42</v>
      </c>
      <c r="D86" s="53" t="s">
        <v>43</v>
      </c>
      <c r="E86" s="53" t="s">
        <v>51</v>
      </c>
      <c r="F86" s="53" t="s">
        <v>127</v>
      </c>
      <c r="G86" s="53" t="s">
        <v>60</v>
      </c>
      <c r="H86" s="53" t="s">
        <v>60</v>
      </c>
      <c r="N86" s="1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W86" s="54" t="s">
        <v>229</v>
      </c>
    </row>
    <row r="87" spans="1:54" x14ac:dyDescent="0.55000000000000004">
      <c r="N87" s="1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</row>
    <row r="88" spans="1:54" x14ac:dyDescent="0.55000000000000004">
      <c r="N88" s="1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</row>
    <row r="89" spans="1:54" x14ac:dyDescent="0.55000000000000004">
      <c r="N89" s="1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</row>
    <row r="90" spans="1:54" x14ac:dyDescent="0.55000000000000004">
      <c r="N90" s="1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</row>
    <row r="91" spans="1:54" x14ac:dyDescent="0.55000000000000004">
      <c r="N91" s="1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</row>
    <row r="92" spans="1:54" x14ac:dyDescent="0.55000000000000004">
      <c r="N92" s="1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</row>
    <row r="93" spans="1:54" x14ac:dyDescent="0.55000000000000004">
      <c r="N93" s="1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</row>
    <row r="94" spans="1:54" x14ac:dyDescent="0.55000000000000004">
      <c r="N94" s="1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</row>
    <row r="95" spans="1:54" x14ac:dyDescent="0.55000000000000004">
      <c r="N95" s="1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</row>
    <row r="96" spans="1:54" x14ac:dyDescent="0.55000000000000004">
      <c r="N96" s="1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</row>
    <row r="97" spans="14:34" x14ac:dyDescent="0.55000000000000004">
      <c r="N97" s="1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</row>
    <row r="98" spans="14:34" x14ac:dyDescent="0.55000000000000004">
      <c r="N98" s="1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</row>
    <row r="99" spans="14:34" x14ac:dyDescent="0.55000000000000004">
      <c r="N99" s="1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</row>
    <row r="100" spans="14:34" x14ac:dyDescent="0.55000000000000004">
      <c r="N100" s="1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</row>
    <row r="101" spans="14:34" x14ac:dyDescent="0.55000000000000004">
      <c r="N101" s="1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</row>
    <row r="102" spans="14:34" x14ac:dyDescent="0.55000000000000004">
      <c r="N102" s="1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</row>
    <row r="103" spans="14:34" x14ac:dyDescent="0.55000000000000004">
      <c r="N103" s="1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</row>
    <row r="104" spans="14:34" x14ac:dyDescent="0.55000000000000004">
      <c r="N104" s="1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</row>
    <row r="105" spans="14:34" x14ac:dyDescent="0.55000000000000004">
      <c r="N105" s="1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</row>
    <row r="106" spans="14:34" x14ac:dyDescent="0.55000000000000004">
      <c r="N106" s="1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</row>
    <row r="107" spans="14:34" x14ac:dyDescent="0.55000000000000004">
      <c r="N107" s="1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</row>
    <row r="108" spans="14:34" x14ac:dyDescent="0.55000000000000004">
      <c r="N108" s="1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</row>
    <row r="109" spans="14:34" x14ac:dyDescent="0.55000000000000004">
      <c r="N109" s="1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</row>
    <row r="110" spans="14:34" x14ac:dyDescent="0.55000000000000004">
      <c r="N110" s="1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</row>
    <row r="111" spans="14:34" x14ac:dyDescent="0.55000000000000004">
      <c r="N111" s="1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</row>
    <row r="112" spans="14:34" x14ac:dyDescent="0.55000000000000004">
      <c r="N112" s="1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</row>
    <row r="113" spans="14:34" x14ac:dyDescent="0.55000000000000004">
      <c r="N113" s="1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</row>
    <row r="114" spans="14:34" x14ac:dyDescent="0.55000000000000004">
      <c r="N114" s="1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</row>
    <row r="115" spans="14:34" x14ac:dyDescent="0.55000000000000004">
      <c r="N115" s="1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</row>
    <row r="116" spans="14:34" x14ac:dyDescent="0.55000000000000004">
      <c r="N116" s="1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BB9" xr:uid="{435B7C1A-9D8A-412A-816D-5D90162FF5CD}">
      <formula1>$H$1:$H$6</formula1>
    </dataValidation>
    <dataValidation type="list" allowBlank="1" showInputMessage="1" showErrorMessage="1" sqref="P8:BB8" xr:uid="{7E5B2CEB-5F7C-4A1C-A8A4-99786F9E5020}">
      <formula1>$G$1:$G$4</formula1>
    </dataValidation>
    <dataValidation type="list" allowBlank="1" showInputMessage="1" showErrorMessage="1" sqref="P10:BB10" xr:uid="{EF25345D-6859-45A1-97B6-B027DDFF0592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C29F-A160-4A8E-B76F-C70F5484C0E3}">
  <dimension ref="A1:BB2334"/>
  <sheetViews>
    <sheetView zoomScale="55" zoomScaleNormal="55" workbookViewId="0">
      <pane xSplit="9" ySplit="30" topLeftCell="N31" activePane="bottomRight" state="frozenSplit"/>
      <selection pane="topRight" activeCell="L1" sqref="L1"/>
      <selection pane="bottomLeft" activeCell="A20" sqref="A20"/>
      <selection pane="bottomRight" activeCell="F23" sqref="F23"/>
    </sheetView>
  </sheetViews>
  <sheetFormatPr defaultRowHeight="18" x14ac:dyDescent="0.55000000000000004"/>
  <cols>
    <col min="1" max="1" width="20.83203125" style="53" customWidth="1"/>
    <col min="2" max="2" width="17.6640625" style="53" customWidth="1"/>
    <col min="3" max="3" width="17.33203125" style="53" customWidth="1"/>
    <col min="4" max="4" width="12.1640625" style="53" customWidth="1"/>
    <col min="5" max="5" width="18.08203125" style="53" customWidth="1"/>
    <col min="6" max="6" width="31.25" style="53" bestFit="1" customWidth="1"/>
    <col min="7" max="7" width="20.08203125" style="53" bestFit="1" customWidth="1"/>
    <col min="8" max="8" width="8.83203125" style="53" customWidth="1"/>
    <col min="9" max="9" width="18.75" style="53" bestFit="1" customWidth="1"/>
    <col min="10" max="10" width="17.08203125" style="53" bestFit="1" customWidth="1"/>
    <col min="11" max="13" width="8.83203125" style="53" customWidth="1"/>
    <col min="14" max="14" width="22.25" style="53" customWidth="1"/>
    <col min="15" max="22" width="8.6640625" style="53"/>
    <col min="23" max="26" width="8.58203125" style="53" customWidth="1"/>
    <col min="27" max="29" width="8.6640625" style="53"/>
    <col min="30" max="30" width="12" style="53" customWidth="1"/>
    <col min="31" max="31" width="12.5" style="53" customWidth="1"/>
    <col min="32" max="32" width="12" style="53" customWidth="1"/>
    <col min="33" max="16384" width="8.6640625" style="53"/>
  </cols>
  <sheetData>
    <row r="1" spans="13:54" x14ac:dyDescent="0.55000000000000004">
      <c r="M1" s="3"/>
      <c r="N1" s="11" t="s">
        <v>228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54" x14ac:dyDescent="0.55000000000000004">
      <c r="M2" s="3"/>
      <c r="N2" s="44" t="s">
        <v>0</v>
      </c>
      <c r="O2" s="6" t="s">
        <v>1</v>
      </c>
      <c r="P2" s="14" t="s">
        <v>48</v>
      </c>
      <c r="Q2" s="15" t="s">
        <v>48</v>
      </c>
      <c r="R2" s="15" t="s">
        <v>48</v>
      </c>
      <c r="S2" s="15" t="s">
        <v>48</v>
      </c>
      <c r="T2" s="15" t="s">
        <v>48</v>
      </c>
      <c r="U2" s="15" t="s">
        <v>48</v>
      </c>
      <c r="V2" s="15" t="s">
        <v>48</v>
      </c>
      <c r="W2" s="15" t="s">
        <v>48</v>
      </c>
      <c r="X2" s="15" t="s">
        <v>48</v>
      </c>
      <c r="Y2" s="15" t="s">
        <v>48</v>
      </c>
      <c r="Z2" s="15" t="s">
        <v>48</v>
      </c>
      <c r="AA2" s="15" t="s">
        <v>48</v>
      </c>
      <c r="AB2" s="15" t="s">
        <v>48</v>
      </c>
      <c r="AC2" s="15" t="s">
        <v>48</v>
      </c>
      <c r="AD2" s="15" t="s">
        <v>48</v>
      </c>
      <c r="AE2" s="15" t="s">
        <v>48</v>
      </c>
      <c r="AF2" s="15" t="s">
        <v>48</v>
      </c>
      <c r="AG2" s="15" t="s">
        <v>48</v>
      </c>
      <c r="AH2" s="15" t="s">
        <v>48</v>
      </c>
      <c r="AI2" s="15" t="s">
        <v>48</v>
      </c>
      <c r="AJ2" s="15" t="s">
        <v>48</v>
      </c>
      <c r="AK2" s="15" t="s">
        <v>48</v>
      </c>
      <c r="AL2" s="15" t="s">
        <v>48</v>
      </c>
      <c r="AM2" s="15" t="s">
        <v>48</v>
      </c>
      <c r="AN2" s="15" t="s">
        <v>48</v>
      </c>
      <c r="AO2" s="15" t="s">
        <v>48</v>
      </c>
      <c r="AP2" s="15" t="s">
        <v>48</v>
      </c>
      <c r="AQ2" s="15" t="s">
        <v>48</v>
      </c>
      <c r="AR2" s="15" t="s">
        <v>48</v>
      </c>
      <c r="AS2" s="15" t="s">
        <v>48</v>
      </c>
      <c r="AT2" s="15" t="s">
        <v>48</v>
      </c>
      <c r="AU2" s="15" t="s">
        <v>48</v>
      </c>
      <c r="AV2" s="15" t="s">
        <v>48</v>
      </c>
      <c r="AW2" s="15" t="s">
        <v>48</v>
      </c>
      <c r="AX2" s="15" t="s">
        <v>48</v>
      </c>
      <c r="AY2" s="15" t="s">
        <v>48</v>
      </c>
      <c r="AZ2" s="15" t="s">
        <v>48</v>
      </c>
      <c r="BA2" s="15" t="s">
        <v>48</v>
      </c>
      <c r="BB2" s="15" t="s">
        <v>48</v>
      </c>
    </row>
    <row r="3" spans="13:54" ht="175" customHeight="1" thickBot="1" x14ac:dyDescent="0.6">
      <c r="M3" s="3"/>
      <c r="N3" s="45"/>
      <c r="O3" s="7" t="s">
        <v>2</v>
      </c>
      <c r="P3" s="52" t="s">
        <v>132</v>
      </c>
      <c r="Q3" s="16" t="s">
        <v>132</v>
      </c>
      <c r="R3" s="16" t="s">
        <v>132</v>
      </c>
      <c r="S3" s="16" t="s">
        <v>132</v>
      </c>
      <c r="T3" s="16" t="s">
        <v>132</v>
      </c>
      <c r="U3" s="16" t="s">
        <v>132</v>
      </c>
      <c r="V3" s="16" t="s">
        <v>62</v>
      </c>
      <c r="W3" s="16" t="s">
        <v>62</v>
      </c>
      <c r="X3" s="16" t="s">
        <v>62</v>
      </c>
      <c r="Y3" s="16" t="s">
        <v>62</v>
      </c>
      <c r="Z3" s="16" t="s">
        <v>133</v>
      </c>
      <c r="AA3" s="16" t="s">
        <v>133</v>
      </c>
      <c r="AB3" s="16" t="s">
        <v>133</v>
      </c>
      <c r="AC3" s="16" t="s">
        <v>133</v>
      </c>
      <c r="AD3" s="16" t="s">
        <v>133</v>
      </c>
      <c r="AE3" s="16" t="s">
        <v>133</v>
      </c>
      <c r="AF3" s="16" t="s">
        <v>133</v>
      </c>
      <c r="AG3" s="16" t="s">
        <v>133</v>
      </c>
      <c r="AH3" s="16" t="s">
        <v>133</v>
      </c>
      <c r="AI3" s="16" t="s">
        <v>133</v>
      </c>
      <c r="AJ3" s="16" t="s">
        <v>133</v>
      </c>
      <c r="AK3" s="16" t="s">
        <v>133</v>
      </c>
      <c r="AL3" s="16" t="s">
        <v>134</v>
      </c>
      <c r="AM3" s="16" t="s">
        <v>134</v>
      </c>
      <c r="AN3" s="16" t="s">
        <v>134</v>
      </c>
      <c r="AO3" s="16" t="s">
        <v>134</v>
      </c>
      <c r="AP3" s="16" t="s">
        <v>134</v>
      </c>
      <c r="AQ3" s="16" t="s">
        <v>135</v>
      </c>
      <c r="AR3" s="16" t="s">
        <v>135</v>
      </c>
      <c r="AS3" s="16" t="s">
        <v>136</v>
      </c>
      <c r="AT3" s="16" t="s">
        <v>136</v>
      </c>
      <c r="AU3" s="16" t="s">
        <v>137</v>
      </c>
      <c r="AV3" s="16" t="s">
        <v>137</v>
      </c>
      <c r="AW3" s="16" t="s">
        <v>137</v>
      </c>
      <c r="AX3" s="16" t="s">
        <v>138</v>
      </c>
      <c r="AY3" s="16" t="s">
        <v>138</v>
      </c>
      <c r="AZ3" s="16" t="s">
        <v>139</v>
      </c>
      <c r="BA3" s="52" t="s">
        <v>140</v>
      </c>
      <c r="BB3" s="16" t="s">
        <v>140</v>
      </c>
    </row>
    <row r="4" spans="13:54" ht="64" customHeight="1" thickBot="1" x14ac:dyDescent="0.6">
      <c r="N4" s="46" t="s">
        <v>3</v>
      </c>
      <c r="O4" s="41" t="s">
        <v>4</v>
      </c>
      <c r="P4" s="17" t="s">
        <v>141</v>
      </c>
      <c r="Q4" s="18" t="s">
        <v>142</v>
      </c>
      <c r="R4" s="18"/>
      <c r="S4" s="18"/>
      <c r="T4" s="18" t="s">
        <v>143</v>
      </c>
      <c r="U4" s="18" t="s">
        <v>144</v>
      </c>
      <c r="V4" s="18" t="s">
        <v>145</v>
      </c>
      <c r="W4" s="18" t="s">
        <v>146</v>
      </c>
      <c r="X4" s="18" t="s">
        <v>147</v>
      </c>
      <c r="Y4" s="18" t="s">
        <v>148</v>
      </c>
      <c r="Z4" s="18" t="s">
        <v>149</v>
      </c>
      <c r="AA4" s="18" t="s">
        <v>150</v>
      </c>
      <c r="AB4" s="18" t="s">
        <v>151</v>
      </c>
      <c r="AC4" s="18" t="s">
        <v>152</v>
      </c>
      <c r="AD4" s="18" t="s">
        <v>153</v>
      </c>
      <c r="AE4" s="18" t="s">
        <v>154</v>
      </c>
      <c r="AF4" s="18" t="s">
        <v>155</v>
      </c>
      <c r="AG4" s="18" t="s">
        <v>156</v>
      </c>
      <c r="AH4" s="18" t="s">
        <v>157</v>
      </c>
      <c r="AI4" s="18" t="s">
        <v>158</v>
      </c>
      <c r="AJ4" s="18" t="s">
        <v>159</v>
      </c>
      <c r="AK4" s="18" t="s">
        <v>160</v>
      </c>
      <c r="AL4" s="18" t="s">
        <v>161</v>
      </c>
      <c r="AM4" s="18" t="s">
        <v>162</v>
      </c>
      <c r="AN4" s="18" t="s">
        <v>163</v>
      </c>
      <c r="AO4" s="18" t="s">
        <v>164</v>
      </c>
      <c r="AP4" s="18" t="s">
        <v>165</v>
      </c>
      <c r="AQ4" s="18" t="s">
        <v>166</v>
      </c>
      <c r="AR4" s="18" t="s">
        <v>167</v>
      </c>
      <c r="AS4" s="18" t="s">
        <v>166</v>
      </c>
      <c r="AT4" s="18" t="s">
        <v>167</v>
      </c>
      <c r="AU4" s="18" t="s">
        <v>168</v>
      </c>
      <c r="AV4" s="18" t="s">
        <v>169</v>
      </c>
      <c r="AW4" s="18" t="s">
        <v>170</v>
      </c>
      <c r="AX4" s="18" t="s">
        <v>171</v>
      </c>
      <c r="AY4" s="18" t="s">
        <v>172</v>
      </c>
      <c r="AZ4" s="18"/>
      <c r="BA4" s="18"/>
      <c r="BB4" s="18"/>
    </row>
    <row r="5" spans="13:54" ht="39" x14ac:dyDescent="0.55000000000000004">
      <c r="N5" s="46"/>
      <c r="O5" s="41" t="s">
        <v>5</v>
      </c>
      <c r="P5" s="55" t="s">
        <v>173</v>
      </c>
      <c r="Q5" s="19" t="s">
        <v>174</v>
      </c>
      <c r="R5" s="19"/>
      <c r="S5" s="19"/>
      <c r="T5" s="19" t="s">
        <v>175</v>
      </c>
      <c r="U5" s="19" t="s">
        <v>58</v>
      </c>
      <c r="V5" s="19" t="s">
        <v>173</v>
      </c>
      <c r="W5" s="19" t="s">
        <v>174</v>
      </c>
      <c r="X5" s="19" t="s">
        <v>175</v>
      </c>
      <c r="Y5" s="19" t="s">
        <v>58</v>
      </c>
      <c r="Z5" s="19" t="s">
        <v>176</v>
      </c>
      <c r="AA5" s="19" t="s">
        <v>177</v>
      </c>
      <c r="AB5" s="19" t="s">
        <v>178</v>
      </c>
      <c r="AC5" s="19" t="s">
        <v>179</v>
      </c>
      <c r="AD5" s="19" t="s">
        <v>180</v>
      </c>
      <c r="AE5" s="19" t="s">
        <v>181</v>
      </c>
      <c r="AF5" s="19" t="s">
        <v>46</v>
      </c>
      <c r="AG5" s="19" t="s">
        <v>182</v>
      </c>
      <c r="AH5" s="19" t="s">
        <v>183</v>
      </c>
      <c r="AI5" s="19" t="s">
        <v>184</v>
      </c>
      <c r="AJ5" s="19" t="s">
        <v>185</v>
      </c>
      <c r="AK5" s="19" t="s">
        <v>186</v>
      </c>
      <c r="AL5" s="19" t="s">
        <v>182</v>
      </c>
      <c r="AM5" s="19" t="s">
        <v>177</v>
      </c>
      <c r="AN5" s="19" t="s">
        <v>187</v>
      </c>
      <c r="AO5" s="19" t="s">
        <v>185</v>
      </c>
      <c r="AP5" s="19" t="s">
        <v>186</v>
      </c>
      <c r="AQ5" s="19" t="s">
        <v>173</v>
      </c>
      <c r="AR5" s="19" t="s">
        <v>175</v>
      </c>
      <c r="AS5" s="19" t="s">
        <v>173</v>
      </c>
      <c r="AT5" s="19" t="s">
        <v>175</v>
      </c>
      <c r="AU5" s="19" t="s">
        <v>173</v>
      </c>
      <c r="AV5" s="19" t="s">
        <v>58</v>
      </c>
      <c r="AW5" s="19" t="s">
        <v>175</v>
      </c>
      <c r="AX5" s="19" t="s">
        <v>173</v>
      </c>
      <c r="AY5" s="19" t="s">
        <v>175</v>
      </c>
      <c r="AZ5" s="19"/>
      <c r="BA5" s="19" t="s">
        <v>188</v>
      </c>
      <c r="BB5" s="19" t="s">
        <v>188</v>
      </c>
    </row>
    <row r="6" spans="13:54" ht="18.5" thickBot="1" x14ac:dyDescent="0.6">
      <c r="N6" s="46" t="s">
        <v>4</v>
      </c>
      <c r="O6" s="46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</row>
    <row r="7" spans="13:54" ht="156" customHeight="1" x14ac:dyDescent="0.55000000000000004">
      <c r="N7" s="47" t="s">
        <v>6</v>
      </c>
      <c r="O7" s="46"/>
      <c r="P7" s="56" t="s">
        <v>189</v>
      </c>
      <c r="Q7" s="40" t="s">
        <v>190</v>
      </c>
      <c r="R7" s="57" t="s">
        <v>191</v>
      </c>
      <c r="S7" s="57" t="s">
        <v>192</v>
      </c>
      <c r="T7" s="40" t="s">
        <v>193</v>
      </c>
      <c r="U7" s="40" t="s">
        <v>194</v>
      </c>
      <c r="V7" s="40" t="s">
        <v>195</v>
      </c>
      <c r="W7" s="40" t="s">
        <v>196</v>
      </c>
      <c r="X7" s="57" t="s">
        <v>197</v>
      </c>
      <c r="Y7" s="40" t="s">
        <v>198</v>
      </c>
      <c r="Z7" s="40" t="s">
        <v>199</v>
      </c>
      <c r="AA7" s="58" t="s">
        <v>200</v>
      </c>
      <c r="AB7" s="40" t="s">
        <v>201</v>
      </c>
      <c r="AC7" s="40" t="s">
        <v>202</v>
      </c>
      <c r="AD7" s="40" t="s">
        <v>203</v>
      </c>
      <c r="AE7" s="58" t="s">
        <v>204</v>
      </c>
      <c r="AF7" s="58" t="s">
        <v>205</v>
      </c>
      <c r="AG7" s="40" t="s">
        <v>206</v>
      </c>
      <c r="AH7" s="40" t="s">
        <v>207</v>
      </c>
      <c r="AI7" s="40" t="s">
        <v>208</v>
      </c>
      <c r="AJ7" s="58" t="s">
        <v>209</v>
      </c>
      <c r="AK7" s="58" t="s">
        <v>210</v>
      </c>
      <c r="AL7" s="58" t="s">
        <v>211</v>
      </c>
      <c r="AM7" s="58" t="s">
        <v>212</v>
      </c>
      <c r="AN7" s="58" t="s">
        <v>213</v>
      </c>
      <c r="AO7" s="58" t="s">
        <v>214</v>
      </c>
      <c r="AP7" s="58" t="s">
        <v>215</v>
      </c>
      <c r="AQ7" s="58" t="s">
        <v>216</v>
      </c>
      <c r="AR7" s="57" t="s">
        <v>217</v>
      </c>
      <c r="AS7" s="58" t="s">
        <v>218</v>
      </c>
      <c r="AT7" s="57" t="s">
        <v>219</v>
      </c>
      <c r="AU7" s="40" t="s">
        <v>220</v>
      </c>
      <c r="AV7" s="40" t="s">
        <v>221</v>
      </c>
      <c r="AW7" s="57" t="s">
        <v>222</v>
      </c>
      <c r="AX7" s="58" t="s">
        <v>223</v>
      </c>
      <c r="AY7" s="57" t="s">
        <v>224</v>
      </c>
      <c r="AZ7" s="40" t="s">
        <v>225</v>
      </c>
      <c r="BA7" s="39" t="s">
        <v>226</v>
      </c>
      <c r="BB7" s="39" t="s">
        <v>227</v>
      </c>
    </row>
    <row r="8" spans="13:54" ht="18.649999999999999" hidden="1" customHeight="1" thickBot="1" x14ac:dyDescent="0.6">
      <c r="N8" s="48" t="s">
        <v>7</v>
      </c>
      <c r="O8" s="49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 spans="13:54" ht="39.65" hidden="1" customHeight="1" thickBot="1" x14ac:dyDescent="0.6">
      <c r="N9" s="48" t="s">
        <v>8</v>
      </c>
      <c r="O9" s="49"/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</row>
    <row r="10" spans="13:54" ht="26.5" hidden="1" customHeight="1" x14ac:dyDescent="0.55000000000000004">
      <c r="N10" s="47" t="s">
        <v>9</v>
      </c>
      <c r="O10" s="50"/>
      <c r="P10" s="24" t="s">
        <v>40</v>
      </c>
      <c r="Q10" s="25" t="s">
        <v>40</v>
      </c>
      <c r="R10" s="25" t="s">
        <v>40</v>
      </c>
      <c r="S10" s="25" t="s">
        <v>40</v>
      </c>
      <c r="T10" s="25" t="s">
        <v>40</v>
      </c>
      <c r="U10" s="25" t="s">
        <v>40</v>
      </c>
      <c r="V10" s="25" t="s">
        <v>40</v>
      </c>
      <c r="W10" s="25" t="s">
        <v>40</v>
      </c>
      <c r="X10" s="25" t="s">
        <v>40</v>
      </c>
      <c r="Y10" s="25" t="s">
        <v>40</v>
      </c>
      <c r="Z10" s="25" t="s">
        <v>40</v>
      </c>
      <c r="AA10" s="25" t="s">
        <v>40</v>
      </c>
      <c r="AB10" s="25" t="s">
        <v>40</v>
      </c>
      <c r="AC10" s="25" t="s">
        <v>40</v>
      </c>
      <c r="AD10" s="25" t="s">
        <v>40</v>
      </c>
      <c r="AE10" s="25" t="s">
        <v>40</v>
      </c>
      <c r="AF10" s="25" t="s">
        <v>40</v>
      </c>
      <c r="AG10" s="25" t="s">
        <v>40</v>
      </c>
      <c r="AH10" s="25" t="s">
        <v>40</v>
      </c>
      <c r="AI10" s="25" t="s">
        <v>40</v>
      </c>
      <c r="AJ10" s="25" t="s">
        <v>40</v>
      </c>
      <c r="AK10" s="25" t="s">
        <v>40</v>
      </c>
      <c r="AL10" s="25" t="s">
        <v>40</v>
      </c>
      <c r="AM10" s="25" t="s">
        <v>40</v>
      </c>
      <c r="AN10" s="25" t="s">
        <v>40</v>
      </c>
      <c r="AO10" s="25" t="s">
        <v>40</v>
      </c>
      <c r="AP10" s="25" t="s">
        <v>40</v>
      </c>
      <c r="AQ10" s="25" t="s">
        <v>40</v>
      </c>
      <c r="AR10" s="25" t="s">
        <v>40</v>
      </c>
      <c r="AS10" s="25" t="s">
        <v>40</v>
      </c>
      <c r="AT10" s="25" t="s">
        <v>40</v>
      </c>
      <c r="AU10" s="25" t="s">
        <v>40</v>
      </c>
      <c r="AV10" s="25" t="s">
        <v>40</v>
      </c>
      <c r="AW10" s="25" t="s">
        <v>40</v>
      </c>
      <c r="AX10" s="25" t="s">
        <v>40</v>
      </c>
      <c r="AY10" s="25" t="s">
        <v>40</v>
      </c>
      <c r="AZ10" s="25" t="s">
        <v>40</v>
      </c>
      <c r="BA10" s="25" t="s">
        <v>40</v>
      </c>
      <c r="BB10" s="25" t="s">
        <v>40</v>
      </c>
    </row>
    <row r="11" spans="13:54" ht="26.5" hidden="1" customHeight="1" x14ac:dyDescent="0.55000000000000004">
      <c r="N11" s="42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</row>
    <row r="12" spans="13:54" ht="26.5" hidden="1" customHeight="1" x14ac:dyDescent="0.55000000000000004">
      <c r="N12" s="43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</row>
    <row r="13" spans="13:54" ht="26.5" hidden="1" customHeight="1" x14ac:dyDescent="0.55000000000000004">
      <c r="N13" s="43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</row>
    <row r="14" spans="13:54" ht="26.5" hidden="1" customHeight="1" x14ac:dyDescent="0.55000000000000004">
      <c r="N14" s="43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</row>
    <row r="15" spans="13:54" ht="18.649999999999999" hidden="1" customHeight="1" x14ac:dyDescent="0.55000000000000004">
      <c r="N15" s="43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</row>
    <row r="16" spans="13:54" ht="18.649999999999999" hidden="1" customHeight="1" x14ac:dyDescent="0.55000000000000004">
      <c r="N16" s="43"/>
      <c r="O16" s="10" t="s">
        <v>16</v>
      </c>
      <c r="P16" s="29">
        <f>SUM(P11:P15)</f>
        <v>0</v>
      </c>
      <c r="Q16" s="29">
        <f>SUM(Q11:Q15)</f>
        <v>0</v>
      </c>
      <c r="R16" s="29">
        <f>SUM(R11:R15)</f>
        <v>0</v>
      </c>
      <c r="S16" s="29">
        <f>SUM(S11:S15)</f>
        <v>0</v>
      </c>
      <c r="T16" s="29">
        <f>SUM(T11:T15)</f>
        <v>0</v>
      </c>
      <c r="U16" s="29">
        <f>SUM(U11:U15)</f>
        <v>0</v>
      </c>
      <c r="V16" s="29">
        <f>SUM(V11:V15)</f>
        <v>0</v>
      </c>
      <c r="W16" s="29">
        <f>SUM(W11:W15)</f>
        <v>0</v>
      </c>
      <c r="X16" s="29">
        <f>SUM(X11:X15)</f>
        <v>0</v>
      </c>
      <c r="Y16" s="29">
        <f>SUM(Y11:Y15)</f>
        <v>0</v>
      </c>
      <c r="Z16" s="29">
        <f>SUM(Z11:Z15)</f>
        <v>0</v>
      </c>
      <c r="AA16" s="29">
        <f>SUM(AA11:AA15)</f>
        <v>0</v>
      </c>
      <c r="AB16" s="29">
        <f>SUM(AB11:AB15)</f>
        <v>0</v>
      </c>
      <c r="AC16" s="29">
        <f>SUM(AC11:AC15)</f>
        <v>0</v>
      </c>
      <c r="AD16" s="29">
        <f>SUM(AD11:AD15)</f>
        <v>0</v>
      </c>
      <c r="AE16" s="29">
        <f>SUM(AE11:AE15)</f>
        <v>0</v>
      </c>
      <c r="AF16" s="29">
        <f>SUM(AF11:AF15)</f>
        <v>0</v>
      </c>
      <c r="AG16" s="29">
        <f>SUM(AG11:AG15)</f>
        <v>0</v>
      </c>
      <c r="AH16" s="29">
        <f>SUM(AH11:AH15)</f>
        <v>0</v>
      </c>
      <c r="AI16" s="29">
        <f>SUM(AI11:AI15)</f>
        <v>0</v>
      </c>
      <c r="AJ16" s="29">
        <f>SUM(AJ11:AJ15)</f>
        <v>0</v>
      </c>
      <c r="AK16" s="29">
        <f>SUM(AK11:AK15)</f>
        <v>0</v>
      </c>
      <c r="AL16" s="29">
        <f>SUM(AL11:AL15)</f>
        <v>0</v>
      </c>
      <c r="AM16" s="29">
        <f>SUM(AM11:AM15)</f>
        <v>0</v>
      </c>
      <c r="AN16" s="29">
        <f>SUM(AN11:AN15)</f>
        <v>0</v>
      </c>
      <c r="AO16" s="29">
        <f>SUM(AO11:AO15)</f>
        <v>0</v>
      </c>
      <c r="AP16" s="29">
        <f>SUM(AP11:AP15)</f>
        <v>0</v>
      </c>
      <c r="AQ16" s="29">
        <f>SUM(AQ11:AQ15)</f>
        <v>0</v>
      </c>
      <c r="AR16" s="29">
        <f>SUM(AR11:AR15)</f>
        <v>0</v>
      </c>
      <c r="AS16" s="29">
        <f>SUM(AS11:AS15)</f>
        <v>0</v>
      </c>
      <c r="AT16" s="29">
        <f>SUM(AT11:AT15)</f>
        <v>0</v>
      </c>
      <c r="AU16" s="29">
        <f>SUM(AU11:AU15)</f>
        <v>0</v>
      </c>
      <c r="AV16" s="29">
        <f>SUM(AV11:AV15)</f>
        <v>0</v>
      </c>
      <c r="AW16" s="29">
        <f>SUM(AW11:AW15)</f>
        <v>0</v>
      </c>
      <c r="AX16" s="29">
        <f>SUM(AX11:AX15)</f>
        <v>0</v>
      </c>
      <c r="AY16" s="29">
        <f>SUM(AY11:AY15)</f>
        <v>0</v>
      </c>
      <c r="AZ16" s="29">
        <f>SUM(AZ11:AZ15)</f>
        <v>0</v>
      </c>
      <c r="BA16" s="29">
        <f>SUM(BA11:BA15)</f>
        <v>0</v>
      </c>
      <c r="BB16" s="29">
        <f>SUM(BB11:BB15)</f>
        <v>0</v>
      </c>
    </row>
    <row r="17" spans="1:54" hidden="1" x14ac:dyDescent="0.55000000000000004">
      <c r="N17" s="51" t="s">
        <v>17</v>
      </c>
      <c r="O17" s="41" t="s">
        <v>18</v>
      </c>
      <c r="P17" s="30">
        <v>1.5</v>
      </c>
      <c r="Q17" s="30">
        <v>1</v>
      </c>
      <c r="R17" s="30">
        <v>0</v>
      </c>
      <c r="S17" s="30">
        <v>0</v>
      </c>
      <c r="T17" s="30">
        <v>0.5</v>
      </c>
      <c r="U17" s="30">
        <v>0.5</v>
      </c>
      <c r="V17" s="30">
        <v>0.5</v>
      </c>
      <c r="W17" s="30">
        <v>0</v>
      </c>
      <c r="X17" s="30">
        <v>0.5</v>
      </c>
      <c r="Y17" s="30">
        <v>0</v>
      </c>
      <c r="Z17" s="30">
        <v>1</v>
      </c>
      <c r="AA17" s="30">
        <v>1</v>
      </c>
      <c r="AB17" s="30">
        <v>1</v>
      </c>
      <c r="AC17" s="30">
        <v>0.5</v>
      </c>
      <c r="AD17" s="30">
        <v>1</v>
      </c>
      <c r="AE17" s="30">
        <v>0.5</v>
      </c>
      <c r="AF17" s="30">
        <v>0.5</v>
      </c>
      <c r="AG17" s="30">
        <v>0.5</v>
      </c>
      <c r="AH17" s="30">
        <v>0.5</v>
      </c>
      <c r="AI17" s="30">
        <v>0.5</v>
      </c>
      <c r="AJ17" s="30">
        <v>0.5</v>
      </c>
      <c r="AK17" s="30">
        <v>0.5</v>
      </c>
      <c r="AL17" s="30">
        <v>1</v>
      </c>
      <c r="AM17" s="30">
        <v>1</v>
      </c>
      <c r="AN17" s="30">
        <v>0.5</v>
      </c>
      <c r="AO17" s="30">
        <v>0.5</v>
      </c>
      <c r="AP17" s="30">
        <v>0.5</v>
      </c>
      <c r="AQ17" s="30">
        <v>1</v>
      </c>
      <c r="AR17" s="30">
        <v>0</v>
      </c>
      <c r="AS17" s="30">
        <v>1</v>
      </c>
      <c r="AT17" s="30">
        <v>0</v>
      </c>
      <c r="AU17" s="30">
        <v>0.2</v>
      </c>
      <c r="AV17" s="30">
        <v>0.1</v>
      </c>
      <c r="AW17" s="30">
        <v>0</v>
      </c>
      <c r="AX17" s="30">
        <v>1</v>
      </c>
      <c r="AY17" s="30">
        <v>0</v>
      </c>
      <c r="AZ17" s="30">
        <v>1</v>
      </c>
      <c r="BA17" s="30">
        <v>1.5</v>
      </c>
      <c r="BB17" s="30">
        <v>1</v>
      </c>
    </row>
    <row r="18" spans="1:54" x14ac:dyDescent="0.55000000000000004">
      <c r="N18" s="51"/>
      <c r="O18" s="41" t="s">
        <v>19</v>
      </c>
      <c r="P18" s="27">
        <v>10</v>
      </c>
      <c r="Q18" s="27">
        <v>14</v>
      </c>
      <c r="R18" s="27">
        <v>0</v>
      </c>
      <c r="S18" s="27">
        <v>0</v>
      </c>
      <c r="T18" s="27">
        <v>3</v>
      </c>
      <c r="U18" s="27">
        <v>6</v>
      </c>
      <c r="V18" s="27">
        <v>2</v>
      </c>
      <c r="W18" s="27">
        <v>1.5</v>
      </c>
      <c r="X18" s="27">
        <v>0.5</v>
      </c>
      <c r="Y18" s="27">
        <v>0</v>
      </c>
      <c r="Z18" s="27">
        <v>2</v>
      </c>
      <c r="AA18" s="27">
        <v>2</v>
      </c>
      <c r="AB18" s="27">
        <v>2</v>
      </c>
      <c r="AC18" s="27">
        <v>1</v>
      </c>
      <c r="AD18" s="27">
        <v>1</v>
      </c>
      <c r="AE18" s="27">
        <v>0.5</v>
      </c>
      <c r="AF18" s="27">
        <v>1.5</v>
      </c>
      <c r="AG18" s="27">
        <v>2.5</v>
      </c>
      <c r="AH18" s="27">
        <v>1</v>
      </c>
      <c r="AI18" s="27">
        <v>1</v>
      </c>
      <c r="AJ18" s="27">
        <v>1</v>
      </c>
      <c r="AK18" s="27">
        <v>1</v>
      </c>
      <c r="AL18" s="27">
        <v>2</v>
      </c>
      <c r="AM18" s="27">
        <v>2</v>
      </c>
      <c r="AN18" s="27">
        <v>1</v>
      </c>
      <c r="AO18" s="27">
        <v>1</v>
      </c>
      <c r="AP18" s="27">
        <v>1</v>
      </c>
      <c r="AQ18" s="27">
        <v>1.5</v>
      </c>
      <c r="AR18" s="27">
        <v>0</v>
      </c>
      <c r="AS18" s="27">
        <v>1.5</v>
      </c>
      <c r="AT18" s="27">
        <v>0</v>
      </c>
      <c r="AU18" s="27">
        <v>1</v>
      </c>
      <c r="AV18" s="27">
        <v>0.7</v>
      </c>
      <c r="AW18" s="27">
        <v>0</v>
      </c>
      <c r="AX18" s="27">
        <v>1.5</v>
      </c>
      <c r="AY18" s="27">
        <v>0</v>
      </c>
      <c r="AZ18" s="27">
        <v>3</v>
      </c>
      <c r="BA18" s="27">
        <v>10</v>
      </c>
      <c r="BB18" s="27">
        <v>14</v>
      </c>
    </row>
    <row r="19" spans="1:54" ht="26" x14ac:dyDescent="0.55000000000000004">
      <c r="N19" s="51"/>
      <c r="O19" s="41" t="s">
        <v>20</v>
      </c>
      <c r="P19" s="27">
        <v>1.5</v>
      </c>
      <c r="Q19" s="27">
        <v>1</v>
      </c>
      <c r="R19" s="27">
        <v>0</v>
      </c>
      <c r="S19" s="27">
        <v>0</v>
      </c>
      <c r="T19" s="27">
        <v>0.5</v>
      </c>
      <c r="U19" s="27">
        <v>0.5</v>
      </c>
      <c r="V19" s="27">
        <v>0.5</v>
      </c>
      <c r="W19" s="27">
        <v>0</v>
      </c>
      <c r="X19" s="27">
        <v>0.5</v>
      </c>
      <c r="Y19" s="27">
        <v>0</v>
      </c>
      <c r="Z19" s="27">
        <v>0.5</v>
      </c>
      <c r="AA19" s="27">
        <v>0.5</v>
      </c>
      <c r="AB19" s="27">
        <v>0.5</v>
      </c>
      <c r="AC19" s="27">
        <v>0.5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  <c r="AI19" s="27">
        <v>0.5</v>
      </c>
      <c r="AJ19" s="27">
        <v>0.5</v>
      </c>
      <c r="AK19" s="27">
        <v>0.5</v>
      </c>
      <c r="AL19" s="27">
        <v>1</v>
      </c>
      <c r="AM19" s="27">
        <v>1</v>
      </c>
      <c r="AN19" s="27">
        <v>0.5</v>
      </c>
      <c r="AO19" s="27">
        <v>0.5</v>
      </c>
      <c r="AP19" s="27">
        <v>0.5</v>
      </c>
      <c r="AQ19" s="27">
        <v>0.5</v>
      </c>
      <c r="AR19" s="27">
        <v>0</v>
      </c>
      <c r="AS19" s="27">
        <v>0.5</v>
      </c>
      <c r="AT19" s="27">
        <v>0</v>
      </c>
      <c r="AU19" s="27">
        <v>0.2</v>
      </c>
      <c r="AV19" s="27">
        <v>0.1</v>
      </c>
      <c r="AW19" s="27">
        <v>0</v>
      </c>
      <c r="AX19" s="27">
        <v>1</v>
      </c>
      <c r="AY19" s="27">
        <v>0</v>
      </c>
      <c r="AZ19" s="27">
        <v>1</v>
      </c>
      <c r="BA19" s="27">
        <v>1.5</v>
      </c>
      <c r="BB19" s="27">
        <v>1</v>
      </c>
    </row>
    <row r="20" spans="1:54" ht="18.5" thickBot="1" x14ac:dyDescent="0.6">
      <c r="M20" s="3"/>
      <c r="N20" s="51"/>
      <c r="O20" s="10" t="s">
        <v>16</v>
      </c>
      <c r="P20" s="31">
        <f>SUM(P17:P19)</f>
        <v>13</v>
      </c>
      <c r="Q20" s="31">
        <f>SUM(Q17:Q19)</f>
        <v>16</v>
      </c>
      <c r="R20" s="31">
        <f>SUM(R17:R19)</f>
        <v>0</v>
      </c>
      <c r="S20" s="31">
        <f>SUM(S17:S19)</f>
        <v>0</v>
      </c>
      <c r="T20" s="31">
        <f>SUM(T17:T19)</f>
        <v>4</v>
      </c>
      <c r="U20" s="31">
        <f>SUM(U17:U19)</f>
        <v>7</v>
      </c>
      <c r="V20" s="31">
        <f>SUM(V17:V19)</f>
        <v>3</v>
      </c>
      <c r="W20" s="31">
        <f>SUM(W17:W19)</f>
        <v>1.5</v>
      </c>
      <c r="X20" s="31">
        <f>SUM(X17:X19)</f>
        <v>1.5</v>
      </c>
      <c r="Y20" s="31">
        <f>SUM(Y17:Y19)</f>
        <v>0</v>
      </c>
      <c r="Z20" s="31">
        <f>SUM(Z17:Z19)</f>
        <v>3.5</v>
      </c>
      <c r="AA20" s="31">
        <f>SUM(AA17:AA19)</f>
        <v>3.5</v>
      </c>
      <c r="AB20" s="31">
        <f>SUM(AB17:AB19)</f>
        <v>3.5</v>
      </c>
      <c r="AC20" s="31">
        <f>SUM(AC17:AC19)</f>
        <v>2</v>
      </c>
      <c r="AD20" s="31">
        <f>SUM(AD17:AD19)</f>
        <v>2.5</v>
      </c>
      <c r="AE20" s="31">
        <f>SUM(AE17:AE19)</f>
        <v>1.5</v>
      </c>
      <c r="AF20" s="31">
        <f>SUM(AF17:AF19)</f>
        <v>2.5</v>
      </c>
      <c r="AG20" s="31">
        <f>SUM(AG17:AG19)</f>
        <v>3.5</v>
      </c>
      <c r="AH20" s="31">
        <f>SUM(AH17:AH19)</f>
        <v>2</v>
      </c>
      <c r="AI20" s="31">
        <f>SUM(AI17:AI19)</f>
        <v>2</v>
      </c>
      <c r="AJ20" s="31">
        <f>SUM(AJ17:AJ19)</f>
        <v>2</v>
      </c>
      <c r="AK20" s="31">
        <f>SUM(AK17:AK19)</f>
        <v>2</v>
      </c>
      <c r="AL20" s="31">
        <f>SUM(AL17:AL19)</f>
        <v>4</v>
      </c>
      <c r="AM20" s="31">
        <f>SUM(AM17:AM19)</f>
        <v>4</v>
      </c>
      <c r="AN20" s="31">
        <f>SUM(AN17:AN19)</f>
        <v>2</v>
      </c>
      <c r="AO20" s="31">
        <f>SUM(AO17:AO19)</f>
        <v>2</v>
      </c>
      <c r="AP20" s="31">
        <f>SUM(AP17:AP19)</f>
        <v>2</v>
      </c>
      <c r="AQ20" s="31">
        <f>SUM(AQ17:AQ19)</f>
        <v>3</v>
      </c>
      <c r="AR20" s="31">
        <f>SUM(AR17:AR19)</f>
        <v>0</v>
      </c>
      <c r="AS20" s="31">
        <f>SUM(AS17:AS19)</f>
        <v>3</v>
      </c>
      <c r="AT20" s="31">
        <f>SUM(AT17:AT19)</f>
        <v>0</v>
      </c>
      <c r="AU20" s="31">
        <f>SUM(AU17:AU19)</f>
        <v>1.4</v>
      </c>
      <c r="AV20" s="31">
        <f>SUM(AV17:AV19)</f>
        <v>0.89999999999999991</v>
      </c>
      <c r="AW20" s="31">
        <f>SUM(AW17:AW19)</f>
        <v>0</v>
      </c>
      <c r="AX20" s="31">
        <f>SUM(AX17:AX19)</f>
        <v>3.5</v>
      </c>
      <c r="AY20" s="31">
        <f>SUM(AY17:AY19)</f>
        <v>0</v>
      </c>
      <c r="AZ20" s="31">
        <f>SUM(AZ17:AZ19)</f>
        <v>5</v>
      </c>
      <c r="BA20" s="31">
        <f>SUM(BA17:BA19)</f>
        <v>13</v>
      </c>
      <c r="BB20" s="31">
        <f>SUM(BB17:BB19)</f>
        <v>16</v>
      </c>
    </row>
    <row r="21" spans="1:54" ht="18.5" thickBot="1" x14ac:dyDescent="0.6">
      <c r="M21" s="3"/>
      <c r="N21" s="42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</row>
    <row r="22" spans="1:54" ht="18.5" thickBot="1" x14ac:dyDescent="0.6">
      <c r="N22" s="43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</row>
    <row r="23" spans="1:54" ht="18.5" thickBot="1" x14ac:dyDescent="0.6">
      <c r="N23" s="43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</row>
    <row r="24" spans="1:54" ht="26.5" thickBot="1" x14ac:dyDescent="0.6">
      <c r="N24" s="43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</row>
    <row r="25" spans="1:54" x14ac:dyDescent="0.55000000000000004">
      <c r="N25" s="43"/>
      <c r="O25" s="10" t="s">
        <v>16</v>
      </c>
      <c r="P25" s="36">
        <f>SUM(P22:P24)</f>
        <v>0</v>
      </c>
      <c r="Q25" s="29">
        <f>SUM(Q22:Q24)</f>
        <v>0</v>
      </c>
      <c r="R25" s="29">
        <f>SUM(R22:R24)</f>
        <v>0</v>
      </c>
      <c r="S25" s="29">
        <f>SUM(S22:S24)</f>
        <v>0</v>
      </c>
      <c r="T25" s="29">
        <f>SUM(T22:T24)</f>
        <v>0</v>
      </c>
      <c r="U25" s="29">
        <f>SUM(U22:U24)</f>
        <v>0</v>
      </c>
      <c r="V25" s="29">
        <f>SUM(V22:V24)</f>
        <v>0</v>
      </c>
      <c r="W25" s="29">
        <f>SUM(W22:W24)</f>
        <v>0</v>
      </c>
      <c r="X25" s="29">
        <f>SUM(X22:X24)</f>
        <v>0</v>
      </c>
      <c r="Y25" s="29">
        <f>SUM(Y22:Y24)</f>
        <v>0</v>
      </c>
      <c r="Z25" s="29">
        <f>SUM(Z22:Z24)</f>
        <v>0</v>
      </c>
      <c r="AA25" s="29">
        <f>SUM(AA22:AA24)</f>
        <v>0</v>
      </c>
      <c r="AB25" s="29">
        <f>SUM(AB22:AB24)</f>
        <v>0</v>
      </c>
      <c r="AC25" s="29">
        <f>SUM(AC22:AC24)</f>
        <v>0</v>
      </c>
      <c r="AD25" s="29">
        <f>SUM(AD22:AD24)</f>
        <v>0</v>
      </c>
      <c r="AE25" s="29">
        <f>SUM(AE22:AE24)</f>
        <v>0</v>
      </c>
      <c r="AF25" s="29">
        <f>SUM(AF22:AF24)</f>
        <v>0</v>
      </c>
      <c r="AG25" s="29">
        <f>SUM(AG22:AG24)</f>
        <v>0</v>
      </c>
      <c r="AH25" s="29">
        <f>SUM(AH22:AH24)</f>
        <v>0</v>
      </c>
      <c r="AI25" s="29">
        <f>SUM(AI22:AI24)</f>
        <v>0</v>
      </c>
      <c r="AJ25" s="29">
        <f>SUM(AJ22:AJ24)</f>
        <v>0</v>
      </c>
      <c r="AK25" s="29">
        <f>SUM(AK22:AK24)</f>
        <v>0</v>
      </c>
      <c r="AL25" s="29">
        <f>SUM(AL22:AL24)</f>
        <v>0</v>
      </c>
      <c r="AM25" s="29">
        <f>SUM(AM22:AM24)</f>
        <v>0</v>
      </c>
      <c r="AN25" s="29">
        <f>SUM(AN22:AN24)</f>
        <v>0</v>
      </c>
      <c r="AO25" s="29">
        <f>SUM(AO22:AO24)</f>
        <v>0</v>
      </c>
      <c r="AP25" s="29">
        <f>SUM(AP22:AP24)</f>
        <v>0</v>
      </c>
      <c r="AQ25" s="29">
        <f>SUM(AQ22:AQ24)</f>
        <v>0</v>
      </c>
      <c r="AR25" s="29">
        <f>SUM(AR22:AR24)</f>
        <v>0</v>
      </c>
      <c r="AS25" s="29">
        <f>SUM(AS22:AS24)</f>
        <v>0</v>
      </c>
      <c r="AT25" s="29">
        <f>SUM(AT22:AT24)</f>
        <v>0</v>
      </c>
      <c r="AU25" s="29">
        <f>SUM(AU22:AU24)</f>
        <v>0</v>
      </c>
      <c r="AV25" s="29">
        <f>SUM(AV22:AV24)</f>
        <v>0</v>
      </c>
      <c r="AW25" s="29">
        <f>SUM(AW22:AW24)</f>
        <v>0</v>
      </c>
      <c r="AX25" s="29">
        <f>SUM(AX22:AX24)</f>
        <v>0</v>
      </c>
      <c r="AY25" s="29">
        <f>SUM(AY22:AY24)</f>
        <v>0</v>
      </c>
      <c r="AZ25" s="29">
        <f>SUM(AZ22:AZ24)</f>
        <v>0</v>
      </c>
      <c r="BA25" s="29">
        <f>SUM(BA22:BA24)</f>
        <v>0</v>
      </c>
      <c r="BB25" s="29">
        <f>SUM(BB22:BB24)</f>
        <v>0</v>
      </c>
    </row>
    <row r="26" spans="1:5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54" x14ac:dyDescent="0.55000000000000004">
      <c r="M27" s="3"/>
      <c r="N27" s="4" t="s">
        <v>24</v>
      </c>
      <c r="O27" s="4"/>
      <c r="P27" s="4" t="s">
        <v>49</v>
      </c>
      <c r="Q27" s="4" t="s">
        <v>49</v>
      </c>
      <c r="R27" s="4" t="s">
        <v>49</v>
      </c>
      <c r="S27" s="4" t="s">
        <v>49</v>
      </c>
      <c r="T27" s="4" t="s">
        <v>49</v>
      </c>
      <c r="U27" s="4" t="s">
        <v>49</v>
      </c>
      <c r="V27" s="4" t="s">
        <v>49</v>
      </c>
      <c r="W27" s="4" t="s">
        <v>49</v>
      </c>
      <c r="X27" s="4" t="s">
        <v>49</v>
      </c>
      <c r="Y27" s="4" t="s">
        <v>49</v>
      </c>
      <c r="Z27" s="4" t="s">
        <v>49</v>
      </c>
      <c r="AA27" s="4" t="s">
        <v>49</v>
      </c>
      <c r="AB27" s="4" t="s">
        <v>49</v>
      </c>
      <c r="AC27" s="4" t="s">
        <v>49</v>
      </c>
      <c r="AD27" s="4" t="s">
        <v>49</v>
      </c>
      <c r="AE27" s="4" t="s">
        <v>49</v>
      </c>
      <c r="AF27" s="4" t="s">
        <v>49</v>
      </c>
      <c r="AG27" s="4" t="s">
        <v>49</v>
      </c>
      <c r="AH27" s="4" t="s">
        <v>49</v>
      </c>
      <c r="AI27" s="4" t="s">
        <v>49</v>
      </c>
      <c r="AJ27" s="4" t="s">
        <v>49</v>
      </c>
      <c r="AK27" s="4" t="s">
        <v>49</v>
      </c>
      <c r="AL27" s="4" t="s">
        <v>49</v>
      </c>
      <c r="AM27" s="4" t="s">
        <v>49</v>
      </c>
      <c r="AN27" s="4" t="s">
        <v>49</v>
      </c>
      <c r="AO27" s="4" t="s">
        <v>49</v>
      </c>
      <c r="AP27" s="4" t="s">
        <v>49</v>
      </c>
      <c r="AQ27" s="4" t="s">
        <v>49</v>
      </c>
      <c r="AR27" s="4" t="s">
        <v>49</v>
      </c>
      <c r="AS27" s="4" t="s">
        <v>49</v>
      </c>
      <c r="AT27" s="4" t="s">
        <v>49</v>
      </c>
      <c r="AU27" s="4" t="s">
        <v>49</v>
      </c>
      <c r="AV27" s="4" t="s">
        <v>49</v>
      </c>
      <c r="AW27" s="4" t="s">
        <v>49</v>
      </c>
      <c r="AX27" s="4" t="s">
        <v>49</v>
      </c>
      <c r="AY27" s="4" t="s">
        <v>49</v>
      </c>
      <c r="AZ27" s="4" t="s">
        <v>49</v>
      </c>
      <c r="BA27" s="4" t="s">
        <v>49</v>
      </c>
      <c r="BB27" s="4" t="s">
        <v>49</v>
      </c>
    </row>
    <row r="28" spans="1:54" x14ac:dyDescent="0.55000000000000004">
      <c r="B28" s="53" t="s">
        <v>25</v>
      </c>
      <c r="N28" s="5" t="s">
        <v>26</v>
      </c>
      <c r="O28" s="5"/>
      <c r="P28" s="5">
        <f>COUNTIF(P31:P10027,"〇")</f>
        <v>1</v>
      </c>
      <c r="Q28" s="5">
        <f t="shared" ref="Q28:BB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0</v>
      </c>
      <c r="V28" s="5">
        <f t="shared" si="0"/>
        <v>2</v>
      </c>
      <c r="W28" s="5">
        <f t="shared" si="0"/>
        <v>1</v>
      </c>
      <c r="X28" s="5">
        <f t="shared" si="0"/>
        <v>1</v>
      </c>
      <c r="Y28" s="5">
        <f t="shared" si="0"/>
        <v>1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1</v>
      </c>
      <c r="AF28" s="5">
        <f t="shared" si="0"/>
        <v>1</v>
      </c>
      <c r="AG28" s="5">
        <f t="shared" si="0"/>
        <v>1</v>
      </c>
      <c r="AH28" s="5">
        <f t="shared" si="0"/>
        <v>1</v>
      </c>
      <c r="AI28" s="5">
        <f t="shared" si="0"/>
        <v>1</v>
      </c>
      <c r="AJ28" s="5">
        <f t="shared" si="0"/>
        <v>1</v>
      </c>
      <c r="AK28" s="5">
        <f t="shared" si="0"/>
        <v>1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2</v>
      </c>
      <c r="AR28" s="5">
        <f t="shared" si="0"/>
        <v>2</v>
      </c>
      <c r="AS28" s="5">
        <f t="shared" si="0"/>
        <v>1</v>
      </c>
      <c r="AT28" s="5">
        <f t="shared" si="0"/>
        <v>1</v>
      </c>
      <c r="AU28" s="5">
        <f>COUNTIF(AU31:AU10027,"〇")</f>
        <v>2</v>
      </c>
      <c r="AV28" s="5">
        <f t="shared" si="0"/>
        <v>2</v>
      </c>
      <c r="AW28" s="5">
        <f t="shared" si="0"/>
        <v>2</v>
      </c>
      <c r="AX28" s="5">
        <f t="shared" si="0"/>
        <v>4</v>
      </c>
      <c r="AY28" s="5">
        <f t="shared" si="0"/>
        <v>4</v>
      </c>
      <c r="AZ28" s="5">
        <f t="shared" si="0"/>
        <v>0</v>
      </c>
      <c r="BA28" s="5">
        <f t="shared" si="0"/>
        <v>1</v>
      </c>
      <c r="BB28" s="5">
        <f t="shared" si="0"/>
        <v>1</v>
      </c>
    </row>
    <row r="29" spans="1:54" x14ac:dyDescent="0.55000000000000004">
      <c r="B29" s="53" t="s">
        <v>27</v>
      </c>
      <c r="D29" s="53" t="s">
        <v>28</v>
      </c>
      <c r="G29" s="53" t="s">
        <v>29</v>
      </c>
    </row>
    <row r="30" spans="1:54" x14ac:dyDescent="0.55000000000000004">
      <c r="A30" s="53" t="s">
        <v>30</v>
      </c>
      <c r="B30" s="53" t="s">
        <v>31</v>
      </c>
      <c r="C30" s="53" t="s">
        <v>32</v>
      </c>
      <c r="D30" s="53" t="s">
        <v>31</v>
      </c>
      <c r="E30" s="53" t="s">
        <v>32</v>
      </c>
      <c r="F30" s="53" t="s">
        <v>33</v>
      </c>
      <c r="G30" s="53" t="s">
        <v>34</v>
      </c>
      <c r="H30" s="53" t="s">
        <v>35</v>
      </c>
      <c r="I30" s="53" t="s">
        <v>36</v>
      </c>
      <c r="J30" s="53" t="s">
        <v>37</v>
      </c>
      <c r="K30" s="53" t="s">
        <v>38</v>
      </c>
      <c r="N30" s="1" t="s">
        <v>39</v>
      </c>
    </row>
    <row r="31" spans="1:54" x14ac:dyDescent="0.55000000000000004">
      <c r="A31" s="53" t="s">
        <v>50</v>
      </c>
      <c r="B31" s="53" t="s">
        <v>41</v>
      </c>
      <c r="C31" s="53" t="s">
        <v>42</v>
      </c>
      <c r="D31" s="53" t="s">
        <v>43</v>
      </c>
      <c r="E31" s="53" t="s">
        <v>51</v>
      </c>
      <c r="F31" s="53" t="s">
        <v>52</v>
      </c>
      <c r="G31" s="53" t="s">
        <v>53</v>
      </c>
      <c r="H31" s="53" t="s">
        <v>53</v>
      </c>
      <c r="N31" s="1"/>
      <c r="P31" s="54"/>
      <c r="Q31" s="54" t="s">
        <v>229</v>
      </c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</row>
    <row r="32" spans="1:54" x14ac:dyDescent="0.55000000000000004">
      <c r="A32" s="53" t="s">
        <v>54</v>
      </c>
      <c r="B32" s="53" t="s">
        <v>41</v>
      </c>
      <c r="C32" s="53" t="s">
        <v>42</v>
      </c>
      <c r="D32" s="53" t="s">
        <v>43</v>
      </c>
      <c r="E32" s="53" t="s">
        <v>51</v>
      </c>
      <c r="F32" s="53" t="s">
        <v>52</v>
      </c>
      <c r="G32" s="53" t="s">
        <v>55</v>
      </c>
      <c r="H32" s="53" t="s">
        <v>56</v>
      </c>
      <c r="I32" s="53" t="s">
        <v>44</v>
      </c>
      <c r="N32" s="1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</row>
    <row r="33" spans="1:51" x14ac:dyDescent="0.55000000000000004">
      <c r="A33" s="53" t="s">
        <v>57</v>
      </c>
      <c r="B33" s="53" t="s">
        <v>41</v>
      </c>
      <c r="C33" s="53" t="s">
        <v>42</v>
      </c>
      <c r="D33" s="53" t="s">
        <v>43</v>
      </c>
      <c r="E33" s="53" t="s">
        <v>51</v>
      </c>
      <c r="F33" s="53" t="s">
        <v>52</v>
      </c>
      <c r="G33" s="53" t="s">
        <v>55</v>
      </c>
      <c r="H33" s="53" t="s">
        <v>58</v>
      </c>
      <c r="N33" s="1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</row>
    <row r="34" spans="1:51" x14ac:dyDescent="0.55000000000000004">
      <c r="A34" s="53" t="s">
        <v>59</v>
      </c>
      <c r="B34" s="53" t="s">
        <v>41</v>
      </c>
      <c r="C34" s="53" t="s">
        <v>42</v>
      </c>
      <c r="D34" s="53" t="s">
        <v>43</v>
      </c>
      <c r="E34" s="53" t="s">
        <v>51</v>
      </c>
      <c r="F34" s="53" t="s">
        <v>52</v>
      </c>
      <c r="G34" s="53" t="s">
        <v>60</v>
      </c>
      <c r="H34" s="53" t="s">
        <v>60</v>
      </c>
      <c r="N34" s="1"/>
      <c r="P34" s="54"/>
      <c r="Q34" s="54"/>
      <c r="R34" s="54"/>
      <c r="S34" s="54"/>
      <c r="T34" s="54" t="s">
        <v>229</v>
      </c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</row>
    <row r="35" spans="1:51" x14ac:dyDescent="0.55000000000000004">
      <c r="A35" s="53" t="s">
        <v>61</v>
      </c>
      <c r="B35" s="53" t="s">
        <v>41</v>
      </c>
      <c r="C35" s="53" t="s">
        <v>42</v>
      </c>
      <c r="D35" s="53" t="s">
        <v>43</v>
      </c>
      <c r="E35" s="53" t="s">
        <v>51</v>
      </c>
      <c r="F35" s="53" t="s">
        <v>62</v>
      </c>
      <c r="G35" s="53" t="s">
        <v>63</v>
      </c>
      <c r="H35" s="53" t="s">
        <v>63</v>
      </c>
      <c r="N35" s="1"/>
      <c r="P35" s="54"/>
      <c r="Q35" s="54"/>
      <c r="R35" s="54"/>
      <c r="S35" s="54"/>
      <c r="T35" s="54"/>
      <c r="U35" s="54"/>
      <c r="V35" s="54" t="s">
        <v>229</v>
      </c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</row>
    <row r="36" spans="1:51" x14ac:dyDescent="0.55000000000000004">
      <c r="A36" s="53" t="s">
        <v>64</v>
      </c>
      <c r="B36" s="53" t="s">
        <v>41</v>
      </c>
      <c r="C36" s="53" t="s">
        <v>42</v>
      </c>
      <c r="D36" s="53" t="s">
        <v>43</v>
      </c>
      <c r="E36" s="53" t="s">
        <v>51</v>
      </c>
      <c r="F36" s="53" t="s">
        <v>62</v>
      </c>
      <c r="G36" s="53" t="s">
        <v>53</v>
      </c>
      <c r="H36" s="53" t="s">
        <v>53</v>
      </c>
      <c r="I36" s="53" t="s">
        <v>44</v>
      </c>
      <c r="N36" s="1"/>
      <c r="P36" s="54"/>
      <c r="Q36" s="54"/>
      <c r="R36" s="54"/>
      <c r="S36" s="54"/>
      <c r="T36" s="54"/>
      <c r="U36" s="54"/>
      <c r="V36" s="54"/>
      <c r="W36" s="54" t="s">
        <v>229</v>
      </c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</row>
    <row r="37" spans="1:51" x14ac:dyDescent="0.55000000000000004">
      <c r="A37" s="53" t="s">
        <v>65</v>
      </c>
      <c r="B37" s="53" t="s">
        <v>41</v>
      </c>
      <c r="C37" s="53" t="s">
        <v>42</v>
      </c>
      <c r="D37" s="53" t="s">
        <v>43</v>
      </c>
      <c r="E37" s="53" t="s">
        <v>51</v>
      </c>
      <c r="F37" s="53" t="s">
        <v>62</v>
      </c>
      <c r="G37" s="53" t="s">
        <v>55</v>
      </c>
      <c r="H37" s="53" t="s">
        <v>56</v>
      </c>
      <c r="N37" s="1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</row>
    <row r="38" spans="1:51" x14ac:dyDescent="0.55000000000000004">
      <c r="A38" s="53" t="s">
        <v>66</v>
      </c>
      <c r="B38" s="53" t="s">
        <v>41</v>
      </c>
      <c r="C38" s="53" t="s">
        <v>42</v>
      </c>
      <c r="D38" s="53" t="s">
        <v>43</v>
      </c>
      <c r="E38" s="53" t="s">
        <v>51</v>
      </c>
      <c r="F38" s="53" t="s">
        <v>62</v>
      </c>
      <c r="G38" s="53" t="s">
        <v>55</v>
      </c>
      <c r="H38" s="53" t="s">
        <v>58</v>
      </c>
      <c r="N38" s="1"/>
      <c r="P38" s="54"/>
      <c r="Q38" s="54"/>
      <c r="R38" s="54"/>
      <c r="S38" s="54"/>
      <c r="T38" s="54"/>
      <c r="U38" s="54"/>
      <c r="V38" s="54"/>
      <c r="W38" s="54"/>
      <c r="X38" s="54"/>
      <c r="Y38" s="54" t="s">
        <v>229</v>
      </c>
      <c r="Z38" s="54"/>
      <c r="AA38" s="54"/>
      <c r="AB38" s="54"/>
      <c r="AC38" s="54"/>
      <c r="AD38" s="54"/>
      <c r="AE38" s="54"/>
      <c r="AF38" s="54"/>
      <c r="AG38" s="54"/>
      <c r="AH38" s="54"/>
    </row>
    <row r="39" spans="1:51" x14ac:dyDescent="0.55000000000000004">
      <c r="A39" s="53" t="s">
        <v>67</v>
      </c>
      <c r="B39" s="53" t="s">
        <v>41</v>
      </c>
      <c r="C39" s="53" t="s">
        <v>42</v>
      </c>
      <c r="D39" s="53" t="s">
        <v>43</v>
      </c>
      <c r="E39" s="53" t="s">
        <v>51</v>
      </c>
      <c r="F39" s="53" t="s">
        <v>62</v>
      </c>
      <c r="G39" s="53" t="s">
        <v>60</v>
      </c>
      <c r="H39" s="53" t="s">
        <v>60</v>
      </c>
      <c r="N39" s="1"/>
      <c r="P39" s="54"/>
      <c r="Q39" s="54"/>
      <c r="R39" s="54"/>
      <c r="S39" s="54"/>
      <c r="T39" s="54"/>
      <c r="U39" s="54"/>
      <c r="V39" s="54"/>
      <c r="W39" s="54"/>
      <c r="X39" s="54" t="s">
        <v>229</v>
      </c>
      <c r="Y39" s="54"/>
      <c r="Z39" s="54"/>
      <c r="AA39" s="54"/>
      <c r="AB39" s="54"/>
      <c r="AC39" s="54"/>
      <c r="AD39" s="54"/>
      <c r="AE39" s="54"/>
      <c r="AF39" s="54"/>
      <c r="AG39" s="54"/>
      <c r="AH39" s="54"/>
    </row>
    <row r="40" spans="1:51" x14ac:dyDescent="0.55000000000000004">
      <c r="A40" s="53" t="s">
        <v>68</v>
      </c>
      <c r="B40" s="53" t="s">
        <v>41</v>
      </c>
      <c r="C40" s="53" t="s">
        <v>42</v>
      </c>
      <c r="D40" s="53" t="s">
        <v>43</v>
      </c>
      <c r="E40" s="53" t="s">
        <v>51</v>
      </c>
      <c r="F40" s="53" t="s">
        <v>69</v>
      </c>
      <c r="G40" s="53" t="s">
        <v>70</v>
      </c>
      <c r="H40" s="53" t="s">
        <v>70</v>
      </c>
      <c r="N40" s="1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X40" s="54" t="s">
        <v>229</v>
      </c>
    </row>
    <row r="41" spans="1:51" x14ac:dyDescent="0.55000000000000004">
      <c r="A41" s="53" t="s">
        <v>71</v>
      </c>
      <c r="B41" s="53" t="s">
        <v>41</v>
      </c>
      <c r="C41" s="53" t="s">
        <v>42</v>
      </c>
      <c r="D41" s="53" t="s">
        <v>43</v>
      </c>
      <c r="E41" s="53" t="s">
        <v>51</v>
      </c>
      <c r="F41" s="53" t="s">
        <v>69</v>
      </c>
      <c r="G41" s="53" t="s">
        <v>55</v>
      </c>
      <c r="H41" s="53" t="s">
        <v>56</v>
      </c>
      <c r="N41" s="1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</row>
    <row r="42" spans="1:51" x14ac:dyDescent="0.55000000000000004">
      <c r="A42" s="53" t="s">
        <v>72</v>
      </c>
      <c r="B42" s="53" t="s">
        <v>41</v>
      </c>
      <c r="C42" s="53" t="s">
        <v>42</v>
      </c>
      <c r="D42" s="53" t="s">
        <v>43</v>
      </c>
      <c r="E42" s="53" t="s">
        <v>51</v>
      </c>
      <c r="F42" s="53" t="s">
        <v>69</v>
      </c>
      <c r="G42" s="53" t="s">
        <v>55</v>
      </c>
      <c r="H42" s="53" t="s">
        <v>58</v>
      </c>
      <c r="I42" s="53" t="s">
        <v>44</v>
      </c>
      <c r="N42" s="1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</row>
    <row r="43" spans="1:51" x14ac:dyDescent="0.55000000000000004">
      <c r="A43" s="53" t="s">
        <v>73</v>
      </c>
      <c r="B43" s="53" t="s">
        <v>41</v>
      </c>
      <c r="C43" s="53" t="s">
        <v>42</v>
      </c>
      <c r="D43" s="53" t="s">
        <v>43</v>
      </c>
      <c r="E43" s="53" t="s">
        <v>51</v>
      </c>
      <c r="F43" s="53" t="s">
        <v>69</v>
      </c>
      <c r="G43" s="53" t="s">
        <v>60</v>
      </c>
      <c r="H43" s="53" t="s">
        <v>60</v>
      </c>
      <c r="N43" s="1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Y43" s="54" t="s">
        <v>229</v>
      </c>
    </row>
    <row r="44" spans="1:51" x14ac:dyDescent="0.55000000000000004">
      <c r="A44" s="53" t="s">
        <v>74</v>
      </c>
      <c r="B44" s="53" t="s">
        <v>41</v>
      </c>
      <c r="C44" s="53" t="s">
        <v>42</v>
      </c>
      <c r="D44" s="53" t="s">
        <v>43</v>
      </c>
      <c r="E44" s="53" t="s">
        <v>51</v>
      </c>
      <c r="F44" s="53" t="s">
        <v>75</v>
      </c>
      <c r="G44" s="53" t="s">
        <v>70</v>
      </c>
      <c r="H44" s="53" t="s">
        <v>70</v>
      </c>
      <c r="N44" s="1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X44" s="54" t="s">
        <v>229</v>
      </c>
    </row>
    <row r="45" spans="1:51" x14ac:dyDescent="0.55000000000000004">
      <c r="A45" s="53" t="s">
        <v>76</v>
      </c>
      <c r="B45" s="53" t="s">
        <v>41</v>
      </c>
      <c r="C45" s="53" t="s">
        <v>42</v>
      </c>
      <c r="D45" s="53" t="s">
        <v>43</v>
      </c>
      <c r="E45" s="53" t="s">
        <v>51</v>
      </c>
      <c r="F45" s="53" t="s">
        <v>75</v>
      </c>
      <c r="G45" s="53" t="s">
        <v>55</v>
      </c>
      <c r="H45" s="53" t="s">
        <v>56</v>
      </c>
      <c r="N45" s="1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</row>
    <row r="46" spans="1:51" x14ac:dyDescent="0.55000000000000004">
      <c r="A46" s="53" t="s">
        <v>77</v>
      </c>
      <c r="B46" s="53" t="s">
        <v>41</v>
      </c>
      <c r="C46" s="53" t="s">
        <v>42</v>
      </c>
      <c r="D46" s="53" t="s">
        <v>43</v>
      </c>
      <c r="E46" s="53" t="s">
        <v>51</v>
      </c>
      <c r="F46" s="53" t="s">
        <v>75</v>
      </c>
      <c r="G46" s="53" t="s">
        <v>55</v>
      </c>
      <c r="H46" s="53" t="s">
        <v>58</v>
      </c>
      <c r="N46" s="1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</row>
    <row r="47" spans="1:51" x14ac:dyDescent="0.55000000000000004">
      <c r="A47" s="53" t="s">
        <v>78</v>
      </c>
      <c r="B47" s="53" t="s">
        <v>41</v>
      </c>
      <c r="C47" s="53" t="s">
        <v>42</v>
      </c>
      <c r="D47" s="53" t="s">
        <v>43</v>
      </c>
      <c r="E47" s="53" t="s">
        <v>51</v>
      </c>
      <c r="F47" s="53" t="s">
        <v>75</v>
      </c>
      <c r="G47" s="53" t="s">
        <v>60</v>
      </c>
      <c r="H47" s="53" t="s">
        <v>60</v>
      </c>
      <c r="N47" s="1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Y47" s="54" t="s">
        <v>229</v>
      </c>
    </row>
    <row r="48" spans="1:51" x14ac:dyDescent="0.55000000000000004">
      <c r="A48" s="53" t="s">
        <v>79</v>
      </c>
      <c r="B48" s="53" t="s">
        <v>41</v>
      </c>
      <c r="C48" s="53" t="s">
        <v>42</v>
      </c>
      <c r="D48" s="53" t="s">
        <v>43</v>
      </c>
      <c r="E48" s="53" t="s">
        <v>51</v>
      </c>
      <c r="F48" s="53" t="s">
        <v>80</v>
      </c>
      <c r="G48" s="53" t="s">
        <v>70</v>
      </c>
      <c r="H48" s="53" t="s">
        <v>70</v>
      </c>
      <c r="N48" s="1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X48" s="54" t="s">
        <v>229</v>
      </c>
    </row>
    <row r="49" spans="1:51" x14ac:dyDescent="0.55000000000000004">
      <c r="A49" s="53" t="s">
        <v>81</v>
      </c>
      <c r="B49" s="53" t="s">
        <v>41</v>
      </c>
      <c r="C49" s="53" t="s">
        <v>42</v>
      </c>
      <c r="D49" s="53" t="s">
        <v>43</v>
      </c>
      <c r="E49" s="53" t="s">
        <v>51</v>
      </c>
      <c r="F49" s="53" t="s">
        <v>80</v>
      </c>
      <c r="G49" s="53" t="s">
        <v>55</v>
      </c>
      <c r="H49" s="53" t="s">
        <v>56</v>
      </c>
      <c r="N49" s="1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</row>
    <row r="50" spans="1:51" x14ac:dyDescent="0.55000000000000004">
      <c r="A50" s="53" t="s">
        <v>82</v>
      </c>
      <c r="B50" s="53" t="s">
        <v>41</v>
      </c>
      <c r="C50" s="53" t="s">
        <v>42</v>
      </c>
      <c r="D50" s="53" t="s">
        <v>43</v>
      </c>
      <c r="E50" s="53" t="s">
        <v>51</v>
      </c>
      <c r="F50" s="53" t="s">
        <v>80</v>
      </c>
      <c r="G50" s="53" t="s">
        <v>55</v>
      </c>
      <c r="H50" s="53" t="s">
        <v>58</v>
      </c>
      <c r="N50" s="1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</row>
    <row r="51" spans="1:51" x14ac:dyDescent="0.55000000000000004">
      <c r="A51" s="53" t="s">
        <v>83</v>
      </c>
      <c r="B51" s="53" t="s">
        <v>41</v>
      </c>
      <c r="C51" s="53" t="s">
        <v>42</v>
      </c>
      <c r="D51" s="53" t="s">
        <v>43</v>
      </c>
      <c r="E51" s="53" t="s">
        <v>51</v>
      </c>
      <c r="F51" s="53" t="s">
        <v>80</v>
      </c>
      <c r="G51" s="53" t="s">
        <v>60</v>
      </c>
      <c r="H51" s="53" t="s">
        <v>60</v>
      </c>
      <c r="N51" s="1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Y51" s="54" t="s">
        <v>229</v>
      </c>
    </row>
    <row r="52" spans="1:51" x14ac:dyDescent="0.55000000000000004">
      <c r="A52" s="53" t="s">
        <v>84</v>
      </c>
      <c r="B52" s="53" t="s">
        <v>41</v>
      </c>
      <c r="C52" s="53" t="s">
        <v>42</v>
      </c>
      <c r="D52" s="53" t="s">
        <v>43</v>
      </c>
      <c r="E52" s="53" t="s">
        <v>51</v>
      </c>
      <c r="F52" s="53" t="s">
        <v>85</v>
      </c>
      <c r="G52" s="53" t="s">
        <v>70</v>
      </c>
      <c r="H52" s="53" t="s">
        <v>70</v>
      </c>
      <c r="N52" s="1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X52" s="54" t="s">
        <v>229</v>
      </c>
    </row>
    <row r="53" spans="1:51" x14ac:dyDescent="0.55000000000000004">
      <c r="A53" s="53" t="s">
        <v>86</v>
      </c>
      <c r="B53" s="53" t="s">
        <v>41</v>
      </c>
      <c r="C53" s="53" t="s">
        <v>42</v>
      </c>
      <c r="D53" s="53" t="s">
        <v>43</v>
      </c>
      <c r="E53" s="53" t="s">
        <v>51</v>
      </c>
      <c r="F53" s="53" t="s">
        <v>85</v>
      </c>
      <c r="G53" s="53" t="s">
        <v>55</v>
      </c>
      <c r="H53" s="53" t="s">
        <v>56</v>
      </c>
      <c r="N53" s="1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</row>
    <row r="54" spans="1:51" x14ac:dyDescent="0.55000000000000004">
      <c r="A54" s="53" t="s">
        <v>87</v>
      </c>
      <c r="B54" s="53" t="s">
        <v>41</v>
      </c>
      <c r="C54" s="53" t="s">
        <v>42</v>
      </c>
      <c r="D54" s="53" t="s">
        <v>43</v>
      </c>
      <c r="E54" s="53" t="s">
        <v>51</v>
      </c>
      <c r="F54" s="53" t="s">
        <v>85</v>
      </c>
      <c r="G54" s="53" t="s">
        <v>55</v>
      </c>
      <c r="H54" s="53" t="s">
        <v>58</v>
      </c>
      <c r="N54" s="1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</row>
    <row r="55" spans="1:51" x14ac:dyDescent="0.55000000000000004">
      <c r="A55" s="53" t="s">
        <v>88</v>
      </c>
      <c r="B55" s="53" t="s">
        <v>41</v>
      </c>
      <c r="C55" s="53" t="s">
        <v>42</v>
      </c>
      <c r="D55" s="53" t="s">
        <v>43</v>
      </c>
      <c r="E55" s="53" t="s">
        <v>51</v>
      </c>
      <c r="F55" s="53" t="s">
        <v>85</v>
      </c>
      <c r="G55" s="53" t="s">
        <v>60</v>
      </c>
      <c r="H55" s="53" t="s">
        <v>60</v>
      </c>
      <c r="N55" s="1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Y55" s="54" t="s">
        <v>229</v>
      </c>
    </row>
    <row r="56" spans="1:51" x14ac:dyDescent="0.55000000000000004">
      <c r="A56" s="53" t="s">
        <v>89</v>
      </c>
      <c r="B56" s="53" t="s">
        <v>41</v>
      </c>
      <c r="C56" s="53" t="s">
        <v>42</v>
      </c>
      <c r="D56" s="53" t="s">
        <v>43</v>
      </c>
      <c r="E56" s="53" t="s">
        <v>51</v>
      </c>
      <c r="F56" s="53" t="s">
        <v>90</v>
      </c>
      <c r="G56" s="53" t="s">
        <v>63</v>
      </c>
      <c r="H56" s="53" t="s">
        <v>63</v>
      </c>
      <c r="N56" s="1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Q56" s="54" t="s">
        <v>229</v>
      </c>
    </row>
    <row r="57" spans="1:51" x14ac:dyDescent="0.55000000000000004">
      <c r="A57" s="53" t="s">
        <v>91</v>
      </c>
      <c r="B57" s="53" t="s">
        <v>41</v>
      </c>
      <c r="C57" s="53" t="s">
        <v>42</v>
      </c>
      <c r="D57" s="53" t="s">
        <v>43</v>
      </c>
      <c r="E57" s="53" t="s">
        <v>51</v>
      </c>
      <c r="F57" s="53" t="s">
        <v>90</v>
      </c>
      <c r="G57" s="53" t="s">
        <v>55</v>
      </c>
      <c r="H57" s="53" t="s">
        <v>56</v>
      </c>
      <c r="N57" s="1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</row>
    <row r="58" spans="1:51" x14ac:dyDescent="0.55000000000000004">
      <c r="A58" s="53" t="s">
        <v>92</v>
      </c>
      <c r="B58" s="53" t="s">
        <v>41</v>
      </c>
      <c r="C58" s="53" t="s">
        <v>42</v>
      </c>
      <c r="D58" s="53" t="s">
        <v>43</v>
      </c>
      <c r="E58" s="53" t="s">
        <v>51</v>
      </c>
      <c r="F58" s="53" t="s">
        <v>90</v>
      </c>
      <c r="G58" s="53" t="s">
        <v>55</v>
      </c>
      <c r="H58" s="53" t="s">
        <v>58</v>
      </c>
      <c r="N58" s="1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</row>
    <row r="59" spans="1:51" x14ac:dyDescent="0.55000000000000004">
      <c r="A59" s="53" t="s">
        <v>93</v>
      </c>
      <c r="B59" s="53" t="s">
        <v>41</v>
      </c>
      <c r="C59" s="53" t="s">
        <v>42</v>
      </c>
      <c r="D59" s="53" t="s">
        <v>43</v>
      </c>
      <c r="E59" s="53" t="s">
        <v>51</v>
      </c>
      <c r="F59" s="53" t="s">
        <v>90</v>
      </c>
      <c r="G59" s="53" t="s">
        <v>60</v>
      </c>
      <c r="H59" s="53" t="s">
        <v>60</v>
      </c>
      <c r="N59" s="1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R59" s="54" t="s">
        <v>229</v>
      </c>
    </row>
    <row r="60" spans="1:51" x14ac:dyDescent="0.55000000000000004">
      <c r="A60" s="53" t="s">
        <v>94</v>
      </c>
      <c r="B60" s="53" t="s">
        <v>41</v>
      </c>
      <c r="C60" s="53" t="s">
        <v>42</v>
      </c>
      <c r="D60" s="53" t="s">
        <v>43</v>
      </c>
      <c r="E60" s="53" t="s">
        <v>51</v>
      </c>
      <c r="F60" s="53" t="s">
        <v>95</v>
      </c>
      <c r="G60" s="53" t="s">
        <v>63</v>
      </c>
      <c r="H60" s="53" t="s">
        <v>63</v>
      </c>
      <c r="N60" s="1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S60" s="54" t="s">
        <v>229</v>
      </c>
    </row>
    <row r="61" spans="1:51" x14ac:dyDescent="0.55000000000000004">
      <c r="A61" s="53" t="s">
        <v>96</v>
      </c>
      <c r="B61" s="53" t="s">
        <v>41</v>
      </c>
      <c r="C61" s="53" t="s">
        <v>42</v>
      </c>
      <c r="D61" s="53" t="s">
        <v>43</v>
      </c>
      <c r="E61" s="53" t="s">
        <v>51</v>
      </c>
      <c r="F61" s="53" t="s">
        <v>95</v>
      </c>
      <c r="G61" s="53" t="s">
        <v>55</v>
      </c>
      <c r="H61" s="53" t="s">
        <v>56</v>
      </c>
      <c r="N61" s="1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</row>
    <row r="62" spans="1:51" x14ac:dyDescent="0.55000000000000004">
      <c r="A62" s="53" t="s">
        <v>97</v>
      </c>
      <c r="B62" s="53" t="s">
        <v>41</v>
      </c>
      <c r="C62" s="53" t="s">
        <v>42</v>
      </c>
      <c r="D62" s="53" t="s">
        <v>43</v>
      </c>
      <c r="E62" s="53" t="s">
        <v>51</v>
      </c>
      <c r="F62" s="53" t="s">
        <v>95</v>
      </c>
      <c r="G62" s="53" t="s">
        <v>55</v>
      </c>
      <c r="H62" s="53" t="s">
        <v>58</v>
      </c>
      <c r="N62" s="1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</row>
    <row r="63" spans="1:51" x14ac:dyDescent="0.55000000000000004">
      <c r="A63" s="53" t="s">
        <v>98</v>
      </c>
      <c r="B63" s="53" t="s">
        <v>41</v>
      </c>
      <c r="C63" s="53" t="s">
        <v>42</v>
      </c>
      <c r="D63" s="53" t="s">
        <v>43</v>
      </c>
      <c r="E63" s="53" t="s">
        <v>51</v>
      </c>
      <c r="F63" s="53" t="s">
        <v>95</v>
      </c>
      <c r="G63" s="53" t="s">
        <v>60</v>
      </c>
      <c r="H63" s="53" t="s">
        <v>60</v>
      </c>
      <c r="N63" s="1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T63" s="54" t="s">
        <v>229</v>
      </c>
    </row>
    <row r="64" spans="1:51" x14ac:dyDescent="0.55000000000000004">
      <c r="A64" s="53" t="s">
        <v>99</v>
      </c>
      <c r="B64" s="53" t="s">
        <v>41</v>
      </c>
      <c r="C64" s="53" t="s">
        <v>42</v>
      </c>
      <c r="D64" s="53" t="s">
        <v>43</v>
      </c>
      <c r="E64" s="53" t="s">
        <v>51</v>
      </c>
      <c r="F64" s="53" t="s">
        <v>100</v>
      </c>
      <c r="G64" s="53" t="s">
        <v>63</v>
      </c>
      <c r="H64" s="53" t="s">
        <v>63</v>
      </c>
      <c r="N64" s="1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Q64" s="54" t="s">
        <v>229</v>
      </c>
    </row>
    <row r="65" spans="1:49" x14ac:dyDescent="0.55000000000000004">
      <c r="A65" s="53" t="s">
        <v>101</v>
      </c>
      <c r="B65" s="53" t="s">
        <v>41</v>
      </c>
      <c r="C65" s="53" t="s">
        <v>42</v>
      </c>
      <c r="D65" s="53" t="s">
        <v>43</v>
      </c>
      <c r="E65" s="53" t="s">
        <v>51</v>
      </c>
      <c r="F65" s="53" t="s">
        <v>100</v>
      </c>
      <c r="G65" s="53" t="s">
        <v>55</v>
      </c>
      <c r="H65" s="53" t="s">
        <v>56</v>
      </c>
      <c r="N65" s="1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</row>
    <row r="66" spans="1:49" x14ac:dyDescent="0.55000000000000004">
      <c r="A66" s="53" t="s">
        <v>102</v>
      </c>
      <c r="B66" s="53" t="s">
        <v>41</v>
      </c>
      <c r="C66" s="53" t="s">
        <v>42</v>
      </c>
      <c r="D66" s="53" t="s">
        <v>43</v>
      </c>
      <c r="E66" s="53" t="s">
        <v>51</v>
      </c>
      <c r="F66" s="53" t="s">
        <v>100</v>
      </c>
      <c r="G66" s="53" t="s">
        <v>55</v>
      </c>
      <c r="H66" s="53" t="s">
        <v>58</v>
      </c>
      <c r="N66" s="1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</row>
    <row r="67" spans="1:49" x14ac:dyDescent="0.55000000000000004">
      <c r="A67" s="53" t="s">
        <v>103</v>
      </c>
      <c r="B67" s="53" t="s">
        <v>41</v>
      </c>
      <c r="C67" s="53" t="s">
        <v>42</v>
      </c>
      <c r="D67" s="53" t="s">
        <v>43</v>
      </c>
      <c r="E67" s="53" t="s">
        <v>51</v>
      </c>
      <c r="F67" s="53" t="s">
        <v>100</v>
      </c>
      <c r="G67" s="53" t="s">
        <v>60</v>
      </c>
      <c r="H67" s="53" t="s">
        <v>60</v>
      </c>
      <c r="N67" s="1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R67" s="54" t="s">
        <v>229</v>
      </c>
    </row>
    <row r="68" spans="1:49" x14ac:dyDescent="0.55000000000000004">
      <c r="A68" s="53" t="s">
        <v>104</v>
      </c>
      <c r="B68" s="53" t="s">
        <v>41</v>
      </c>
      <c r="C68" s="53" t="s">
        <v>42</v>
      </c>
      <c r="D68" s="53" t="s">
        <v>43</v>
      </c>
      <c r="E68" s="53" t="s">
        <v>51</v>
      </c>
      <c r="F68" s="53" t="s">
        <v>105</v>
      </c>
      <c r="G68" s="53" t="s">
        <v>63</v>
      </c>
      <c r="H68" s="53" t="s">
        <v>63</v>
      </c>
      <c r="N68" s="1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U68" s="54" t="s">
        <v>229</v>
      </c>
    </row>
    <row r="69" spans="1:49" x14ac:dyDescent="0.55000000000000004">
      <c r="A69" s="53" t="s">
        <v>106</v>
      </c>
      <c r="B69" s="53" t="s">
        <v>41</v>
      </c>
      <c r="C69" s="53" t="s">
        <v>42</v>
      </c>
      <c r="D69" s="53" t="s">
        <v>43</v>
      </c>
      <c r="E69" s="53" t="s">
        <v>51</v>
      </c>
      <c r="F69" s="53" t="s">
        <v>105</v>
      </c>
      <c r="G69" s="53" t="s">
        <v>55</v>
      </c>
      <c r="H69" s="53" t="s">
        <v>56</v>
      </c>
      <c r="N69" s="1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V69" s="54"/>
    </row>
    <row r="70" spans="1:49" x14ac:dyDescent="0.55000000000000004">
      <c r="A70" s="53" t="s">
        <v>107</v>
      </c>
      <c r="B70" s="53" t="s">
        <v>41</v>
      </c>
      <c r="C70" s="53" t="s">
        <v>42</v>
      </c>
      <c r="D70" s="53" t="s">
        <v>43</v>
      </c>
      <c r="E70" s="53" t="s">
        <v>51</v>
      </c>
      <c r="F70" s="53" t="s">
        <v>105</v>
      </c>
      <c r="G70" s="53" t="s">
        <v>55</v>
      </c>
      <c r="H70" s="53" t="s">
        <v>58</v>
      </c>
      <c r="N70" s="1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V70" s="54" t="s">
        <v>229</v>
      </c>
    </row>
    <row r="71" spans="1:49" x14ac:dyDescent="0.55000000000000004">
      <c r="A71" s="53" t="s">
        <v>108</v>
      </c>
      <c r="B71" s="53" t="s">
        <v>41</v>
      </c>
      <c r="C71" s="53" t="s">
        <v>42</v>
      </c>
      <c r="D71" s="53" t="s">
        <v>43</v>
      </c>
      <c r="E71" s="53" t="s">
        <v>51</v>
      </c>
      <c r="F71" s="53" t="s">
        <v>105</v>
      </c>
      <c r="G71" s="53" t="s">
        <v>60</v>
      </c>
      <c r="H71" s="53" t="s">
        <v>60</v>
      </c>
      <c r="N71" s="1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W71" s="54" t="s">
        <v>229</v>
      </c>
    </row>
    <row r="72" spans="1:49" x14ac:dyDescent="0.55000000000000004">
      <c r="A72" s="53" t="s">
        <v>109</v>
      </c>
      <c r="B72" s="53" t="s">
        <v>41</v>
      </c>
      <c r="C72" s="53" t="s">
        <v>42</v>
      </c>
      <c r="D72" s="53" t="s">
        <v>43</v>
      </c>
      <c r="E72" s="53" t="s">
        <v>51</v>
      </c>
      <c r="F72" s="53" t="s">
        <v>110</v>
      </c>
      <c r="G72" s="53" t="s">
        <v>45</v>
      </c>
      <c r="H72" s="53" t="s">
        <v>45</v>
      </c>
      <c r="N72" s="1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 t="s">
        <v>229</v>
      </c>
      <c r="AB72" s="54"/>
      <c r="AC72" s="54"/>
      <c r="AD72" s="54"/>
      <c r="AE72" s="54" t="s">
        <v>229</v>
      </c>
      <c r="AF72" s="54"/>
      <c r="AG72" s="54"/>
      <c r="AH72" s="54"/>
      <c r="AJ72" s="54" t="s">
        <v>229</v>
      </c>
    </row>
    <row r="73" spans="1:49" x14ac:dyDescent="0.55000000000000004">
      <c r="A73" s="53" t="s">
        <v>111</v>
      </c>
      <c r="B73" s="53" t="s">
        <v>41</v>
      </c>
      <c r="C73" s="53" t="s">
        <v>42</v>
      </c>
      <c r="D73" s="53" t="s">
        <v>43</v>
      </c>
      <c r="E73" s="53" t="s">
        <v>51</v>
      </c>
      <c r="F73" s="53" t="s">
        <v>110</v>
      </c>
      <c r="G73" s="53" t="s">
        <v>112</v>
      </c>
      <c r="H73" s="53" t="s">
        <v>112</v>
      </c>
      <c r="I73" s="53" t="s">
        <v>44</v>
      </c>
      <c r="N73" s="1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 t="s">
        <v>229</v>
      </c>
      <c r="AA73" s="54"/>
      <c r="AB73" s="54" t="s">
        <v>229</v>
      </c>
      <c r="AC73" s="54" t="s">
        <v>229</v>
      </c>
      <c r="AD73" s="54" t="s">
        <v>229</v>
      </c>
      <c r="AE73" s="54"/>
      <c r="AF73" s="54"/>
      <c r="AG73" s="54"/>
      <c r="AH73" s="54"/>
    </row>
    <row r="74" spans="1:49" x14ac:dyDescent="0.55000000000000004">
      <c r="A74" s="53" t="s">
        <v>113</v>
      </c>
      <c r="B74" s="53" t="s">
        <v>41</v>
      </c>
      <c r="C74" s="53" t="s">
        <v>42</v>
      </c>
      <c r="D74" s="53" t="s">
        <v>43</v>
      </c>
      <c r="E74" s="53" t="s">
        <v>51</v>
      </c>
      <c r="F74" s="53" t="s">
        <v>110</v>
      </c>
      <c r="G74" s="53" t="s">
        <v>55</v>
      </c>
      <c r="H74" s="53" t="s">
        <v>56</v>
      </c>
      <c r="N74" s="1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 t="s">
        <v>229</v>
      </c>
      <c r="AG74" s="54" t="s">
        <v>229</v>
      </c>
      <c r="AH74" s="54"/>
    </row>
    <row r="75" spans="1:49" x14ac:dyDescent="0.55000000000000004">
      <c r="A75" s="53" t="s">
        <v>114</v>
      </c>
      <c r="B75" s="53" t="s">
        <v>41</v>
      </c>
      <c r="C75" s="53" t="s">
        <v>42</v>
      </c>
      <c r="D75" s="53" t="s">
        <v>43</v>
      </c>
      <c r="E75" s="53" t="s">
        <v>51</v>
      </c>
      <c r="F75" s="53" t="s">
        <v>110</v>
      </c>
      <c r="G75" s="53" t="s">
        <v>55</v>
      </c>
      <c r="H75" s="53" t="s">
        <v>58</v>
      </c>
      <c r="N75" s="1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 t="s">
        <v>229</v>
      </c>
      <c r="AI75" s="54" t="s">
        <v>229</v>
      </c>
    </row>
    <row r="76" spans="1:49" x14ac:dyDescent="0.55000000000000004">
      <c r="A76" s="53" t="s">
        <v>115</v>
      </c>
      <c r="B76" s="53" t="s">
        <v>41</v>
      </c>
      <c r="C76" s="53" t="s">
        <v>42</v>
      </c>
      <c r="D76" s="53" t="s">
        <v>43</v>
      </c>
      <c r="E76" s="53" t="s">
        <v>51</v>
      </c>
      <c r="F76" s="53" t="s">
        <v>110</v>
      </c>
      <c r="G76" s="53" t="s">
        <v>60</v>
      </c>
      <c r="H76" s="53" t="s">
        <v>60</v>
      </c>
      <c r="N76" s="1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K76" s="54" t="s">
        <v>229</v>
      </c>
    </row>
    <row r="77" spans="1:49" x14ac:dyDescent="0.55000000000000004">
      <c r="A77" s="53" t="s">
        <v>116</v>
      </c>
      <c r="B77" s="53" t="s">
        <v>41</v>
      </c>
      <c r="C77" s="53" t="s">
        <v>42</v>
      </c>
      <c r="D77" s="53" t="s">
        <v>43</v>
      </c>
      <c r="E77" s="53" t="s">
        <v>51</v>
      </c>
      <c r="F77" s="53" t="s">
        <v>62</v>
      </c>
      <c r="G77" s="53" t="s">
        <v>47</v>
      </c>
      <c r="H77" s="53" t="s">
        <v>47</v>
      </c>
      <c r="N77" s="1"/>
      <c r="P77" s="54"/>
      <c r="Q77" s="54"/>
      <c r="R77" s="54"/>
      <c r="S77" s="54"/>
      <c r="T77" s="54"/>
      <c r="U77" s="54"/>
      <c r="V77" s="54" t="s">
        <v>229</v>
      </c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</row>
    <row r="78" spans="1:49" x14ac:dyDescent="0.55000000000000004">
      <c r="A78" s="53" t="s">
        <v>117</v>
      </c>
      <c r="B78" s="53" t="s">
        <v>41</v>
      </c>
      <c r="C78" s="53" t="s">
        <v>42</v>
      </c>
      <c r="D78" s="53" t="s">
        <v>43</v>
      </c>
      <c r="E78" s="53" t="s">
        <v>51</v>
      </c>
      <c r="F78" s="53" t="s">
        <v>52</v>
      </c>
      <c r="G78" s="53" t="s">
        <v>70</v>
      </c>
      <c r="H78" s="53" t="s">
        <v>70</v>
      </c>
      <c r="N78" s="1"/>
      <c r="P78" s="54"/>
      <c r="Q78" s="54"/>
      <c r="R78" s="54" t="s">
        <v>229</v>
      </c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</row>
    <row r="79" spans="1:49" x14ac:dyDescent="0.55000000000000004">
      <c r="A79" s="53" t="s">
        <v>118</v>
      </c>
      <c r="B79" s="53" t="s">
        <v>41</v>
      </c>
      <c r="C79" s="53" t="s">
        <v>42</v>
      </c>
      <c r="D79" s="53" t="s">
        <v>43</v>
      </c>
      <c r="E79" s="53" t="s">
        <v>51</v>
      </c>
      <c r="F79" s="53" t="s">
        <v>52</v>
      </c>
      <c r="G79" s="53" t="s">
        <v>119</v>
      </c>
      <c r="H79" s="53" t="s">
        <v>119</v>
      </c>
      <c r="N79" s="1"/>
      <c r="P79" s="54"/>
      <c r="Q79" s="54"/>
      <c r="R79" s="54"/>
      <c r="S79" s="54" t="s">
        <v>229</v>
      </c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</row>
    <row r="80" spans="1:49" x14ac:dyDescent="0.55000000000000004">
      <c r="A80" s="53" t="s">
        <v>120</v>
      </c>
      <c r="B80" s="53" t="s">
        <v>41</v>
      </c>
      <c r="C80" s="53" t="s">
        <v>42</v>
      </c>
      <c r="D80" s="53" t="s">
        <v>43</v>
      </c>
      <c r="E80" s="53" t="s">
        <v>51</v>
      </c>
      <c r="F80" s="53" t="s">
        <v>52</v>
      </c>
      <c r="G80" s="53" t="s">
        <v>47</v>
      </c>
      <c r="H80" s="53" t="s">
        <v>47</v>
      </c>
      <c r="N80" s="1"/>
      <c r="P80" s="54" t="s">
        <v>229</v>
      </c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</row>
    <row r="81" spans="1:54" x14ac:dyDescent="0.55000000000000004">
      <c r="A81" s="53" t="s">
        <v>121</v>
      </c>
      <c r="B81" s="53" t="s">
        <v>41</v>
      </c>
      <c r="C81" s="53" t="s">
        <v>42</v>
      </c>
      <c r="D81" s="53" t="s">
        <v>43</v>
      </c>
      <c r="E81" s="53" t="s">
        <v>51</v>
      </c>
      <c r="F81" s="53" t="s">
        <v>122</v>
      </c>
      <c r="G81" s="53" t="s">
        <v>123</v>
      </c>
      <c r="H81" s="53" t="s">
        <v>123</v>
      </c>
      <c r="N81" s="1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BA81" s="54" t="s">
        <v>229</v>
      </c>
    </row>
    <row r="82" spans="1:54" x14ac:dyDescent="0.55000000000000004">
      <c r="A82" s="53" t="s">
        <v>124</v>
      </c>
      <c r="B82" s="53" t="s">
        <v>41</v>
      </c>
      <c r="C82" s="53" t="s">
        <v>42</v>
      </c>
      <c r="D82" s="53" t="s">
        <v>43</v>
      </c>
      <c r="E82" s="53" t="s">
        <v>51</v>
      </c>
      <c r="F82" s="53" t="s">
        <v>122</v>
      </c>
      <c r="G82" s="53" t="s">
        <v>125</v>
      </c>
      <c r="H82" s="53" t="s">
        <v>125</v>
      </c>
      <c r="N82" s="1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BB82" s="54" t="s">
        <v>229</v>
      </c>
    </row>
    <row r="83" spans="1:54" x14ac:dyDescent="0.55000000000000004">
      <c r="A83" s="53" t="s">
        <v>126</v>
      </c>
      <c r="B83" s="53" t="s">
        <v>41</v>
      </c>
      <c r="C83" s="53" t="s">
        <v>42</v>
      </c>
      <c r="D83" s="53" t="s">
        <v>43</v>
      </c>
      <c r="E83" s="53" t="s">
        <v>51</v>
      </c>
      <c r="F83" s="53" t="s">
        <v>127</v>
      </c>
      <c r="G83" s="53" t="s">
        <v>128</v>
      </c>
      <c r="H83" s="53" t="s">
        <v>128</v>
      </c>
      <c r="N83" s="1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U83" s="54" t="s">
        <v>229</v>
      </c>
    </row>
    <row r="84" spans="1:54" x14ac:dyDescent="0.55000000000000004">
      <c r="A84" s="53" t="s">
        <v>129</v>
      </c>
      <c r="B84" s="53" t="s">
        <v>41</v>
      </c>
      <c r="C84" s="53" t="s">
        <v>42</v>
      </c>
      <c r="D84" s="53" t="s">
        <v>43</v>
      </c>
      <c r="E84" s="53" t="s">
        <v>51</v>
      </c>
      <c r="F84" s="53" t="s">
        <v>127</v>
      </c>
      <c r="G84" s="53" t="s">
        <v>55</v>
      </c>
      <c r="H84" s="53" t="s">
        <v>56</v>
      </c>
      <c r="N84" s="1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</row>
    <row r="85" spans="1:54" x14ac:dyDescent="0.55000000000000004">
      <c r="A85" s="53" t="s">
        <v>130</v>
      </c>
      <c r="B85" s="53" t="s">
        <v>41</v>
      </c>
      <c r="C85" s="53" t="s">
        <v>42</v>
      </c>
      <c r="D85" s="53" t="s">
        <v>43</v>
      </c>
      <c r="E85" s="53" t="s">
        <v>51</v>
      </c>
      <c r="F85" s="53" t="s">
        <v>127</v>
      </c>
      <c r="G85" s="53" t="s">
        <v>55</v>
      </c>
      <c r="H85" s="53" t="s">
        <v>58</v>
      </c>
      <c r="N85" s="1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V85" s="54" t="s">
        <v>229</v>
      </c>
    </row>
    <row r="86" spans="1:54" x14ac:dyDescent="0.55000000000000004">
      <c r="A86" s="53" t="s">
        <v>131</v>
      </c>
      <c r="B86" s="53" t="s">
        <v>41</v>
      </c>
      <c r="C86" s="53" t="s">
        <v>42</v>
      </c>
      <c r="D86" s="53" t="s">
        <v>43</v>
      </c>
      <c r="E86" s="53" t="s">
        <v>51</v>
      </c>
      <c r="F86" s="53" t="s">
        <v>127</v>
      </c>
      <c r="G86" s="53" t="s">
        <v>60</v>
      </c>
      <c r="H86" s="53" t="s">
        <v>60</v>
      </c>
      <c r="N86" s="1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W86" s="54" t="s">
        <v>229</v>
      </c>
    </row>
    <row r="87" spans="1:54" x14ac:dyDescent="0.55000000000000004">
      <c r="N87" s="1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</row>
    <row r="88" spans="1:54" x14ac:dyDescent="0.55000000000000004">
      <c r="N88" s="1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</row>
    <row r="89" spans="1:54" x14ac:dyDescent="0.55000000000000004">
      <c r="N89" s="1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</row>
    <row r="90" spans="1:54" x14ac:dyDescent="0.55000000000000004">
      <c r="N90" s="1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</row>
    <row r="91" spans="1:54" x14ac:dyDescent="0.55000000000000004">
      <c r="N91" s="1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</row>
    <row r="92" spans="1:54" x14ac:dyDescent="0.55000000000000004">
      <c r="N92" s="1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</row>
    <row r="93" spans="1:54" x14ac:dyDescent="0.55000000000000004">
      <c r="N93" s="1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</row>
    <row r="94" spans="1:54" x14ac:dyDescent="0.55000000000000004">
      <c r="N94" s="1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</row>
    <row r="95" spans="1:54" x14ac:dyDescent="0.55000000000000004">
      <c r="N95" s="1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</row>
    <row r="96" spans="1:54" x14ac:dyDescent="0.55000000000000004">
      <c r="N96" s="1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</row>
    <row r="97" spans="14:34" x14ac:dyDescent="0.55000000000000004">
      <c r="N97" s="1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</row>
    <row r="98" spans="14:34" x14ac:dyDescent="0.55000000000000004">
      <c r="N98" s="1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</row>
    <row r="99" spans="14:34" x14ac:dyDescent="0.55000000000000004">
      <c r="N99" s="1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</row>
    <row r="100" spans="14:34" x14ac:dyDescent="0.55000000000000004">
      <c r="N100" s="1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</row>
    <row r="101" spans="14:34" x14ac:dyDescent="0.55000000000000004">
      <c r="N101" s="1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</row>
    <row r="102" spans="14:34" x14ac:dyDescent="0.55000000000000004">
      <c r="N102" s="1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</row>
    <row r="103" spans="14:34" x14ac:dyDescent="0.55000000000000004">
      <c r="N103" s="1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</row>
    <row r="104" spans="14:34" x14ac:dyDescent="0.55000000000000004">
      <c r="N104" s="1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</row>
    <row r="105" spans="14:34" x14ac:dyDescent="0.55000000000000004">
      <c r="N105" s="1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</row>
    <row r="106" spans="14:34" x14ac:dyDescent="0.55000000000000004">
      <c r="N106" s="1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</row>
    <row r="107" spans="14:34" x14ac:dyDescent="0.55000000000000004">
      <c r="N107" s="1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</row>
    <row r="108" spans="14:34" x14ac:dyDescent="0.55000000000000004">
      <c r="N108" s="1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</row>
    <row r="109" spans="14:34" x14ac:dyDescent="0.55000000000000004">
      <c r="N109" s="1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</row>
    <row r="110" spans="14:34" x14ac:dyDescent="0.55000000000000004">
      <c r="N110" s="1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</row>
    <row r="111" spans="14:34" x14ac:dyDescent="0.55000000000000004">
      <c r="N111" s="1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</row>
    <row r="112" spans="14:34" x14ac:dyDescent="0.55000000000000004">
      <c r="N112" s="1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</row>
    <row r="113" spans="14:34" x14ac:dyDescent="0.55000000000000004">
      <c r="N113" s="1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</row>
    <row r="114" spans="14:34" x14ac:dyDescent="0.55000000000000004">
      <c r="N114" s="1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</row>
    <row r="115" spans="14:34" x14ac:dyDescent="0.55000000000000004">
      <c r="N115" s="1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</row>
    <row r="116" spans="14:34" x14ac:dyDescent="0.55000000000000004">
      <c r="N116" s="1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BB9" xr:uid="{93E95335-ADE0-4C3A-9821-59150F791E5C}">
      <formula1>$H$1:$H$6</formula1>
    </dataValidation>
    <dataValidation type="list" allowBlank="1" showInputMessage="1" showErrorMessage="1" sqref="P8:BB8" xr:uid="{9052684A-3455-4EB6-B265-BD6883926C3A}">
      <formula1>$G$1:$G$4</formula1>
    </dataValidation>
    <dataValidation type="list" allowBlank="1" showInputMessage="1" showErrorMessage="1" sqref="P10:BB10" xr:uid="{4C920BD7-7FE8-4422-A07E-1FF138E29197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EFDC378-D9F5-4A75-A0BE-5AC54468B91A}"/>
</file>

<file path=customXml/itemProps2.xml><?xml version="1.0" encoding="utf-8"?>
<ds:datastoreItem xmlns:ds="http://schemas.openxmlformats.org/officeDocument/2006/customXml" ds:itemID="{0AEA50C1-CE73-49C8-A511-60075E80A96B}"/>
</file>

<file path=customXml/itemProps3.xml><?xml version="1.0" encoding="utf-8"?>
<ds:datastoreItem xmlns:ds="http://schemas.openxmlformats.org/officeDocument/2006/customXml" ds:itemID="{C7703140-FF32-4C6C-8971-8FEA11664D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NABETA, MITSUTOSHI</cp:lastModifiedBy>
  <cp:revision/>
  <dcterms:created xsi:type="dcterms:W3CDTF">2022-11-25T05:56:28Z</dcterms:created>
  <dcterms:modified xsi:type="dcterms:W3CDTF">2023-12-05T09:12:48Z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