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1376\Desktop\FY23業務\Intelligent Testingインテリジェントテスティング\集約の一本化 XQA山本さん\"/>
    </mc:Choice>
  </mc:AlternateContent>
  <xr:revisionPtr revIDLastSave="0" documentId="13_ncr:1_{F97DF403-3489-4C3A-8874-A1FA0A71ACF4}" xr6:coauthVersionLast="47" xr6:coauthVersionMax="47" xr10:uidLastSave="{00000000-0000-0000-0000-000000000000}"/>
  <bookViews>
    <workbookView xWindow="22867" yWindow="588" windowWidth="19123" windowHeight="11508" tabRatio="612" xr2:uid="{AABD3980-7D7A-4B58-95DD-C9C8FC37E44E}"/>
  </bookViews>
  <sheets>
    <sheet name="関連表PFC" sheetId="9" r:id="rId1"/>
    <sheet name="関連表VC" sheetId="7" r:id="rId2"/>
    <sheet name="関連表PT1" sheetId="10" r:id="rId3"/>
  </sheets>
  <externalReferences>
    <externalReference r:id="rId4"/>
  </externalReferences>
  <definedNames>
    <definedName name="_xlnm._FilterDatabase" localSheetId="0" hidden="1">関連表PFC!$A$30:$Q$32</definedName>
    <definedName name="_xlnm._FilterDatabase" localSheetId="2" hidden="1">関連表PT1!$A$30:$Q$32</definedName>
    <definedName name="_xlnm._FilterDatabase" localSheetId="1" hidden="1">関連表VC!$A$30:$Q$32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8" i="10" l="1"/>
  <c r="Z28" i="10"/>
  <c r="V28" i="10"/>
  <c r="U28" i="10"/>
  <c r="Q28" i="10"/>
  <c r="P28" i="10"/>
  <c r="AA25" i="10"/>
  <c r="Z25" i="10"/>
  <c r="V25" i="10"/>
  <c r="U25" i="10"/>
  <c r="Q25" i="10"/>
  <c r="P25" i="10"/>
  <c r="AA20" i="10"/>
  <c r="Z20" i="10"/>
  <c r="V20" i="10"/>
  <c r="U20" i="10"/>
  <c r="Q20" i="10"/>
  <c r="P20" i="10"/>
  <c r="AA16" i="10"/>
  <c r="Z16" i="10"/>
  <c r="V16" i="10"/>
  <c r="U16" i="10"/>
  <c r="Q16" i="10"/>
  <c r="P16" i="10"/>
  <c r="AA28" i="7"/>
  <c r="Z28" i="7"/>
  <c r="AA25" i="7"/>
  <c r="Z25" i="7"/>
  <c r="AA20" i="7"/>
  <c r="Z20" i="7"/>
  <c r="AA16" i="7"/>
  <c r="Z16" i="7"/>
  <c r="V28" i="7"/>
  <c r="U28" i="7"/>
  <c r="V25" i="7"/>
  <c r="U25" i="7"/>
  <c r="V20" i="7"/>
  <c r="U20" i="7"/>
  <c r="V16" i="7"/>
  <c r="U16" i="7"/>
  <c r="Q28" i="7"/>
  <c r="P28" i="7"/>
  <c r="Q25" i="7"/>
  <c r="P25" i="7"/>
  <c r="Q20" i="7"/>
  <c r="P20" i="7"/>
  <c r="Q16" i="7"/>
  <c r="P16" i="7"/>
  <c r="Q28" i="9" l="1"/>
  <c r="P28" i="9"/>
  <c r="Q25" i="9"/>
  <c r="P25" i="9"/>
  <c r="Q20" i="9"/>
  <c r="P20" i="9"/>
  <c r="Q16" i="9"/>
  <c r="P16" i="9"/>
</calcChain>
</file>

<file path=xl/sharedStrings.xml><?xml version="1.0" encoding="utf-8"?>
<sst xmlns="http://schemas.openxmlformats.org/spreadsheetml/2006/main" count="473" uniqueCount="68">
  <si>
    <t>Z(シャシー)原単位表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</si>
  <si>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</si>
  <si>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</si>
  <si>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Z01</t>
    <phoneticPr fontId="1"/>
  </si>
  <si>
    <t>Z02</t>
    <phoneticPr fontId="1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</si>
  <si>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</si>
  <si>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FR SUSP 6DOF耐久
FR SUSP 6DOF Durability</t>
    <rPh sb="12" eb="14">
      <t>タイキュウ</t>
    </rPh>
    <phoneticPr fontId="3"/>
  </si>
  <si>
    <t>RR SUSP 6DOF耐久
RR SUSP 6DOF Durability</t>
    <rPh sb="12" eb="14">
      <t>タイキュウ</t>
    </rPh>
    <phoneticPr fontId="3"/>
  </si>
  <si>
    <t>CADICS項目</t>
    <rPh sb="6" eb="8">
      <t>コウモク</t>
    </rPh>
    <phoneticPr fontId="3"/>
  </si>
  <si>
    <t>NO.</t>
    <phoneticPr fontId="3"/>
  </si>
  <si>
    <t>MSTR-009-0162100</t>
    <phoneticPr fontId="3"/>
  </si>
  <si>
    <t>MSTR-009-0162600</t>
    <phoneticPr fontId="3"/>
  </si>
  <si>
    <t>項目名</t>
    <rPh sb="0" eb="2">
      <t>コウモク</t>
    </rPh>
    <rPh sb="2" eb="3">
      <t>メイ</t>
    </rPh>
    <phoneticPr fontId="3"/>
  </si>
  <si>
    <t>FR SUSP実働波耐久</t>
    <rPh sb="7" eb="9">
      <t>ジツドウ</t>
    </rPh>
    <rPh sb="9" eb="10">
      <t>ナミ</t>
    </rPh>
    <rPh sb="10" eb="12">
      <t>タイキュウ</t>
    </rPh>
    <phoneticPr fontId="3"/>
  </si>
  <si>
    <t>RR SUSP実働波耐久</t>
    <phoneticPr fontId="3"/>
  </si>
  <si>
    <r>
      <t>初期確認実験項目</t>
    </r>
    <r>
      <rPr>
        <sz val="11"/>
        <rFont val="Meiryo UI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</si>
  <si>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FR SUSP実働波(6DOF)耐久</t>
    <phoneticPr fontId="1"/>
  </si>
  <si>
    <t>RR SUSP実働波(6DOF)耐久</t>
    <phoneticPr fontId="1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</si>
  <si>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</si>
  <si>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</si>
  <si>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</si>
  <si>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</si>
  <si>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</si>
  <si>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</si>
  <si>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</si>
  <si>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</si>
  <si>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</si>
  <si>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</si>
  <si>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</si>
  <si>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</si>
  <si>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</si>
  <si>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</si>
  <si>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</si>
  <si>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</si>
  <si>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</si>
  <si>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</si>
  <si>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>W</t>
    <phoneticPr fontId="1"/>
  </si>
  <si>
    <t xml:space="preserve">占有、実験項目別BLOCKﾃｰﾌﾞﾙ  </t>
    <rPh sb="0" eb="2">
      <t>センユウ</t>
    </rPh>
    <phoneticPr fontId="1"/>
  </si>
  <si>
    <t>占有①FR/RR Bottoming Strength</t>
    <rPh sb="0" eb="3">
      <t>センユウ1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</si>
  <si>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</si>
  <si>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</si>
  <si>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</si>
  <si>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</si>
  <si>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</si>
  <si>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</si>
  <si>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</si>
  <si>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</si>
  <si>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</si>
  <si>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</si>
  <si>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</si>
  <si>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</si>
  <si>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</si>
  <si>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  <phoneticPr fontId="1"/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</si>
  <si>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</si>
  <si>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</si>
  <si>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</si>
  <si>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MSTR-009-0162100</t>
  </si>
  <si>
    <t>車体安全・耐久</t>
  </si>
  <si>
    <t>シャシー強度耐久</t>
  </si>
  <si>
    <t>SUSP</t>
  </si>
  <si>
    <t>SUSP stiffness reliability</t>
  </si>
  <si>
    <t>FR SUSP実働波耐久</t>
  </si>
  <si>
    <t>FR SUSP 6DOF耐久</t>
  </si>
  <si>
    <t>寄与分析によるNEM条件に対する過不足判断</t>
  </si>
  <si>
    <t>〇</t>
    <phoneticPr fontId="1"/>
  </si>
  <si>
    <t>MSTR-009-0162600</t>
  </si>
  <si>
    <t>RR SUSP実働波耐久</t>
  </si>
  <si>
    <t>RR SUSP 6DOF耐久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</si>
</sst>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>
      <alignment vertical="center"/>
    </xf>
  </cellStyleXfs>
  <cellXfs count="77">
    <xf numFmtId="0" fontId="0" fillId="0" borderId="0" xfId="0">
      <alignment vertical="center"/>
    </xf>
    <xf numFmtId="0" fontId="4" fillId="13" borderId="0" xfId="0" applyFont="1" applyFill="1">
      <alignment vertical="center"/>
    </xf>
    <xf numFmtId="0" fontId="5" fillId="0" borderId="22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0" xfId="0" applyFont="1">
      <alignment vertical="center"/>
    </xf>
    <xf numFmtId="0" fontId="7" fillId="5" borderId="20" xfId="1" applyFont="1" applyFill="1" applyBorder="1" applyAlignment="1">
      <alignment vertical="center" wrapText="1"/>
    </xf>
    <xf numFmtId="0" fontId="7" fillId="3" borderId="4" xfId="1" applyFont="1" applyFill="1" applyBorder="1" applyAlignment="1">
      <alignment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8" xfId="1" applyFont="1" applyFill="1" applyBorder="1" applyAlignment="1">
      <alignment horizontal="center" vertical="center" wrapText="1"/>
    </xf>
    <xf numFmtId="0" fontId="7" fillId="6" borderId="9" xfId="1" applyFont="1" applyFill="1" applyBorder="1" applyAlignment="1" applyProtection="1">
      <alignment horizontal="center" vertical="center" wrapText="1"/>
      <protection locked="0"/>
    </xf>
    <xf numFmtId="0" fontId="7" fillId="0" borderId="3" xfId="1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 wrapText="1"/>
    </xf>
    <xf numFmtId="0" fontId="7" fillId="9" borderId="28" xfId="1" applyFont="1" applyFill="1" applyBorder="1" applyAlignment="1">
      <alignment horizontal="center" vertical="center" wrapText="1"/>
    </xf>
    <xf numFmtId="0" fontId="7" fillId="9" borderId="8" xfId="1" applyFont="1" applyFill="1" applyBorder="1" applyAlignment="1">
      <alignment horizontal="center" vertical="center" wrapText="1"/>
    </xf>
    <xf numFmtId="0" fontId="7" fillId="9" borderId="11" xfId="1" applyFont="1" applyFill="1" applyBorder="1" applyAlignment="1">
      <alignment horizontal="center" vertical="center" wrapText="1"/>
    </xf>
    <xf numFmtId="0" fontId="7" fillId="10" borderId="4" xfId="1" applyFont="1" applyFill="1" applyBorder="1" applyAlignment="1">
      <alignment horizontal="center" vertical="center" wrapText="1"/>
    </xf>
    <xf numFmtId="0" fontId="7" fillId="3" borderId="11" xfId="1" applyFont="1" applyFill="1" applyBorder="1" applyAlignment="1">
      <alignment horizontal="center" vertical="center" wrapText="1"/>
    </xf>
    <xf numFmtId="0" fontId="7" fillId="10" borderId="11" xfId="1" applyFont="1" applyFill="1" applyBorder="1" applyAlignment="1">
      <alignment horizontal="center" vertical="center" wrapText="1"/>
    </xf>
    <xf numFmtId="0" fontId="7" fillId="9" borderId="13" xfId="1" applyFont="1" applyFill="1" applyBorder="1" applyAlignment="1">
      <alignment horizontal="center" vertical="center" wrapText="1"/>
    </xf>
    <xf numFmtId="0" fontId="7" fillId="10" borderId="9" xfId="1" applyFont="1" applyFill="1" applyBorder="1" applyAlignment="1">
      <alignment horizontal="center" vertical="center" wrapText="1"/>
    </xf>
    <xf numFmtId="0" fontId="4" fillId="0" borderId="30" xfId="0" applyFont="1" applyBorder="1">
      <alignment vertical="center"/>
    </xf>
    <xf numFmtId="0" fontId="4" fillId="2" borderId="30" xfId="0" applyFont="1" applyFill="1" applyBorder="1">
      <alignment vertical="center"/>
    </xf>
    <xf numFmtId="0" fontId="4" fillId="11" borderId="0" xfId="0" applyFont="1" applyFill="1">
      <alignment vertical="center"/>
    </xf>
    <xf numFmtId="0" fontId="4" fillId="0" borderId="0" xfId="0" applyFont="1" applyAlignment="1"/>
    <xf numFmtId="0" fontId="7" fillId="6" borderId="32" xfId="1" applyFont="1" applyFill="1" applyBorder="1" applyAlignment="1" applyProtection="1">
      <alignment horizontal="center" vertical="center" wrapText="1"/>
      <protection locked="0"/>
    </xf>
    <xf numFmtId="0" fontId="7" fillId="6" borderId="3" xfId="1" quotePrefix="1" applyFont="1" applyFill="1" applyBorder="1" applyAlignment="1" applyProtection="1">
      <alignment horizontal="center" vertical="center" wrapText="1"/>
      <protection locked="0"/>
    </xf>
    <xf numFmtId="0" fontId="7" fillId="6" borderId="31" xfId="1" quotePrefix="1" applyFont="1" applyFill="1" applyBorder="1" applyAlignment="1" applyProtection="1">
      <alignment horizontal="center" vertical="center" wrapText="1"/>
      <protection locked="0"/>
    </xf>
    <xf numFmtId="0" fontId="4" fillId="14" borderId="0" xfId="0" applyFont="1" applyFill="1" applyAlignment="1"/>
    <xf numFmtId="0" fontId="7" fillId="4" borderId="10" xfId="1" applyFont="1" applyFill="1" applyBorder="1" applyAlignment="1" applyProtection="1">
      <alignment horizontal="center" vertical="center" wrapText="1"/>
      <protection locked="0"/>
    </xf>
    <xf numFmtId="0" fontId="7" fillId="4" borderId="2" xfId="1" applyFont="1" applyFill="1" applyBorder="1" applyAlignment="1" applyProtection="1">
      <alignment horizontal="center" vertical="center" wrapText="1"/>
      <protection locked="0"/>
    </xf>
    <xf numFmtId="0" fontId="7" fillId="4" borderId="26" xfId="1" applyFont="1" applyFill="1" applyBorder="1" applyAlignment="1" applyProtection="1">
      <alignment horizontal="center" vertical="center" wrapText="1"/>
      <protection locked="0"/>
    </xf>
    <xf numFmtId="0" fontId="7" fillId="4" borderId="5" xfId="1" applyFont="1" applyFill="1" applyBorder="1" applyAlignment="1" applyProtection="1">
      <alignment horizontal="center" vertical="center" wrapText="1"/>
      <protection locked="0"/>
    </xf>
    <xf numFmtId="0" fontId="7" fillId="7" borderId="5" xfId="1" applyFont="1" applyFill="1" applyBorder="1" applyAlignment="1" applyProtection="1">
      <alignment horizontal="center" vertical="center" wrapText="1"/>
      <protection locked="0"/>
    </xf>
    <xf numFmtId="0" fontId="7" fillId="8" borderId="14" xfId="1" applyFont="1" applyFill="1" applyBorder="1" applyAlignment="1" applyProtection="1">
      <alignment horizontal="center" vertical="center" wrapText="1"/>
      <protection locked="0"/>
    </xf>
    <xf numFmtId="0" fontId="7" fillId="8" borderId="7" xfId="1" applyFont="1" applyFill="1" applyBorder="1" applyAlignment="1" applyProtection="1">
      <alignment horizontal="center" vertical="center" wrapText="1"/>
      <protection locked="0"/>
    </xf>
    <xf numFmtId="0" fontId="7" fillId="8" borderId="16" xfId="1" applyFont="1" applyFill="1" applyBorder="1" applyAlignment="1" applyProtection="1">
      <alignment horizontal="center" vertical="center" wrapText="1"/>
      <protection locked="0"/>
    </xf>
    <xf numFmtId="0" fontId="7" fillId="0" borderId="7" xfId="1" applyFont="1" applyBorder="1" applyAlignment="1" applyProtection="1">
      <alignment horizontal="center" vertical="center" wrapText="1"/>
      <protection locked="0"/>
    </xf>
    <xf numFmtId="0" fontId="7" fillId="0" borderId="16" xfId="1" applyFont="1" applyBorder="1" applyAlignment="1" applyProtection="1">
      <alignment horizontal="center" vertical="center" wrapText="1"/>
      <protection locked="0"/>
    </xf>
    <xf numFmtId="164" fontId="7" fillId="0" borderId="14" xfId="1" applyNumberFormat="1" applyFont="1" applyBorder="1" applyAlignment="1" applyProtection="1">
      <alignment horizontal="center" vertical="center" wrapText="1"/>
      <protection locked="0"/>
    </xf>
    <xf numFmtId="164" fontId="7" fillId="0" borderId="17" xfId="1" applyNumberFormat="1" applyFont="1" applyBorder="1" applyAlignment="1" applyProtection="1">
      <alignment horizontal="center" vertical="center" wrapText="1"/>
      <protection locked="0"/>
    </xf>
    <xf numFmtId="164" fontId="7" fillId="0" borderId="19" xfId="1" applyNumberFormat="1" applyFont="1" applyBorder="1" applyAlignment="1" applyProtection="1">
      <alignment horizontal="center" vertical="center" wrapText="1"/>
      <protection locked="0"/>
    </xf>
    <xf numFmtId="0" fontId="4" fillId="0" borderId="14" xfId="1" applyFont="1" applyBorder="1" applyAlignment="1" applyProtection="1">
      <alignment horizontal="center" vertical="center" wrapText="1"/>
      <protection locked="0"/>
    </xf>
    <xf numFmtId="0" fontId="4" fillId="0" borderId="19" xfId="1" applyFont="1" applyBorder="1" applyAlignment="1" applyProtection="1">
      <alignment horizontal="center" vertical="center" wrapText="1"/>
      <protection locked="0"/>
    </xf>
    <xf numFmtId="0" fontId="7" fillId="10" borderId="26" xfId="1" applyFont="1" applyFill="1" applyBorder="1" applyAlignment="1">
      <alignment horizontal="center" vertical="center" wrapText="1"/>
    </xf>
    <xf numFmtId="0" fontId="7" fillId="10" borderId="5" xfId="1" applyFont="1" applyFill="1" applyBorder="1" applyAlignment="1">
      <alignment horizontal="center" vertical="center" wrapText="1"/>
    </xf>
    <xf numFmtId="0" fontId="7" fillId="10" borderId="14" xfId="1" applyFont="1" applyFill="1" applyBorder="1" applyAlignment="1">
      <alignment horizontal="center" vertical="center" wrapText="1"/>
    </xf>
    <xf numFmtId="0" fontId="7" fillId="10" borderId="19" xfId="1" applyFont="1" applyFill="1" applyBorder="1" applyAlignment="1">
      <alignment horizontal="center" vertical="center" wrapText="1"/>
    </xf>
    <xf numFmtId="0" fontId="7" fillId="0" borderId="25" xfId="1" applyFont="1" applyBorder="1" applyAlignment="1" applyProtection="1">
      <alignment horizontal="center" vertical="center" wrapText="1"/>
      <protection locked="0"/>
    </xf>
    <xf numFmtId="0" fontId="7" fillId="0" borderId="2" xfId="1" applyFont="1" applyBorder="1" applyAlignment="1" applyProtection="1">
      <alignment horizontal="center" vertical="center" wrapText="1"/>
      <protection locked="0"/>
    </xf>
    <xf numFmtId="164" fontId="7" fillId="0" borderId="18" xfId="1" applyNumberFormat="1" applyFont="1" applyBorder="1" applyAlignment="1" applyProtection="1">
      <alignment horizontal="center" vertical="center" wrapText="1"/>
      <protection locked="0"/>
    </xf>
    <xf numFmtId="0" fontId="7" fillId="10" borderId="27" xfId="1" applyFont="1" applyFill="1" applyBorder="1" applyAlignment="1">
      <alignment horizontal="center" vertical="center" wrapText="1"/>
    </xf>
    <xf numFmtId="0" fontId="4" fillId="12" borderId="30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24" xfId="0" applyFont="1" applyBorder="1">
      <alignment vertical="center"/>
    </xf>
    <xf numFmtId="0" fontId="7" fillId="9" borderId="6" xfId="1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7" fillId="4" borderId="1" xfId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13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0" fontId="7" fillId="3" borderId="11" xfId="1" applyFont="1" applyFill="1" applyBorder="1" applyAlignment="1">
      <alignment horizontal="center" vertical="center" wrapText="1"/>
    </xf>
    <xf numFmtId="0" fontId="8" fillId="8" borderId="12" xfId="1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left"/>
    </xf>
    <xf numFmtId="0" fontId="6" fillId="0" borderId="18" xfId="0" applyFont="1" applyBorder="1" applyAlignment="1">
      <alignment horizontal="left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809623</xdr:colOff>
      <xdr:row>4</xdr:row>
      <xdr:rowOff>49755</xdr:rowOff>
    </xdr:from>
    <xdr:to>
      <xdr:col>6</xdr:col>
      <xdr:colOff>637988</xdr:colOff>
      <xdr:row>5</xdr:row>
      <xdr:rowOff>78830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C9FDE5EE-3C64-BF46-9C3F-BB549E70DDC2}"/>
            </a:ext>
          </a:extLst>
        </xdr:cNvPr>
        <xdr:cNvSpPr txBox="1"/>
      </xdr:nvSpPr>
      <xdr:spPr>
        <a:xfrm>
          <a:off x="4368800" y="12827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</xdr:col>
      <xdr:colOff>425610</xdr:colOff>
      <xdr:row>6</xdr:row>
      <xdr:rowOff>571916</xdr:rowOff>
    </xdr:from>
    <xdr:to>
      <xdr:col>6</xdr:col>
      <xdr:colOff>970926</xdr:colOff>
      <xdr:row>18</xdr:row>
      <xdr:rowOff>159604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F86A53E-6AD9-E28A-93A4-6A792E2387B2}"/>
            </a:ext>
          </a:extLst>
        </xdr:cNvPr>
        <xdr:cNvSpPr txBox="1"/>
      </xdr:nvSpPr>
      <xdr:spPr>
        <a:xfrm>
          <a:off x="2593570" y="2207861"/>
          <a:ext cx="3631000" cy="58521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シャシーでの</a:t>
          </a:r>
          <a:r>
            <a:rPr kumimoji="1" lang="en-US" altLang="ja-JP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WTC</a:t>
          </a:r>
          <a:r>
            <a:rPr kumimoji="1" lang="ja-JP" altLang="en-US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要望は</a:t>
          </a:r>
          <a:r>
            <a:rPr kumimoji="1" lang="en-US" altLang="ja-JP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PFC</a:t>
          </a:r>
          <a:r>
            <a:rPr kumimoji="1" lang="ja-JP" altLang="en-US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ロットのみ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162560</xdr:colOff>
      <xdr:row>2</xdr:row>
      <xdr:rowOff>887679</xdr:rowOff>
    </xdr:from>
    <xdr:to>
      <xdr:col>7</xdr:col>
      <xdr:colOff>87353</xdr:colOff>
      <xdr:row>2</xdr:row>
      <xdr:rowOff>1116259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AB2AD5B1-4D2C-42BF-F855-3A6F890F6FD0}"/>
            </a:ext>
          </a:extLst>
        </xdr:cNvPr>
        <xdr:cNvSpPr txBox="1"/>
      </xdr:nvSpPr>
      <xdr:spPr>
        <a:xfrm>
          <a:off x="4368800" y="12827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</xdr:col>
      <xdr:colOff>66502</xdr:colOff>
      <xdr:row>18</xdr:row>
      <xdr:rowOff>53202</xdr:rowOff>
    </xdr:from>
    <xdr:to>
      <xdr:col>7</xdr:col>
      <xdr:colOff>39902</xdr:colOff>
      <xdr:row>20</xdr:row>
      <xdr:rowOff>53202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6E5872A-E6A9-43C5-A903-480CF76FAC25}"/>
            </a:ext>
          </a:extLst>
        </xdr:cNvPr>
        <xdr:cNvSpPr txBox="1"/>
      </xdr:nvSpPr>
      <xdr:spPr>
        <a:xfrm>
          <a:off x="2207860" y="1995055"/>
          <a:ext cx="3631000" cy="58521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シャシーでの</a:t>
          </a:r>
          <a:r>
            <a:rPr kumimoji="1" lang="en-US" altLang="ja-JP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WTC</a:t>
          </a:r>
          <a:r>
            <a:rPr kumimoji="1" lang="ja-JP" altLang="en-US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要望は</a:t>
          </a:r>
          <a:r>
            <a:rPr kumimoji="1" lang="en-US" altLang="ja-JP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PFC</a:t>
          </a:r>
          <a:r>
            <a:rPr kumimoji="1" lang="ja-JP" altLang="en-US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ロットのみ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162560</xdr:colOff>
      <xdr:row>2</xdr:row>
      <xdr:rowOff>887679</xdr:rowOff>
    </xdr:from>
    <xdr:to>
      <xdr:col>7</xdr:col>
      <xdr:colOff>87353</xdr:colOff>
      <xdr:row>2</xdr:row>
      <xdr:rowOff>1116259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363BB90F-B1D3-05D5-21C4-2B2A1DBC0D47}"/>
            </a:ext>
          </a:extLst>
        </xdr:cNvPr>
        <xdr:cNvSpPr txBox="1"/>
      </xdr:nvSpPr>
      <xdr:spPr>
        <a:xfrm>
          <a:off x="4368800" y="12827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</xdr:col>
      <xdr:colOff>186207</xdr:colOff>
      <xdr:row>17</xdr:row>
      <xdr:rowOff>119704</xdr:rowOff>
    </xdr:from>
    <xdr:to>
      <xdr:col>7</xdr:col>
      <xdr:colOff>159607</xdr:colOff>
      <xdr:row>19</xdr:row>
      <xdr:rowOff>119703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29AF6A6-FE19-41BE-BE22-3486580FEF76}"/>
            </a:ext>
          </a:extLst>
        </xdr:cNvPr>
        <xdr:cNvSpPr txBox="1"/>
      </xdr:nvSpPr>
      <xdr:spPr>
        <a:xfrm>
          <a:off x="2327565" y="1862051"/>
          <a:ext cx="3631000" cy="58521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シャシーでの</a:t>
          </a:r>
          <a:r>
            <a:rPr kumimoji="1" lang="en-US" altLang="ja-JP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WTC</a:t>
          </a:r>
          <a:r>
            <a:rPr kumimoji="1" lang="ja-JP" altLang="en-US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要望は</a:t>
          </a:r>
          <a:r>
            <a:rPr kumimoji="1" lang="en-US" altLang="ja-JP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PFC</a:t>
          </a:r>
          <a:r>
            <a:rPr kumimoji="1" lang="ja-JP" altLang="en-US" sz="14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ロットのみ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C036-208A-45BD-B5EE-5BB8D97526C3}">
  <dimension ref="A1:Q32"/>
  <sheetViews>
    <sheetView tabSelected="1" zoomScale="55" zoomScaleNormal="55" workbookViewId="0">
      <pane ySplit="30" topLeftCell="A31" activePane="bottomLeft" state="frozen"/>
      <selection pane="bottomLeft" activeCell="P46" sqref="P46"/>
    </sheetView>
  </sheetViews>
  <sheetFormatPr defaultColWidth="8.75" defaultRowHeight="15"/>
  <cols>
    <col min="1" max="1" width="6.75" style="4" customWidth="1"/>
    <col min="2" max="2" width="9" style="4" customWidth="1"/>
    <col min="3" max="3" width="11.125" style="4" customWidth="1"/>
    <col min="4" max="4" width="7.875" style="4" customWidth="1"/>
    <col min="5" max="5" width="9.5" style="4" customWidth="1"/>
    <col min="6" max="6" width="21" style="4" customWidth="1"/>
    <col min="7" max="7" width="20.625" style="4" customWidth="1"/>
    <col min="8" max="8" width="15.375" style="4" customWidth="1"/>
    <col min="9" max="9" width="3.375" style="4" customWidth="1"/>
    <col min="10" max="12" width="3.625" style="4" customWidth="1"/>
    <col min="13" max="13" width="7.875" style="4" customWidth="1"/>
    <col min="14" max="14" width="22.25" style="4" customWidth="1"/>
    <col min="15" max="15" width="8.75" style="4"/>
    <col min="16" max="17" width="35.125" style="54" customWidth="1"/>
    <col min="18" max="16384" width="8.75" style="4"/>
  </cols>
  <sheetData>
    <row r="1" spans="13:17" ht="15.6" thickBot="1">
      <c r="M1" s="1"/>
      <c r="N1" s="2" t="s">
        <v>0</v>
      </c>
      <c r="O1" s="3"/>
      <c r="P1" s="59"/>
      <c r="Q1" s="60"/>
    </row>
    <row r="2" spans="13:17" ht="15.6" thickBot="1">
      <c r="M2" s="1"/>
      <c r="N2" s="61" t="s">
        <v>1</v>
      </c>
      <c r="O2" s="5" t="s">
        <v>2</v>
      </c>
      <c r="P2" s="28" t="s">
        <v>3</v>
      </c>
      <c r="Q2" s="29" t="s">
        <v>4</v>
      </c>
    </row>
    <row r="3" spans="13:17" ht="50.1" customHeight="1" thickBot="1">
      <c r="M3" s="1"/>
      <c r="N3" s="62"/>
      <c r="O3" s="6" t="s">
        <v>5</v>
      </c>
      <c r="P3" s="30" t="s">
        <v>6</v>
      </c>
      <c r="Q3" s="31" t="s">
        <v>7</v>
      </c>
    </row>
    <row r="4" spans="13:17" ht="15.6" thickBot="1">
      <c r="N4" s="63" t="s">
        <v>8</v>
      </c>
      <c r="O4" s="7" t="s">
        <v>9</v>
      </c>
      <c r="P4" s="25" t="s">
        <v>10</v>
      </c>
      <c r="Q4" s="26" t="s">
        <v>11</v>
      </c>
    </row>
    <row r="5" spans="13:17" ht="15.6" thickBot="1">
      <c r="N5" s="64"/>
      <c r="O5" s="8" t="s">
        <v>12</v>
      </c>
      <c r="P5" s="24" t="s">
        <v>13</v>
      </c>
      <c r="Q5" s="9" t="s">
        <v>14</v>
      </c>
    </row>
    <row r="6" spans="13:17" ht="15.6" thickBot="1">
      <c r="N6" s="65" t="s">
        <v>9</v>
      </c>
      <c r="O6" s="66"/>
      <c r="P6" s="10">
        <v>1</v>
      </c>
      <c r="Q6" s="11">
        <v>2</v>
      </c>
    </row>
    <row r="7" spans="13:17" ht="47.25" customHeight="1" thickBot="1">
      <c r="N7" s="67" t="s">
        <v>15</v>
      </c>
      <c r="O7" s="68"/>
      <c r="P7" s="32" t="s">
        <v>16</v>
      </c>
      <c r="Q7" s="32" t="s">
        <v>17</v>
      </c>
    </row>
    <row r="8" spans="13:17" ht="18.399999999999999" hidden="1" customHeight="1" thickBot="1">
      <c r="N8" s="69" t="s">
        <v>18</v>
      </c>
      <c r="O8" s="70"/>
      <c r="P8" s="33"/>
      <c r="Q8" s="33"/>
    </row>
    <row r="9" spans="13:17" ht="39.4" hidden="1" customHeight="1" thickBot="1">
      <c r="N9" s="69" t="s">
        <v>19</v>
      </c>
      <c r="O9" s="71"/>
      <c r="P9" s="34" t="s">
        <v>20</v>
      </c>
      <c r="Q9" s="35" t="s">
        <v>20</v>
      </c>
    </row>
    <row r="10" spans="13:17" ht="26.45" hidden="1" customHeight="1" thickBot="1">
      <c r="N10" s="67" t="s">
        <v>21</v>
      </c>
      <c r="O10" s="72"/>
      <c r="P10" s="36" t="s">
        <v>22</v>
      </c>
      <c r="Q10" s="37" t="s">
        <v>22</v>
      </c>
    </row>
    <row r="11" spans="13:17" ht="26.45" hidden="1" customHeight="1" thickBot="1">
      <c r="N11" s="56" t="s">
        <v>23</v>
      </c>
      <c r="O11" s="12" t="s">
        <v>24</v>
      </c>
      <c r="P11" s="38"/>
      <c r="Q11" s="39"/>
    </row>
    <row r="12" spans="13:17" ht="26.45" hidden="1" customHeight="1" thickBot="1">
      <c r="N12" s="57"/>
      <c r="O12" s="13" t="s">
        <v>25</v>
      </c>
      <c r="P12" s="38"/>
      <c r="Q12" s="40"/>
    </row>
    <row r="13" spans="13:17" ht="26.45" hidden="1" customHeight="1" thickBot="1">
      <c r="N13" s="57"/>
      <c r="O13" s="14" t="s">
        <v>26</v>
      </c>
      <c r="P13" s="38"/>
      <c r="Q13" s="40"/>
    </row>
    <row r="14" spans="13:17" ht="26.45" hidden="1" customHeight="1" thickBot="1">
      <c r="N14" s="57"/>
      <c r="O14" s="14" t="s">
        <v>27</v>
      </c>
      <c r="P14" s="38"/>
      <c r="Q14" s="40"/>
    </row>
    <row r="15" spans="13:17" ht="18.399999999999999" hidden="1" customHeight="1" thickBot="1">
      <c r="N15" s="57"/>
      <c r="O15" s="14" t="s">
        <v>28</v>
      </c>
      <c r="P15" s="41"/>
      <c r="Q15" s="42"/>
    </row>
    <row r="16" spans="13:17" ht="18.399999999999999" hidden="1" customHeight="1" thickBot="1">
      <c r="N16" s="73"/>
      <c r="O16" s="15" t="s">
        <v>29</v>
      </c>
      <c r="P16" s="43">
        <f t="shared" ref="P16:Q16" si="0">SUM(P11:P15)</f>
        <v>0</v>
      </c>
      <c r="Q16" s="44">
        <f t="shared" si="0"/>
        <v>0</v>
      </c>
    </row>
    <row r="17" spans="1:17" ht="15.6" thickBot="1">
      <c r="N17" s="74" t="s">
        <v>30</v>
      </c>
      <c r="O17" s="8" t="s">
        <v>31</v>
      </c>
      <c r="P17" s="38"/>
      <c r="Q17" s="38"/>
    </row>
    <row r="18" spans="1:17" ht="15.6" thickBot="1">
      <c r="N18" s="74"/>
      <c r="O18" s="16" t="s">
        <v>32</v>
      </c>
      <c r="P18" s="38"/>
      <c r="Q18" s="40"/>
    </row>
    <row r="19" spans="1:17" ht="30.6" thickBot="1">
      <c r="N19" s="74"/>
      <c r="O19" s="16" t="s">
        <v>33</v>
      </c>
      <c r="P19" s="38"/>
      <c r="Q19" s="40"/>
    </row>
    <row r="20" spans="1:17" ht="15.6" thickBot="1">
      <c r="M20" s="1"/>
      <c r="N20" s="74"/>
      <c r="O20" s="17" t="s">
        <v>29</v>
      </c>
      <c r="P20" s="45">
        <f t="shared" ref="P20:Q20" si="1">SUM(P17:P19)</f>
        <v>0</v>
      </c>
      <c r="Q20" s="46">
        <f t="shared" si="1"/>
        <v>0</v>
      </c>
    </row>
    <row r="21" spans="1:17" ht="15.6" thickBot="1">
      <c r="M21" s="1"/>
      <c r="N21" s="56" t="s">
        <v>34</v>
      </c>
      <c r="O21" s="18" t="s">
        <v>35</v>
      </c>
      <c r="P21" s="47" t="s">
        <v>36</v>
      </c>
      <c r="Q21" s="48" t="s">
        <v>36</v>
      </c>
    </row>
    <row r="22" spans="1:17" ht="15.6" thickBot="1">
      <c r="N22" s="57"/>
      <c r="O22" s="13" t="s">
        <v>31</v>
      </c>
      <c r="P22" s="49"/>
      <c r="Q22" s="38"/>
    </row>
    <row r="23" spans="1:17" ht="15.6" thickBot="1">
      <c r="N23" s="57"/>
      <c r="O23" s="14" t="s">
        <v>32</v>
      </c>
      <c r="P23" s="49">
        <v>75</v>
      </c>
      <c r="Q23" s="40">
        <v>75</v>
      </c>
    </row>
    <row r="24" spans="1:17" ht="30.6" thickBot="1">
      <c r="N24" s="57"/>
      <c r="O24" s="14" t="s">
        <v>33</v>
      </c>
      <c r="P24" s="49"/>
      <c r="Q24" s="40"/>
    </row>
    <row r="25" spans="1:17">
      <c r="N25" s="58"/>
      <c r="O25" s="19" t="s">
        <v>29</v>
      </c>
      <c r="P25" s="50">
        <f t="shared" ref="P25:Q25" si="2">SUM(P22:P24)</f>
        <v>75</v>
      </c>
      <c r="Q25" s="19">
        <f t="shared" si="2"/>
        <v>75</v>
      </c>
    </row>
    <row r="26" spans="1:17">
      <c r="M26" s="1"/>
      <c r="N26" s="20" t="s">
        <v>37</v>
      </c>
      <c r="O26" s="20"/>
      <c r="P26" s="51" t="s">
        <v>38</v>
      </c>
      <c r="Q26" s="51" t="s">
        <v>38</v>
      </c>
    </row>
    <row r="27" spans="1:17">
      <c r="M27" s="1"/>
      <c r="N27" s="20" t="s">
        <v>39</v>
      </c>
      <c r="O27" s="20"/>
      <c r="P27" s="52" t="s">
        <v>40</v>
      </c>
      <c r="Q27" s="52" t="s">
        <v>40</v>
      </c>
    </row>
    <row r="28" spans="1:17">
      <c r="B28" s="4" t="s">
        <v>41</v>
      </c>
      <c r="N28" s="21" t="s">
        <v>42</v>
      </c>
      <c r="O28" s="21"/>
      <c r="P28" s="53">
        <f>COUNTIF(P31:P9641,"〇")</f>
        <v>1</v>
      </c>
      <c r="Q28" s="53">
        <f>COUNTIF(Q31:Q9641,"〇")</f>
        <v>1</v>
      </c>
    </row>
    <row r="29" spans="1:17">
      <c r="B29" s="4" t="s">
        <v>43</v>
      </c>
      <c r="D29" s="4" t="s">
        <v>44</v>
      </c>
      <c r="G29" s="4" t="s">
        <v>45</v>
      </c>
    </row>
    <row r="30" spans="1:17">
      <c r="A30" s="4" t="s">
        <v>46</v>
      </c>
      <c r="B30" s="4" t="s">
        <v>47</v>
      </c>
      <c r="C30" s="4" t="s">
        <v>48</v>
      </c>
      <c r="D30" s="4" t="s">
        <v>47</v>
      </c>
      <c r="E30" s="4" t="s">
        <v>48</v>
      </c>
      <c r="F30" s="4" t="s">
        <v>49</v>
      </c>
      <c r="G30" s="4" t="s">
        <v>50</v>
      </c>
      <c r="H30" s="4" t="s">
        <v>51</v>
      </c>
      <c r="I30" s="4" t="s">
        <v>52</v>
      </c>
      <c r="J30" s="4" t="s">
        <v>53</v>
      </c>
      <c r="K30" s="4" t="s">
        <v>54</v>
      </c>
      <c r="N30" s="22" t="s">
        <v>55</v>
      </c>
    </row>
    <row r="31" spans="1:17">
      <c r="A31" s="23" t="s">
        <v>56</v>
      </c>
      <c r="B31" s="23" t="s">
        <v>57</v>
      </c>
      <c r="C31" s="23" t="s">
        <v>58</v>
      </c>
      <c r="D31" s="23" t="s">
        <v>59</v>
      </c>
      <c r="E31" s="23" t="s">
        <v>60</v>
      </c>
      <c r="F31" s="23" t="s">
        <v>61</v>
      </c>
      <c r="G31" s="27" t="s">
        <v>62</v>
      </c>
      <c r="H31" s="23" t="s">
        <v>63</v>
      </c>
      <c r="I31" s="23"/>
      <c r="J31" s="23"/>
      <c r="N31" s="22"/>
      <c r="P31" s="54" t="s">
        <v>64</v>
      </c>
    </row>
    <row r="32" spans="1:17">
      <c r="A32" s="23" t="s">
        <v>65</v>
      </c>
      <c r="B32" s="23" t="s">
        <v>57</v>
      </c>
      <c r="C32" s="23" t="s">
        <v>58</v>
      </c>
      <c r="D32" s="23" t="s">
        <v>59</v>
      </c>
      <c r="E32" s="23" t="s">
        <v>60</v>
      </c>
      <c r="F32" s="23" t="s">
        <v>66</v>
      </c>
      <c r="G32" s="27" t="s">
        <v>67</v>
      </c>
      <c r="H32" s="23" t="s">
        <v>63</v>
      </c>
      <c r="I32" s="23"/>
      <c r="J32" s="23"/>
      <c r="N32" s="22"/>
      <c r="Q32" s="54" t="s">
        <v>64</v>
      </c>
    </row>
  </sheetData>
  <autoFilter ref="A30:Q32" xr:uid="{C930208D-15F4-410B-927F-42F200764B11}"/>
  <mergeCells count="11">
    <mergeCell ref="N21:N25"/>
    <mergeCell ref="P1:Q1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8:Q8" xr:uid="{887A6B1C-D3F9-4C62-B39A-DBF5BC1E46D4}">
      <formula1>$G$25:$G$29</formula1>
    </dataValidation>
    <dataValidation type="list" allowBlank="1" showInputMessage="1" showErrorMessage="1" sqref="P9:Q9" xr:uid="{4EF3DA02-02CC-40BF-B762-A95FF32A8ED3}">
      <formula1>$H$25:$H$30</formula1>
    </dataValidation>
    <dataValidation type="list" allowBlank="1" showInputMessage="1" showErrorMessage="1" sqref="P10:Q10" xr:uid="{28354E13-FEE5-4822-A7B7-1A19E9213E06}">
      <formula1>$I$25:$I$30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sheetPr>
    <tabColor theme="0" tint="-0.499984740745262"/>
  </sheetPr>
  <dimension ref="A1:AA32"/>
  <sheetViews>
    <sheetView zoomScale="55" zoomScaleNormal="55" workbookViewId="0">
      <pane xSplit="7085" topLeftCell="M1" activePane="topRight"/>
      <selection pane="topRight" activeCell="Q45" sqref="Q45"/>
      <selection activeCell="F45" sqref="F45"/>
    </sheetView>
  </sheetViews>
  <sheetFormatPr defaultColWidth="8.75" defaultRowHeight="15"/>
  <cols>
    <col min="1" max="1" width="12.875" style="4" customWidth="1"/>
    <col min="2" max="2" width="5" style="4" customWidth="1"/>
    <col min="3" max="3" width="8.75" style="4"/>
    <col min="4" max="4" width="7" style="4" customWidth="1"/>
    <col min="5" max="5" width="10" style="4" customWidth="1"/>
    <col min="6" max="6" width="8.75" style="4"/>
    <col min="7" max="7" width="19.75" style="4" customWidth="1"/>
    <col min="8" max="8" width="8.75" style="4"/>
    <col min="9" max="9" width="22.75" style="4" customWidth="1"/>
    <col min="10" max="10" width="8.75" style="4"/>
    <col min="11" max="11" width="4.5" style="4" customWidth="1"/>
    <col min="12" max="12" width="2.375" style="4" customWidth="1"/>
    <col min="13" max="13" width="4.875" style="4" customWidth="1"/>
    <col min="14" max="14" width="22.25" style="4" customWidth="1"/>
    <col min="15" max="15" width="8.75" style="4"/>
    <col min="16" max="17" width="24.25" style="4" customWidth="1"/>
    <col min="18" max="18" width="8.75" style="4"/>
    <col min="19" max="19" width="22.25" style="4" customWidth="1"/>
    <col min="20" max="23" width="8.75" style="4"/>
    <col min="24" max="24" width="22.25" style="4" customWidth="1"/>
    <col min="25" max="16384" width="8.75" style="4"/>
  </cols>
  <sheetData>
    <row r="1" spans="13:27" ht="15.6" thickBot="1">
      <c r="M1" s="1"/>
      <c r="N1" s="2" t="s">
        <v>0</v>
      </c>
      <c r="O1" s="55"/>
      <c r="P1" s="75"/>
      <c r="Q1" s="76"/>
      <c r="S1" s="2" t="s">
        <v>0</v>
      </c>
      <c r="T1" s="55"/>
      <c r="X1" s="2" t="s">
        <v>0</v>
      </c>
      <c r="Y1" s="55"/>
    </row>
    <row r="2" spans="13:27" ht="15.6" thickBot="1">
      <c r="M2" s="1"/>
      <c r="N2" s="61" t="s">
        <v>1</v>
      </c>
      <c r="O2" s="5" t="s">
        <v>2</v>
      </c>
      <c r="P2" s="28" t="s">
        <v>3</v>
      </c>
      <c r="Q2" s="29" t="s">
        <v>4</v>
      </c>
      <c r="S2" s="61" t="s">
        <v>1</v>
      </c>
      <c r="T2" s="5" t="s">
        <v>2</v>
      </c>
      <c r="U2" s="28" t="s">
        <v>3</v>
      </c>
      <c r="V2" s="29" t="s">
        <v>4</v>
      </c>
      <c r="X2" s="61" t="s">
        <v>1</v>
      </c>
      <c r="Y2" s="5" t="s">
        <v>2</v>
      </c>
      <c r="Z2" s="28" t="s">
        <v>3</v>
      </c>
      <c r="AA2" s="29" t="s">
        <v>4</v>
      </c>
    </row>
    <row r="3" spans="13:27" ht="90.4" thickBot="1">
      <c r="M3" s="1"/>
      <c r="N3" s="62"/>
      <c r="O3" s="6" t="s">
        <v>5</v>
      </c>
      <c r="P3" s="30" t="s">
        <v>6</v>
      </c>
      <c r="Q3" s="31" t="s">
        <v>7</v>
      </c>
      <c r="S3" s="62"/>
      <c r="T3" s="6" t="s">
        <v>5</v>
      </c>
      <c r="U3" s="30" t="s">
        <v>6</v>
      </c>
      <c r="V3" s="31" t="s">
        <v>7</v>
      </c>
      <c r="X3" s="62"/>
      <c r="Y3" s="6" t="s">
        <v>5</v>
      </c>
      <c r="Z3" s="30" t="s">
        <v>6</v>
      </c>
      <c r="AA3" s="31" t="s">
        <v>7</v>
      </c>
    </row>
    <row r="4" spans="13:27" ht="63.95" hidden="1" customHeight="1" thickBot="1">
      <c r="N4" s="63" t="s">
        <v>8</v>
      </c>
      <c r="O4" s="7" t="s">
        <v>9</v>
      </c>
      <c r="P4" s="25" t="s">
        <v>10</v>
      </c>
      <c r="Q4" s="26" t="s">
        <v>11</v>
      </c>
      <c r="S4" s="63" t="s">
        <v>8</v>
      </c>
      <c r="T4" s="7" t="s">
        <v>9</v>
      </c>
      <c r="U4" s="25" t="s">
        <v>10</v>
      </c>
      <c r="V4" s="26" t="s">
        <v>11</v>
      </c>
      <c r="X4" s="63" t="s">
        <v>8</v>
      </c>
      <c r="Y4" s="7" t="s">
        <v>9</v>
      </c>
      <c r="Z4" s="25" t="s">
        <v>10</v>
      </c>
      <c r="AA4" s="26" t="s">
        <v>11</v>
      </c>
    </row>
    <row r="5" spans="13:27" ht="45.6" hidden="1" thickBot="1">
      <c r="N5" s="64"/>
      <c r="O5" s="8" t="s">
        <v>12</v>
      </c>
      <c r="P5" s="24" t="s">
        <v>13</v>
      </c>
      <c r="Q5" s="9" t="s">
        <v>14</v>
      </c>
      <c r="S5" s="64"/>
      <c r="T5" s="8" t="s">
        <v>12</v>
      </c>
      <c r="U5" s="24" t="s">
        <v>13</v>
      </c>
      <c r="V5" s="9" t="s">
        <v>14</v>
      </c>
      <c r="X5" s="64"/>
      <c r="Y5" s="8" t="s">
        <v>12</v>
      </c>
      <c r="Z5" s="24" t="s">
        <v>13</v>
      </c>
      <c r="AA5" s="9" t="s">
        <v>14</v>
      </c>
    </row>
    <row r="6" spans="13:27" ht="15.6" hidden="1" thickBot="1">
      <c r="N6" s="65" t="s">
        <v>9</v>
      </c>
      <c r="O6" s="66"/>
      <c r="P6" s="10">
        <v>1</v>
      </c>
      <c r="Q6" s="11">
        <v>2</v>
      </c>
      <c r="S6" s="65" t="s">
        <v>9</v>
      </c>
      <c r="T6" s="66"/>
      <c r="U6" s="10">
        <v>1</v>
      </c>
      <c r="V6" s="11">
        <v>2</v>
      </c>
      <c r="X6" s="65" t="s">
        <v>9</v>
      </c>
      <c r="Y6" s="66"/>
      <c r="Z6" s="10">
        <v>1</v>
      </c>
      <c r="AA6" s="11">
        <v>2</v>
      </c>
    </row>
    <row r="7" spans="13:27" ht="156" hidden="1" customHeight="1" thickBot="1">
      <c r="N7" s="67" t="s">
        <v>15</v>
      </c>
      <c r="O7" s="68"/>
      <c r="P7" s="32" t="s">
        <v>16</v>
      </c>
      <c r="Q7" s="32" t="s">
        <v>17</v>
      </c>
      <c r="S7" s="67" t="s">
        <v>15</v>
      </c>
      <c r="T7" s="68"/>
      <c r="U7" s="32" t="s">
        <v>16</v>
      </c>
      <c r="V7" s="32" t="s">
        <v>17</v>
      </c>
      <c r="X7" s="67" t="s">
        <v>15</v>
      </c>
      <c r="Y7" s="68"/>
      <c r="Z7" s="32" t="s">
        <v>16</v>
      </c>
      <c r="AA7" s="32" t="s">
        <v>17</v>
      </c>
    </row>
    <row r="8" spans="13:27" ht="18.399999999999999" hidden="1" customHeight="1" thickBot="1">
      <c r="N8" s="69" t="s">
        <v>18</v>
      </c>
      <c r="O8" s="70"/>
      <c r="P8" s="33"/>
      <c r="Q8" s="33"/>
      <c r="S8" s="69" t="s">
        <v>18</v>
      </c>
      <c r="T8" s="70"/>
      <c r="U8" s="33"/>
      <c r="V8" s="33"/>
      <c r="X8" s="69" t="s">
        <v>18</v>
      </c>
      <c r="Y8" s="70"/>
      <c r="Z8" s="33"/>
      <c r="AA8" s="33"/>
    </row>
    <row r="9" spans="13:27" ht="39.4" hidden="1" customHeight="1" thickBot="1">
      <c r="N9" s="69" t="s">
        <v>19</v>
      </c>
      <c r="O9" s="71"/>
      <c r="P9" s="34" t="s">
        <v>20</v>
      </c>
      <c r="Q9" s="35" t="s">
        <v>20</v>
      </c>
      <c r="S9" s="69" t="s">
        <v>19</v>
      </c>
      <c r="T9" s="71"/>
      <c r="U9" s="34" t="s">
        <v>20</v>
      </c>
      <c r="V9" s="35" t="s">
        <v>20</v>
      </c>
      <c r="X9" s="69" t="s">
        <v>19</v>
      </c>
      <c r="Y9" s="71"/>
      <c r="Z9" s="34" t="s">
        <v>20</v>
      </c>
      <c r="AA9" s="35" t="s">
        <v>20</v>
      </c>
    </row>
    <row r="10" spans="13:27" ht="26.45" hidden="1" customHeight="1" thickBot="1">
      <c r="N10" s="67" t="s">
        <v>21</v>
      </c>
      <c r="O10" s="72"/>
      <c r="P10" s="36" t="s">
        <v>22</v>
      </c>
      <c r="Q10" s="37" t="s">
        <v>22</v>
      </c>
      <c r="S10" s="67" t="s">
        <v>21</v>
      </c>
      <c r="T10" s="72"/>
      <c r="U10" s="36" t="s">
        <v>22</v>
      </c>
      <c r="V10" s="37" t="s">
        <v>22</v>
      </c>
      <c r="X10" s="67" t="s">
        <v>21</v>
      </c>
      <c r="Y10" s="72"/>
      <c r="Z10" s="36" t="s">
        <v>22</v>
      </c>
      <c r="AA10" s="37" t="s">
        <v>22</v>
      </c>
    </row>
    <row r="11" spans="13:27" ht="26.45" hidden="1" customHeight="1" thickBot="1">
      <c r="N11" s="56" t="s">
        <v>23</v>
      </c>
      <c r="O11" s="12" t="s">
        <v>24</v>
      </c>
      <c r="P11" s="38"/>
      <c r="Q11" s="39"/>
      <c r="S11" s="56" t="s">
        <v>23</v>
      </c>
      <c r="T11" s="12" t="s">
        <v>24</v>
      </c>
      <c r="U11" s="38"/>
      <c r="V11" s="39"/>
      <c r="X11" s="56" t="s">
        <v>23</v>
      </c>
      <c r="Y11" s="12" t="s">
        <v>24</v>
      </c>
      <c r="Z11" s="38"/>
      <c r="AA11" s="39"/>
    </row>
    <row r="12" spans="13:27" ht="26.45" hidden="1" customHeight="1" thickBot="1">
      <c r="N12" s="57"/>
      <c r="O12" s="13" t="s">
        <v>25</v>
      </c>
      <c r="P12" s="38"/>
      <c r="Q12" s="40"/>
      <c r="S12" s="57"/>
      <c r="T12" s="13" t="s">
        <v>25</v>
      </c>
      <c r="U12" s="38"/>
      <c r="V12" s="40"/>
      <c r="X12" s="57"/>
      <c r="Y12" s="13" t="s">
        <v>25</v>
      </c>
      <c r="Z12" s="38"/>
      <c r="AA12" s="40"/>
    </row>
    <row r="13" spans="13:27" ht="26.45" hidden="1" customHeight="1" thickBot="1">
      <c r="N13" s="57"/>
      <c r="O13" s="14" t="s">
        <v>26</v>
      </c>
      <c r="P13" s="38"/>
      <c r="Q13" s="40"/>
      <c r="S13" s="57"/>
      <c r="T13" s="14" t="s">
        <v>26</v>
      </c>
      <c r="U13" s="38"/>
      <c r="V13" s="40"/>
      <c r="X13" s="57"/>
      <c r="Y13" s="14" t="s">
        <v>26</v>
      </c>
      <c r="Z13" s="38"/>
      <c r="AA13" s="40"/>
    </row>
    <row r="14" spans="13:27" ht="26.45" hidden="1" customHeight="1" thickBot="1">
      <c r="N14" s="57"/>
      <c r="O14" s="14" t="s">
        <v>27</v>
      </c>
      <c r="P14" s="38"/>
      <c r="Q14" s="40"/>
      <c r="S14" s="57"/>
      <c r="T14" s="14" t="s">
        <v>27</v>
      </c>
      <c r="U14" s="38"/>
      <c r="V14" s="40"/>
      <c r="X14" s="57"/>
      <c r="Y14" s="14" t="s">
        <v>27</v>
      </c>
      <c r="Z14" s="38"/>
      <c r="AA14" s="40"/>
    </row>
    <row r="15" spans="13:27" ht="18.399999999999999" hidden="1" customHeight="1" thickBot="1">
      <c r="N15" s="57"/>
      <c r="O15" s="14" t="s">
        <v>28</v>
      </c>
      <c r="P15" s="41"/>
      <c r="Q15" s="42"/>
      <c r="S15" s="57"/>
      <c r="T15" s="14" t="s">
        <v>28</v>
      </c>
      <c r="U15" s="41"/>
      <c r="V15" s="42"/>
      <c r="X15" s="57"/>
      <c r="Y15" s="14" t="s">
        <v>28</v>
      </c>
      <c r="Z15" s="41"/>
      <c r="AA15" s="42"/>
    </row>
    <row r="16" spans="13:27" ht="18.399999999999999" hidden="1" customHeight="1" thickBot="1">
      <c r="N16" s="73"/>
      <c r="O16" s="15" t="s">
        <v>29</v>
      </c>
      <c r="P16" s="43">
        <f t="shared" ref="P16:Q16" si="0">SUM(P11:P15)</f>
        <v>0</v>
      </c>
      <c r="Q16" s="44">
        <f t="shared" si="0"/>
        <v>0</v>
      </c>
      <c r="S16" s="73"/>
      <c r="T16" s="15" t="s">
        <v>29</v>
      </c>
      <c r="U16" s="43">
        <f t="shared" ref="U16:V16" si="1">SUM(U11:U15)</f>
        <v>0</v>
      </c>
      <c r="V16" s="44">
        <f t="shared" si="1"/>
        <v>0</v>
      </c>
      <c r="X16" s="73"/>
      <c r="Y16" s="15" t="s">
        <v>29</v>
      </c>
      <c r="Z16" s="43">
        <f t="shared" ref="Z16:AA16" si="2">SUM(Z11:Z15)</f>
        <v>0</v>
      </c>
      <c r="AA16" s="44">
        <f t="shared" si="2"/>
        <v>0</v>
      </c>
    </row>
    <row r="17" spans="1:27" ht="15.6" thickBot="1">
      <c r="N17" s="74" t="s">
        <v>30</v>
      </c>
      <c r="O17" s="8" t="s">
        <v>31</v>
      </c>
      <c r="P17" s="38"/>
      <c r="Q17" s="38"/>
      <c r="S17" s="74" t="s">
        <v>30</v>
      </c>
      <c r="T17" s="8" t="s">
        <v>31</v>
      </c>
      <c r="U17" s="38"/>
      <c r="V17" s="38"/>
      <c r="X17" s="74" t="s">
        <v>30</v>
      </c>
      <c r="Y17" s="8" t="s">
        <v>31</v>
      </c>
      <c r="Z17" s="38"/>
      <c r="AA17" s="38"/>
    </row>
    <row r="18" spans="1:27" ht="15.6" thickBot="1">
      <c r="N18" s="74"/>
      <c r="O18" s="16" t="s">
        <v>32</v>
      </c>
      <c r="P18" s="38"/>
      <c r="Q18" s="40"/>
      <c r="S18" s="74"/>
      <c r="T18" s="16" t="s">
        <v>32</v>
      </c>
      <c r="U18" s="38"/>
      <c r="V18" s="40"/>
      <c r="X18" s="74"/>
      <c r="Y18" s="16" t="s">
        <v>32</v>
      </c>
      <c r="Z18" s="38"/>
      <c r="AA18" s="40"/>
    </row>
    <row r="19" spans="1:27" ht="30.6" thickBot="1">
      <c r="N19" s="74"/>
      <c r="O19" s="16" t="s">
        <v>33</v>
      </c>
      <c r="P19" s="38"/>
      <c r="Q19" s="40"/>
      <c r="S19" s="74"/>
      <c r="T19" s="16" t="s">
        <v>33</v>
      </c>
      <c r="U19" s="38"/>
      <c r="V19" s="40"/>
      <c r="X19" s="74"/>
      <c r="Y19" s="16" t="s">
        <v>33</v>
      </c>
      <c r="Z19" s="38"/>
      <c r="AA19" s="40"/>
    </row>
    <row r="20" spans="1:27" ht="15.6" thickBot="1">
      <c r="M20" s="1"/>
      <c r="N20" s="74"/>
      <c r="O20" s="17" t="s">
        <v>29</v>
      </c>
      <c r="P20" s="45">
        <f t="shared" ref="P20:Q20" si="3">SUM(P17:P19)</f>
        <v>0</v>
      </c>
      <c r="Q20" s="46">
        <f t="shared" si="3"/>
        <v>0</v>
      </c>
      <c r="S20" s="74"/>
      <c r="T20" s="17" t="s">
        <v>29</v>
      </c>
      <c r="U20" s="45">
        <f t="shared" ref="U20:V20" si="4">SUM(U17:U19)</f>
        <v>0</v>
      </c>
      <c r="V20" s="46">
        <f t="shared" si="4"/>
        <v>0</v>
      </c>
      <c r="X20" s="74"/>
      <c r="Y20" s="17" t="s">
        <v>29</v>
      </c>
      <c r="Z20" s="45">
        <f t="shared" ref="Z20:AA20" si="5">SUM(Z17:Z19)</f>
        <v>0</v>
      </c>
      <c r="AA20" s="46">
        <f t="shared" si="5"/>
        <v>0</v>
      </c>
    </row>
    <row r="21" spans="1:27" ht="15.6" thickBot="1">
      <c r="M21" s="1"/>
      <c r="N21" s="56" t="s">
        <v>34</v>
      </c>
      <c r="O21" s="18" t="s">
        <v>35</v>
      </c>
      <c r="P21" s="47" t="s">
        <v>36</v>
      </c>
      <c r="Q21" s="48" t="s">
        <v>36</v>
      </c>
      <c r="S21" s="56" t="s">
        <v>34</v>
      </c>
      <c r="T21" s="18" t="s">
        <v>35</v>
      </c>
      <c r="U21" s="47" t="s">
        <v>36</v>
      </c>
      <c r="V21" s="48" t="s">
        <v>36</v>
      </c>
      <c r="X21" s="56" t="s">
        <v>34</v>
      </c>
      <c r="Y21" s="18" t="s">
        <v>35</v>
      </c>
      <c r="Z21" s="47" t="s">
        <v>36</v>
      </c>
      <c r="AA21" s="48" t="s">
        <v>36</v>
      </c>
    </row>
    <row r="22" spans="1:27" ht="15.6" thickBot="1">
      <c r="N22" s="57"/>
      <c r="O22" s="13" t="s">
        <v>31</v>
      </c>
      <c r="P22" s="49"/>
      <c r="Q22" s="38"/>
      <c r="S22" s="57"/>
      <c r="T22" s="13" t="s">
        <v>31</v>
      </c>
      <c r="U22" s="49"/>
      <c r="V22" s="38"/>
      <c r="X22" s="57"/>
      <c r="Y22" s="13" t="s">
        <v>31</v>
      </c>
      <c r="Z22" s="49"/>
      <c r="AA22" s="38"/>
    </row>
    <row r="23" spans="1:27" ht="15.6" thickBot="1">
      <c r="N23" s="57"/>
      <c r="O23" s="14" t="s">
        <v>32</v>
      </c>
      <c r="P23" s="49">
        <v>75</v>
      </c>
      <c r="Q23" s="40">
        <v>75</v>
      </c>
      <c r="S23" s="57"/>
      <c r="T23" s="14" t="s">
        <v>32</v>
      </c>
      <c r="U23" s="49">
        <v>75</v>
      </c>
      <c r="V23" s="40">
        <v>75</v>
      </c>
      <c r="X23" s="57"/>
      <c r="Y23" s="14" t="s">
        <v>32</v>
      </c>
      <c r="Z23" s="49">
        <v>75</v>
      </c>
      <c r="AA23" s="40">
        <v>75</v>
      </c>
    </row>
    <row r="24" spans="1:27" ht="30.6" thickBot="1">
      <c r="N24" s="57"/>
      <c r="O24" s="14" t="s">
        <v>33</v>
      </c>
      <c r="P24" s="49"/>
      <c r="Q24" s="40"/>
      <c r="S24" s="57"/>
      <c r="T24" s="14" t="s">
        <v>33</v>
      </c>
      <c r="U24" s="49"/>
      <c r="V24" s="40"/>
      <c r="X24" s="57"/>
      <c r="Y24" s="14" t="s">
        <v>33</v>
      </c>
      <c r="Z24" s="49"/>
      <c r="AA24" s="40"/>
    </row>
    <row r="25" spans="1:27">
      <c r="N25" s="58"/>
      <c r="O25" s="19" t="s">
        <v>29</v>
      </c>
      <c r="P25" s="50">
        <f t="shared" ref="P25:Q25" si="6">SUM(P22:P24)</f>
        <v>75</v>
      </c>
      <c r="Q25" s="19">
        <f t="shared" si="6"/>
        <v>75</v>
      </c>
      <c r="S25" s="58"/>
      <c r="T25" s="19" t="s">
        <v>29</v>
      </c>
      <c r="U25" s="50">
        <f t="shared" ref="U25:V25" si="7">SUM(U22:U24)</f>
        <v>75</v>
      </c>
      <c r="V25" s="19">
        <f t="shared" si="7"/>
        <v>75</v>
      </c>
      <c r="X25" s="58"/>
      <c r="Y25" s="19" t="s">
        <v>29</v>
      </c>
      <c r="Z25" s="50">
        <f t="shared" ref="Z25:AA25" si="8">SUM(Z22:Z24)</f>
        <v>75</v>
      </c>
      <c r="AA25" s="19">
        <f t="shared" si="8"/>
        <v>75</v>
      </c>
    </row>
    <row r="26" spans="1:27">
      <c r="M26" s="1"/>
      <c r="N26" s="20" t="s">
        <v>37</v>
      </c>
      <c r="O26" s="20"/>
      <c r="P26" s="51" t="s">
        <v>38</v>
      </c>
      <c r="Q26" s="51" t="s">
        <v>38</v>
      </c>
      <c r="S26" s="20" t="s">
        <v>37</v>
      </c>
      <c r="T26" s="20"/>
      <c r="U26" s="51" t="s">
        <v>38</v>
      </c>
      <c r="V26" s="51" t="s">
        <v>38</v>
      </c>
      <c r="X26" s="20" t="s">
        <v>37</v>
      </c>
      <c r="Y26" s="20"/>
      <c r="Z26" s="51" t="s">
        <v>38</v>
      </c>
      <c r="AA26" s="51" t="s">
        <v>38</v>
      </c>
    </row>
    <row r="27" spans="1:27">
      <c r="M27" s="1"/>
      <c r="N27" s="20" t="s">
        <v>39</v>
      </c>
      <c r="O27" s="20"/>
      <c r="P27" s="52" t="s">
        <v>40</v>
      </c>
      <c r="Q27" s="52" t="s">
        <v>40</v>
      </c>
      <c r="S27" s="20" t="s">
        <v>39</v>
      </c>
      <c r="T27" s="20"/>
      <c r="U27" s="52" t="s">
        <v>40</v>
      </c>
      <c r="V27" s="52" t="s">
        <v>40</v>
      </c>
      <c r="X27" s="20" t="s">
        <v>39</v>
      </c>
      <c r="Y27" s="20"/>
      <c r="Z27" s="52" t="s">
        <v>40</v>
      </c>
      <c r="AA27" s="52" t="s">
        <v>40</v>
      </c>
    </row>
    <row r="28" spans="1:27">
      <c r="B28" s="4" t="s">
        <v>41</v>
      </c>
      <c r="N28" s="21" t="s">
        <v>42</v>
      </c>
      <c r="O28" s="21"/>
      <c r="P28" s="53">
        <f>COUNTIF(P31:P9641,"〇")</f>
        <v>0</v>
      </c>
      <c r="Q28" s="53">
        <f>COUNTIF(Q31:Q9641,"〇")</f>
        <v>0</v>
      </c>
      <c r="S28" s="21" t="s">
        <v>42</v>
      </c>
      <c r="T28" s="21"/>
      <c r="U28" s="53">
        <f>COUNTIF(U31:U9641,"〇")</f>
        <v>0</v>
      </c>
      <c r="V28" s="53">
        <f>COUNTIF(V31:V9641,"〇")</f>
        <v>0</v>
      </c>
      <c r="X28" s="21" t="s">
        <v>42</v>
      </c>
      <c r="Y28" s="21"/>
      <c r="Z28" s="53">
        <f>COUNTIF(Z31:Z9641,"〇")</f>
        <v>0</v>
      </c>
      <c r="AA28" s="53">
        <f>COUNTIF(AA31:AA9641,"〇")</f>
        <v>0</v>
      </c>
    </row>
    <row r="29" spans="1:27">
      <c r="B29" s="4" t="s">
        <v>43</v>
      </c>
      <c r="D29" s="4" t="s">
        <v>44</v>
      </c>
      <c r="G29" s="4" t="s">
        <v>45</v>
      </c>
    </row>
    <row r="30" spans="1:27">
      <c r="A30" s="4" t="s">
        <v>46</v>
      </c>
      <c r="B30" s="4" t="s">
        <v>47</v>
      </c>
      <c r="C30" s="4" t="s">
        <v>48</v>
      </c>
      <c r="D30" s="4" t="s">
        <v>47</v>
      </c>
      <c r="E30" s="4" t="s">
        <v>48</v>
      </c>
      <c r="F30" s="4" t="s">
        <v>49</v>
      </c>
      <c r="G30" s="4" t="s">
        <v>50</v>
      </c>
      <c r="H30" s="4" t="s">
        <v>51</v>
      </c>
      <c r="I30" s="4" t="s">
        <v>52</v>
      </c>
      <c r="J30" s="4" t="s">
        <v>53</v>
      </c>
      <c r="K30" s="4" t="s">
        <v>54</v>
      </c>
      <c r="N30" s="22" t="s">
        <v>55</v>
      </c>
      <c r="S30" s="22" t="s">
        <v>55</v>
      </c>
      <c r="X30" s="22" t="s">
        <v>55</v>
      </c>
    </row>
    <row r="31" spans="1:27">
      <c r="A31" s="23" t="s">
        <v>56</v>
      </c>
      <c r="B31" s="23" t="s">
        <v>57</v>
      </c>
      <c r="C31" s="23" t="s">
        <v>58</v>
      </c>
      <c r="D31" s="23" t="s">
        <v>59</v>
      </c>
      <c r="E31" s="23" t="s">
        <v>60</v>
      </c>
      <c r="F31" s="23" t="s">
        <v>61</v>
      </c>
      <c r="G31" s="27" t="s">
        <v>62</v>
      </c>
      <c r="H31" s="23" t="s">
        <v>63</v>
      </c>
      <c r="I31" s="23"/>
      <c r="J31" s="23"/>
      <c r="N31" s="22"/>
      <c r="S31" s="22"/>
      <c r="X31" s="22"/>
    </row>
    <row r="32" spans="1:27">
      <c r="A32" s="23" t="s">
        <v>65</v>
      </c>
      <c r="B32" s="23" t="s">
        <v>57</v>
      </c>
      <c r="C32" s="23" t="s">
        <v>58</v>
      </c>
      <c r="D32" s="23" t="s">
        <v>59</v>
      </c>
      <c r="E32" s="23" t="s">
        <v>60</v>
      </c>
      <c r="F32" s="23" t="s">
        <v>66</v>
      </c>
      <c r="G32" s="27" t="s">
        <v>67</v>
      </c>
      <c r="H32" s="23" t="s">
        <v>63</v>
      </c>
      <c r="I32" s="23"/>
      <c r="J32" s="23"/>
      <c r="N32" s="22"/>
      <c r="S32" s="22"/>
      <c r="X32" s="22"/>
    </row>
  </sheetData>
  <autoFilter ref="A30:Q32" xr:uid="{C930208D-15F4-410B-927F-42F200764B11}"/>
  <mergeCells count="31">
    <mergeCell ref="X9:Y9"/>
    <mergeCell ref="X10:Y10"/>
    <mergeCell ref="X11:X16"/>
    <mergeCell ref="X17:X20"/>
    <mergeCell ref="X21:X25"/>
    <mergeCell ref="X2:X3"/>
    <mergeCell ref="X4:X5"/>
    <mergeCell ref="X6:Y6"/>
    <mergeCell ref="X7:Y7"/>
    <mergeCell ref="X8:Y8"/>
    <mergeCell ref="S9:T9"/>
    <mergeCell ref="S10:T10"/>
    <mergeCell ref="S11:S16"/>
    <mergeCell ref="S17:S20"/>
    <mergeCell ref="S21:S25"/>
    <mergeCell ref="S2:S3"/>
    <mergeCell ref="S4:S5"/>
    <mergeCell ref="S6:T6"/>
    <mergeCell ref="S7:T7"/>
    <mergeCell ref="S8:T8"/>
    <mergeCell ref="N21:N25"/>
    <mergeCell ref="P1:Q1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U8:V8 P8:Q8 Z8:AA8" xr:uid="{43E5865F-84B8-4D6B-9C9A-7C0D30EBA3C3}">
      <formula1>$G$25:$G$29</formula1>
    </dataValidation>
    <dataValidation type="list" allowBlank="1" showInputMessage="1" showErrorMessage="1" sqref="P10:Q10 U10:V10 Z10:AA10" xr:uid="{C40047AB-CDEE-4CEC-941C-BBFDFCA93740}">
      <formula1>$I$25:$I$30</formula1>
    </dataValidation>
    <dataValidation type="list" allowBlank="1" showInputMessage="1" showErrorMessage="1" sqref="P9:Q9 U9:V9 Z9:AA9" xr:uid="{9CAA3CC4-1DDD-4349-9583-261F40C9102E}">
      <formula1>$H$25:$H$30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EBDB-4AE2-444D-8B92-206ED7DD3399}">
  <sheetPr>
    <tabColor theme="0" tint="-0.499984740745262"/>
  </sheetPr>
  <dimension ref="A1:AA32"/>
  <sheetViews>
    <sheetView zoomScale="55" zoomScaleNormal="55" workbookViewId="0">
      <pane xSplit="7085" topLeftCell="M1" activePane="topRight"/>
      <selection pane="topRight" activeCell="Q40" sqref="Q40"/>
      <selection activeCell="G46" sqref="G46"/>
    </sheetView>
  </sheetViews>
  <sheetFormatPr defaultColWidth="8.75" defaultRowHeight="15"/>
  <cols>
    <col min="1" max="1" width="12.875" style="4" customWidth="1"/>
    <col min="2" max="2" width="5" style="4" customWidth="1"/>
    <col min="3" max="3" width="8.75" style="4"/>
    <col min="4" max="4" width="7" style="4" customWidth="1"/>
    <col min="5" max="5" width="10" style="4" customWidth="1"/>
    <col min="6" max="6" width="8.75" style="4"/>
    <col min="7" max="7" width="19.75" style="4" customWidth="1"/>
    <col min="8" max="8" width="8.75" style="4"/>
    <col min="9" max="9" width="22.75" style="4" customWidth="1"/>
    <col min="10" max="10" width="8.75" style="4"/>
    <col min="11" max="11" width="4.5" style="4" customWidth="1"/>
    <col min="12" max="12" width="2.375" style="4" customWidth="1"/>
    <col min="13" max="13" width="4.875" style="4" customWidth="1"/>
    <col min="14" max="14" width="22.25" style="4" customWidth="1"/>
    <col min="15" max="15" width="8.75" style="4"/>
    <col min="16" max="17" width="24.25" style="4" customWidth="1"/>
    <col min="18" max="18" width="8.75" style="4"/>
    <col min="19" max="19" width="22.25" style="4" customWidth="1"/>
    <col min="20" max="23" width="8.75" style="4"/>
    <col min="24" max="24" width="22.25" style="4" customWidth="1"/>
    <col min="25" max="16384" width="8.75" style="4"/>
  </cols>
  <sheetData>
    <row r="1" spans="13:27" ht="15.6" thickBot="1">
      <c r="M1" s="1"/>
      <c r="N1" s="2" t="s">
        <v>0</v>
      </c>
      <c r="O1" s="55"/>
      <c r="P1" s="75"/>
      <c r="Q1" s="76"/>
      <c r="S1" s="2" t="s">
        <v>0</v>
      </c>
      <c r="T1" s="55"/>
      <c r="X1" s="2" t="s">
        <v>0</v>
      </c>
      <c r="Y1" s="55"/>
    </row>
    <row r="2" spans="13:27" ht="15.6" thickBot="1">
      <c r="M2" s="1"/>
      <c r="N2" s="61" t="s">
        <v>1</v>
      </c>
      <c r="O2" s="5" t="s">
        <v>2</v>
      </c>
      <c r="P2" s="28" t="s">
        <v>3</v>
      </c>
      <c r="Q2" s="29" t="s">
        <v>4</v>
      </c>
      <c r="S2" s="61" t="s">
        <v>1</v>
      </c>
      <c r="T2" s="5" t="s">
        <v>2</v>
      </c>
      <c r="U2" s="28" t="s">
        <v>3</v>
      </c>
      <c r="V2" s="29" t="s">
        <v>4</v>
      </c>
      <c r="X2" s="61" t="s">
        <v>1</v>
      </c>
      <c r="Y2" s="5" t="s">
        <v>2</v>
      </c>
      <c r="Z2" s="28" t="s">
        <v>3</v>
      </c>
      <c r="AA2" s="29" t="s">
        <v>4</v>
      </c>
    </row>
    <row r="3" spans="13:27" ht="90.4" thickBot="1">
      <c r="M3" s="1"/>
      <c r="N3" s="62"/>
      <c r="O3" s="6" t="s">
        <v>5</v>
      </c>
      <c r="P3" s="30" t="s">
        <v>6</v>
      </c>
      <c r="Q3" s="31" t="s">
        <v>7</v>
      </c>
      <c r="S3" s="62"/>
      <c r="T3" s="6" t="s">
        <v>5</v>
      </c>
      <c r="U3" s="30" t="s">
        <v>6</v>
      </c>
      <c r="V3" s="31" t="s">
        <v>7</v>
      </c>
      <c r="X3" s="62"/>
      <c r="Y3" s="6" t="s">
        <v>5</v>
      </c>
      <c r="Z3" s="30" t="s">
        <v>6</v>
      </c>
      <c r="AA3" s="31" t="s">
        <v>7</v>
      </c>
    </row>
    <row r="4" spans="13:27" ht="63.95" hidden="1" customHeight="1" thickBot="1">
      <c r="N4" s="63" t="s">
        <v>8</v>
      </c>
      <c r="O4" s="7" t="s">
        <v>9</v>
      </c>
      <c r="P4" s="25" t="s">
        <v>10</v>
      </c>
      <c r="Q4" s="26" t="s">
        <v>11</v>
      </c>
      <c r="S4" s="63" t="s">
        <v>8</v>
      </c>
      <c r="T4" s="7" t="s">
        <v>9</v>
      </c>
      <c r="U4" s="25" t="s">
        <v>10</v>
      </c>
      <c r="V4" s="26" t="s">
        <v>11</v>
      </c>
      <c r="X4" s="63" t="s">
        <v>8</v>
      </c>
      <c r="Y4" s="7" t="s">
        <v>9</v>
      </c>
      <c r="Z4" s="25" t="s">
        <v>10</v>
      </c>
      <c r="AA4" s="26" t="s">
        <v>11</v>
      </c>
    </row>
    <row r="5" spans="13:27" ht="45.6" hidden="1" thickBot="1">
      <c r="N5" s="64"/>
      <c r="O5" s="8" t="s">
        <v>12</v>
      </c>
      <c r="P5" s="24" t="s">
        <v>13</v>
      </c>
      <c r="Q5" s="9" t="s">
        <v>14</v>
      </c>
      <c r="S5" s="64"/>
      <c r="T5" s="8" t="s">
        <v>12</v>
      </c>
      <c r="U5" s="24" t="s">
        <v>13</v>
      </c>
      <c r="V5" s="9" t="s">
        <v>14</v>
      </c>
      <c r="X5" s="64"/>
      <c r="Y5" s="8" t="s">
        <v>12</v>
      </c>
      <c r="Z5" s="24" t="s">
        <v>13</v>
      </c>
      <c r="AA5" s="9" t="s">
        <v>14</v>
      </c>
    </row>
    <row r="6" spans="13:27" ht="15.6" hidden="1" thickBot="1">
      <c r="N6" s="65" t="s">
        <v>9</v>
      </c>
      <c r="O6" s="66"/>
      <c r="P6" s="10">
        <v>1</v>
      </c>
      <c r="Q6" s="11">
        <v>2</v>
      </c>
      <c r="S6" s="65" t="s">
        <v>9</v>
      </c>
      <c r="T6" s="66"/>
      <c r="U6" s="10">
        <v>1</v>
      </c>
      <c r="V6" s="11">
        <v>2</v>
      </c>
      <c r="X6" s="65" t="s">
        <v>9</v>
      </c>
      <c r="Y6" s="66"/>
      <c r="Z6" s="10">
        <v>1</v>
      </c>
      <c r="AA6" s="11">
        <v>2</v>
      </c>
    </row>
    <row r="7" spans="13:27" ht="156" hidden="1" customHeight="1" thickBot="1">
      <c r="N7" s="67" t="s">
        <v>15</v>
      </c>
      <c r="O7" s="68"/>
      <c r="P7" s="32" t="s">
        <v>16</v>
      </c>
      <c r="Q7" s="32" t="s">
        <v>17</v>
      </c>
      <c r="S7" s="67" t="s">
        <v>15</v>
      </c>
      <c r="T7" s="68"/>
      <c r="U7" s="32" t="s">
        <v>16</v>
      </c>
      <c r="V7" s="32" t="s">
        <v>17</v>
      </c>
      <c r="X7" s="67" t="s">
        <v>15</v>
      </c>
      <c r="Y7" s="68"/>
      <c r="Z7" s="32" t="s">
        <v>16</v>
      </c>
      <c r="AA7" s="32" t="s">
        <v>17</v>
      </c>
    </row>
    <row r="8" spans="13:27" ht="18.399999999999999" hidden="1" customHeight="1" thickBot="1">
      <c r="N8" s="69" t="s">
        <v>18</v>
      </c>
      <c r="O8" s="70"/>
      <c r="P8" s="33"/>
      <c r="Q8" s="33"/>
      <c r="S8" s="69" t="s">
        <v>18</v>
      </c>
      <c r="T8" s="70"/>
      <c r="U8" s="33"/>
      <c r="V8" s="33"/>
      <c r="X8" s="69" t="s">
        <v>18</v>
      </c>
      <c r="Y8" s="70"/>
      <c r="Z8" s="33"/>
      <c r="AA8" s="33"/>
    </row>
    <row r="9" spans="13:27" ht="39.4" hidden="1" customHeight="1" thickBot="1">
      <c r="N9" s="69" t="s">
        <v>19</v>
      </c>
      <c r="O9" s="71"/>
      <c r="P9" s="34" t="s">
        <v>20</v>
      </c>
      <c r="Q9" s="35" t="s">
        <v>20</v>
      </c>
      <c r="S9" s="69" t="s">
        <v>19</v>
      </c>
      <c r="T9" s="71"/>
      <c r="U9" s="34" t="s">
        <v>20</v>
      </c>
      <c r="V9" s="35" t="s">
        <v>20</v>
      </c>
      <c r="X9" s="69" t="s">
        <v>19</v>
      </c>
      <c r="Y9" s="71"/>
      <c r="Z9" s="34" t="s">
        <v>20</v>
      </c>
      <c r="AA9" s="35" t="s">
        <v>20</v>
      </c>
    </row>
    <row r="10" spans="13:27" ht="26.45" hidden="1" customHeight="1" thickBot="1">
      <c r="N10" s="67" t="s">
        <v>21</v>
      </c>
      <c r="O10" s="72"/>
      <c r="P10" s="36" t="s">
        <v>22</v>
      </c>
      <c r="Q10" s="37" t="s">
        <v>22</v>
      </c>
      <c r="S10" s="67" t="s">
        <v>21</v>
      </c>
      <c r="T10" s="72"/>
      <c r="U10" s="36" t="s">
        <v>22</v>
      </c>
      <c r="V10" s="37" t="s">
        <v>22</v>
      </c>
      <c r="X10" s="67" t="s">
        <v>21</v>
      </c>
      <c r="Y10" s="72"/>
      <c r="Z10" s="36" t="s">
        <v>22</v>
      </c>
      <c r="AA10" s="37" t="s">
        <v>22</v>
      </c>
    </row>
    <row r="11" spans="13:27" ht="26.45" hidden="1" customHeight="1" thickBot="1">
      <c r="N11" s="56" t="s">
        <v>23</v>
      </c>
      <c r="O11" s="12" t="s">
        <v>24</v>
      </c>
      <c r="P11" s="38"/>
      <c r="Q11" s="39"/>
      <c r="S11" s="56" t="s">
        <v>23</v>
      </c>
      <c r="T11" s="12" t="s">
        <v>24</v>
      </c>
      <c r="U11" s="38"/>
      <c r="V11" s="39"/>
      <c r="X11" s="56" t="s">
        <v>23</v>
      </c>
      <c r="Y11" s="12" t="s">
        <v>24</v>
      </c>
      <c r="Z11" s="38"/>
      <c r="AA11" s="39"/>
    </row>
    <row r="12" spans="13:27" ht="26.45" hidden="1" customHeight="1" thickBot="1">
      <c r="N12" s="57"/>
      <c r="O12" s="13" t="s">
        <v>25</v>
      </c>
      <c r="P12" s="38"/>
      <c r="Q12" s="40"/>
      <c r="S12" s="57"/>
      <c r="T12" s="13" t="s">
        <v>25</v>
      </c>
      <c r="U12" s="38"/>
      <c r="V12" s="40"/>
      <c r="X12" s="57"/>
      <c r="Y12" s="13" t="s">
        <v>25</v>
      </c>
      <c r="Z12" s="38"/>
      <c r="AA12" s="40"/>
    </row>
    <row r="13" spans="13:27" ht="26.45" hidden="1" customHeight="1" thickBot="1">
      <c r="N13" s="57"/>
      <c r="O13" s="14" t="s">
        <v>26</v>
      </c>
      <c r="P13" s="38"/>
      <c r="Q13" s="40"/>
      <c r="S13" s="57"/>
      <c r="T13" s="14" t="s">
        <v>26</v>
      </c>
      <c r="U13" s="38"/>
      <c r="V13" s="40"/>
      <c r="X13" s="57"/>
      <c r="Y13" s="14" t="s">
        <v>26</v>
      </c>
      <c r="Z13" s="38"/>
      <c r="AA13" s="40"/>
    </row>
    <row r="14" spans="13:27" ht="26.45" hidden="1" customHeight="1" thickBot="1">
      <c r="N14" s="57"/>
      <c r="O14" s="14" t="s">
        <v>27</v>
      </c>
      <c r="P14" s="38"/>
      <c r="Q14" s="40"/>
      <c r="S14" s="57"/>
      <c r="T14" s="14" t="s">
        <v>27</v>
      </c>
      <c r="U14" s="38"/>
      <c r="V14" s="40"/>
      <c r="X14" s="57"/>
      <c r="Y14" s="14" t="s">
        <v>27</v>
      </c>
      <c r="Z14" s="38"/>
      <c r="AA14" s="40"/>
    </row>
    <row r="15" spans="13:27" ht="18.399999999999999" hidden="1" customHeight="1" thickBot="1">
      <c r="N15" s="57"/>
      <c r="O15" s="14" t="s">
        <v>28</v>
      </c>
      <c r="P15" s="41"/>
      <c r="Q15" s="42"/>
      <c r="S15" s="57"/>
      <c r="T15" s="14" t="s">
        <v>28</v>
      </c>
      <c r="U15" s="41"/>
      <c r="V15" s="42"/>
      <c r="X15" s="57"/>
      <c r="Y15" s="14" t="s">
        <v>28</v>
      </c>
      <c r="Z15" s="41"/>
      <c r="AA15" s="42"/>
    </row>
    <row r="16" spans="13:27" ht="18.399999999999999" hidden="1" customHeight="1" thickBot="1">
      <c r="N16" s="73"/>
      <c r="O16" s="15" t="s">
        <v>29</v>
      </c>
      <c r="P16" s="43">
        <f t="shared" ref="P16:Q16" si="0">SUM(P11:P15)</f>
        <v>0</v>
      </c>
      <c r="Q16" s="44">
        <f t="shared" si="0"/>
        <v>0</v>
      </c>
      <c r="S16" s="73"/>
      <c r="T16" s="15" t="s">
        <v>29</v>
      </c>
      <c r="U16" s="43">
        <f t="shared" ref="U16:V16" si="1">SUM(U11:U15)</f>
        <v>0</v>
      </c>
      <c r="V16" s="44">
        <f t="shared" si="1"/>
        <v>0</v>
      </c>
      <c r="X16" s="73"/>
      <c r="Y16" s="15" t="s">
        <v>29</v>
      </c>
      <c r="Z16" s="43">
        <f t="shared" ref="Z16:AA16" si="2">SUM(Z11:Z15)</f>
        <v>0</v>
      </c>
      <c r="AA16" s="44">
        <f t="shared" si="2"/>
        <v>0</v>
      </c>
    </row>
    <row r="17" spans="1:27" ht="15.6" thickBot="1">
      <c r="N17" s="74" t="s">
        <v>30</v>
      </c>
      <c r="O17" s="8" t="s">
        <v>31</v>
      </c>
      <c r="P17" s="38"/>
      <c r="Q17" s="38"/>
      <c r="S17" s="74" t="s">
        <v>30</v>
      </c>
      <c r="T17" s="8" t="s">
        <v>31</v>
      </c>
      <c r="U17" s="38"/>
      <c r="V17" s="38"/>
      <c r="X17" s="74" t="s">
        <v>30</v>
      </c>
      <c r="Y17" s="8" t="s">
        <v>31</v>
      </c>
      <c r="Z17" s="38"/>
      <c r="AA17" s="38"/>
    </row>
    <row r="18" spans="1:27" ht="15.6" thickBot="1">
      <c r="N18" s="74"/>
      <c r="O18" s="16" t="s">
        <v>32</v>
      </c>
      <c r="P18" s="38"/>
      <c r="Q18" s="40"/>
      <c r="S18" s="74"/>
      <c r="T18" s="16" t="s">
        <v>32</v>
      </c>
      <c r="U18" s="38"/>
      <c r="V18" s="40"/>
      <c r="X18" s="74"/>
      <c r="Y18" s="16" t="s">
        <v>32</v>
      </c>
      <c r="Z18" s="38"/>
      <c r="AA18" s="40"/>
    </row>
    <row r="19" spans="1:27" ht="30.6" thickBot="1">
      <c r="N19" s="74"/>
      <c r="O19" s="16" t="s">
        <v>33</v>
      </c>
      <c r="P19" s="38"/>
      <c r="Q19" s="40"/>
      <c r="S19" s="74"/>
      <c r="T19" s="16" t="s">
        <v>33</v>
      </c>
      <c r="U19" s="38"/>
      <c r="V19" s="40"/>
      <c r="X19" s="74"/>
      <c r="Y19" s="16" t="s">
        <v>33</v>
      </c>
      <c r="Z19" s="38"/>
      <c r="AA19" s="40"/>
    </row>
    <row r="20" spans="1:27" ht="15.6" thickBot="1">
      <c r="M20" s="1"/>
      <c r="N20" s="74"/>
      <c r="O20" s="17" t="s">
        <v>29</v>
      </c>
      <c r="P20" s="45">
        <f t="shared" ref="P20:Q20" si="3">SUM(P17:P19)</f>
        <v>0</v>
      </c>
      <c r="Q20" s="46">
        <f t="shared" si="3"/>
        <v>0</v>
      </c>
      <c r="S20" s="74"/>
      <c r="T20" s="17" t="s">
        <v>29</v>
      </c>
      <c r="U20" s="45">
        <f t="shared" ref="U20:V20" si="4">SUM(U17:U19)</f>
        <v>0</v>
      </c>
      <c r="V20" s="46">
        <f t="shared" si="4"/>
        <v>0</v>
      </c>
      <c r="X20" s="74"/>
      <c r="Y20" s="17" t="s">
        <v>29</v>
      </c>
      <c r="Z20" s="45">
        <f t="shared" ref="Z20:AA20" si="5">SUM(Z17:Z19)</f>
        <v>0</v>
      </c>
      <c r="AA20" s="46">
        <f t="shared" si="5"/>
        <v>0</v>
      </c>
    </row>
    <row r="21" spans="1:27" ht="15.6" thickBot="1">
      <c r="M21" s="1"/>
      <c r="N21" s="56" t="s">
        <v>34</v>
      </c>
      <c r="O21" s="18" t="s">
        <v>35</v>
      </c>
      <c r="P21" s="47" t="s">
        <v>36</v>
      </c>
      <c r="Q21" s="48" t="s">
        <v>36</v>
      </c>
      <c r="S21" s="56" t="s">
        <v>34</v>
      </c>
      <c r="T21" s="18" t="s">
        <v>35</v>
      </c>
      <c r="U21" s="47" t="s">
        <v>36</v>
      </c>
      <c r="V21" s="48" t="s">
        <v>36</v>
      </c>
      <c r="X21" s="56" t="s">
        <v>34</v>
      </c>
      <c r="Y21" s="18" t="s">
        <v>35</v>
      </c>
      <c r="Z21" s="47" t="s">
        <v>36</v>
      </c>
      <c r="AA21" s="48" t="s">
        <v>36</v>
      </c>
    </row>
    <row r="22" spans="1:27" ht="15.6" thickBot="1">
      <c r="N22" s="57"/>
      <c r="O22" s="13" t="s">
        <v>31</v>
      </c>
      <c r="P22" s="49"/>
      <c r="Q22" s="38"/>
      <c r="S22" s="57"/>
      <c r="T22" s="13" t="s">
        <v>31</v>
      </c>
      <c r="U22" s="49"/>
      <c r="V22" s="38"/>
      <c r="X22" s="57"/>
      <c r="Y22" s="13" t="s">
        <v>31</v>
      </c>
      <c r="Z22" s="49"/>
      <c r="AA22" s="38"/>
    </row>
    <row r="23" spans="1:27" ht="15.6" thickBot="1">
      <c r="N23" s="57"/>
      <c r="O23" s="14" t="s">
        <v>32</v>
      </c>
      <c r="P23" s="49">
        <v>75</v>
      </c>
      <c r="Q23" s="40">
        <v>75</v>
      </c>
      <c r="S23" s="57"/>
      <c r="T23" s="14" t="s">
        <v>32</v>
      </c>
      <c r="U23" s="49">
        <v>75</v>
      </c>
      <c r="V23" s="40">
        <v>75</v>
      </c>
      <c r="X23" s="57"/>
      <c r="Y23" s="14" t="s">
        <v>32</v>
      </c>
      <c r="Z23" s="49">
        <v>75</v>
      </c>
      <c r="AA23" s="40">
        <v>75</v>
      </c>
    </row>
    <row r="24" spans="1:27" ht="30.6" thickBot="1">
      <c r="N24" s="57"/>
      <c r="O24" s="14" t="s">
        <v>33</v>
      </c>
      <c r="P24" s="49"/>
      <c r="Q24" s="40"/>
      <c r="S24" s="57"/>
      <c r="T24" s="14" t="s">
        <v>33</v>
      </c>
      <c r="U24" s="49"/>
      <c r="V24" s="40"/>
      <c r="X24" s="57"/>
      <c r="Y24" s="14" t="s">
        <v>33</v>
      </c>
      <c r="Z24" s="49"/>
      <c r="AA24" s="40"/>
    </row>
    <row r="25" spans="1:27">
      <c r="N25" s="58"/>
      <c r="O25" s="19" t="s">
        <v>29</v>
      </c>
      <c r="P25" s="50">
        <f t="shared" ref="P25:Q25" si="6">SUM(P22:P24)</f>
        <v>75</v>
      </c>
      <c r="Q25" s="19">
        <f t="shared" si="6"/>
        <v>75</v>
      </c>
      <c r="S25" s="58"/>
      <c r="T25" s="19" t="s">
        <v>29</v>
      </c>
      <c r="U25" s="50">
        <f t="shared" ref="U25:V25" si="7">SUM(U22:U24)</f>
        <v>75</v>
      </c>
      <c r="V25" s="19">
        <f t="shared" si="7"/>
        <v>75</v>
      </c>
      <c r="X25" s="58"/>
      <c r="Y25" s="19" t="s">
        <v>29</v>
      </c>
      <c r="Z25" s="50">
        <f t="shared" ref="Z25:AA25" si="8">SUM(Z22:Z24)</f>
        <v>75</v>
      </c>
      <c r="AA25" s="19">
        <f t="shared" si="8"/>
        <v>75</v>
      </c>
    </row>
    <row r="26" spans="1:27">
      <c r="M26" s="1"/>
      <c r="N26" s="20" t="s">
        <v>37</v>
      </c>
      <c r="O26" s="20"/>
      <c r="P26" s="51" t="s">
        <v>38</v>
      </c>
      <c r="Q26" s="51" t="s">
        <v>38</v>
      </c>
      <c r="S26" s="20" t="s">
        <v>37</v>
      </c>
      <c r="T26" s="20"/>
      <c r="U26" s="51" t="s">
        <v>38</v>
      </c>
      <c r="V26" s="51" t="s">
        <v>38</v>
      </c>
      <c r="X26" s="20" t="s">
        <v>37</v>
      </c>
      <c r="Y26" s="20"/>
      <c r="Z26" s="51" t="s">
        <v>38</v>
      </c>
      <c r="AA26" s="51" t="s">
        <v>38</v>
      </c>
    </row>
    <row r="27" spans="1:27">
      <c r="M27" s="1"/>
      <c r="N27" s="20" t="s">
        <v>39</v>
      </c>
      <c r="O27" s="20"/>
      <c r="P27" s="52" t="s">
        <v>40</v>
      </c>
      <c r="Q27" s="52" t="s">
        <v>40</v>
      </c>
      <c r="S27" s="20" t="s">
        <v>39</v>
      </c>
      <c r="T27" s="20"/>
      <c r="U27" s="52" t="s">
        <v>40</v>
      </c>
      <c r="V27" s="52" t="s">
        <v>40</v>
      </c>
      <c r="X27" s="20" t="s">
        <v>39</v>
      </c>
      <c r="Y27" s="20"/>
      <c r="Z27" s="52" t="s">
        <v>40</v>
      </c>
      <c r="AA27" s="52" t="s">
        <v>40</v>
      </c>
    </row>
    <row r="28" spans="1:27">
      <c r="B28" s="4" t="s">
        <v>41</v>
      </c>
      <c r="N28" s="21" t="s">
        <v>42</v>
      </c>
      <c r="O28" s="21"/>
      <c r="P28" s="53">
        <f>COUNTIF(P31:P9641,"〇")</f>
        <v>0</v>
      </c>
      <c r="Q28" s="53">
        <f>COUNTIF(Q31:Q9641,"〇")</f>
        <v>0</v>
      </c>
      <c r="S28" s="21" t="s">
        <v>42</v>
      </c>
      <c r="T28" s="21"/>
      <c r="U28" s="53">
        <f>COUNTIF(U31:U9641,"〇")</f>
        <v>0</v>
      </c>
      <c r="V28" s="53">
        <f>COUNTIF(V31:V9641,"〇")</f>
        <v>0</v>
      </c>
      <c r="X28" s="21" t="s">
        <v>42</v>
      </c>
      <c r="Y28" s="21"/>
      <c r="Z28" s="53">
        <f>COUNTIF(Z31:Z9641,"〇")</f>
        <v>0</v>
      </c>
      <c r="AA28" s="53">
        <f>COUNTIF(AA31:AA9641,"〇")</f>
        <v>0</v>
      </c>
    </row>
    <row r="29" spans="1:27">
      <c r="B29" s="4" t="s">
        <v>43</v>
      </c>
      <c r="D29" s="4" t="s">
        <v>44</v>
      </c>
      <c r="G29" s="4" t="s">
        <v>45</v>
      </c>
    </row>
    <row r="30" spans="1:27">
      <c r="A30" s="4" t="s">
        <v>46</v>
      </c>
      <c r="B30" s="4" t="s">
        <v>47</v>
      </c>
      <c r="C30" s="4" t="s">
        <v>48</v>
      </c>
      <c r="D30" s="4" t="s">
        <v>47</v>
      </c>
      <c r="E30" s="4" t="s">
        <v>48</v>
      </c>
      <c r="F30" s="4" t="s">
        <v>49</v>
      </c>
      <c r="G30" s="4" t="s">
        <v>50</v>
      </c>
      <c r="H30" s="4" t="s">
        <v>51</v>
      </c>
      <c r="I30" s="4" t="s">
        <v>52</v>
      </c>
      <c r="J30" s="4" t="s">
        <v>53</v>
      </c>
      <c r="K30" s="4" t="s">
        <v>54</v>
      </c>
      <c r="N30" s="22" t="s">
        <v>55</v>
      </c>
      <c r="S30" s="22" t="s">
        <v>55</v>
      </c>
      <c r="X30" s="22" t="s">
        <v>55</v>
      </c>
    </row>
    <row r="31" spans="1:27">
      <c r="A31" s="23" t="s">
        <v>56</v>
      </c>
      <c r="B31" s="23" t="s">
        <v>57</v>
      </c>
      <c r="C31" s="23" t="s">
        <v>58</v>
      </c>
      <c r="D31" s="23" t="s">
        <v>59</v>
      </c>
      <c r="E31" s="23" t="s">
        <v>60</v>
      </c>
      <c r="F31" s="23" t="s">
        <v>61</v>
      </c>
      <c r="G31" s="27" t="s">
        <v>62</v>
      </c>
      <c r="H31" s="23" t="s">
        <v>63</v>
      </c>
      <c r="I31" s="23"/>
      <c r="J31" s="23"/>
      <c r="N31" s="22"/>
      <c r="S31" s="22"/>
      <c r="X31" s="22"/>
    </row>
    <row r="32" spans="1:27">
      <c r="A32" s="23" t="s">
        <v>65</v>
      </c>
      <c r="B32" s="23" t="s">
        <v>57</v>
      </c>
      <c r="C32" s="23" t="s">
        <v>58</v>
      </c>
      <c r="D32" s="23" t="s">
        <v>59</v>
      </c>
      <c r="E32" s="23" t="s">
        <v>60</v>
      </c>
      <c r="F32" s="23" t="s">
        <v>66</v>
      </c>
      <c r="G32" s="27" t="s">
        <v>67</v>
      </c>
      <c r="H32" s="23" t="s">
        <v>63</v>
      </c>
      <c r="I32" s="23"/>
      <c r="J32" s="23"/>
      <c r="N32" s="22"/>
      <c r="S32" s="22"/>
      <c r="X32" s="22"/>
    </row>
  </sheetData>
  <autoFilter ref="A30:Q32" xr:uid="{C930208D-15F4-410B-927F-42F200764B11}"/>
  <mergeCells count="31">
    <mergeCell ref="P1:Q1"/>
    <mergeCell ref="N2:N3"/>
    <mergeCell ref="S2:S3"/>
    <mergeCell ref="X2:X3"/>
    <mergeCell ref="N4:N5"/>
    <mergeCell ref="S4:S5"/>
    <mergeCell ref="X4:X5"/>
    <mergeCell ref="N6:O6"/>
    <mergeCell ref="S6:T6"/>
    <mergeCell ref="X6:Y6"/>
    <mergeCell ref="N7:O7"/>
    <mergeCell ref="S7:T7"/>
    <mergeCell ref="X7:Y7"/>
    <mergeCell ref="N8:O8"/>
    <mergeCell ref="S8:T8"/>
    <mergeCell ref="X8:Y8"/>
    <mergeCell ref="N9:O9"/>
    <mergeCell ref="S9:T9"/>
    <mergeCell ref="X9:Y9"/>
    <mergeCell ref="N10:O10"/>
    <mergeCell ref="S10:T10"/>
    <mergeCell ref="X10:Y10"/>
    <mergeCell ref="N11:N16"/>
    <mergeCell ref="S11:S16"/>
    <mergeCell ref="X11:X16"/>
    <mergeCell ref="N17:N20"/>
    <mergeCell ref="S17:S20"/>
    <mergeCell ref="X17:X20"/>
    <mergeCell ref="N21:N25"/>
    <mergeCell ref="S21:S25"/>
    <mergeCell ref="X21:X25"/>
  </mergeCells>
  <phoneticPr fontId="1"/>
  <dataValidations count="3">
    <dataValidation type="list" allowBlank="1" showInputMessage="1" showErrorMessage="1" sqref="P9:Q9 U9:V9 Z9:AA9" xr:uid="{CD6161CF-D749-46D7-B9D6-9F4060246CF2}">
      <formula1>$H$25:$H$30</formula1>
    </dataValidation>
    <dataValidation type="list" allowBlank="1" showInputMessage="1" showErrorMessage="1" sqref="P10:Q10 U10:V10 Z10:AA10" xr:uid="{B05A6DFE-A470-45B9-8B90-524AAE190CC8}">
      <formula1>$I$25:$I$30</formula1>
    </dataValidation>
    <dataValidation type="list" allowBlank="1" showInputMessage="1" showErrorMessage="1" sqref="U8:V8 P8:Q8 Z8:AA8" xr:uid="{F8515EB2-A773-40F9-B29B-EC0A577B8AB4}">
      <formula1>$G$25:$G$29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007550B-D464-437F-98CE-7FB36F50D567}"/>
</file>

<file path=customXml/itemProps2.xml><?xml version="1.0" encoding="utf-8"?>
<ds:datastoreItem xmlns:ds="http://schemas.openxmlformats.org/officeDocument/2006/customXml" ds:itemID="{AE0EDAF2-82E6-4439-B507-5457EACAB5D3}"/>
</file>

<file path=customXml/itemProps3.xml><?xml version="1.0" encoding="utf-8"?>
<ds:datastoreItem xmlns:ds="http://schemas.openxmlformats.org/officeDocument/2006/customXml" ds:itemID="{9B422F53-F214-4E8C-BF71-7C450AB002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Alliance;N-C;Nissan Confidential C</cp:keywords>
  <dc:description/>
  <cp:lastModifiedBy>OOHASHI, MASAHIRO</cp:lastModifiedBy>
  <cp:revision/>
  <dcterms:created xsi:type="dcterms:W3CDTF">2022-11-25T05:56:28Z</dcterms:created>
  <dcterms:modified xsi:type="dcterms:W3CDTF">2023-11-20T03:50:42Z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