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77437\Desktop\"/>
    </mc:Choice>
  </mc:AlternateContent>
  <xr:revisionPtr revIDLastSave="0" documentId="8_{2F5EAE41-3FE5-449A-984A-A738751C13E9}" xr6:coauthVersionLast="47" xr6:coauthVersionMax="47" xr10:uidLastSave="{00000000-0000-0000-0000-000000000000}"/>
  <bookViews>
    <workbookView xWindow="28680" yWindow="-120" windowWidth="29040" windowHeight="17640" tabRatio="658" xr2:uid="{AABD3980-7D7A-4B58-95DD-C9C8FC37E44E}"/>
  </bookViews>
  <sheets>
    <sheet name="関連表VC" sheetId="17" r:id="rId1"/>
    <sheet name="関連表PFC" sheetId="19" r:id="rId2"/>
  </sheets>
  <externalReferences>
    <externalReference r:id="rId3"/>
  </externalReferences>
  <definedNames>
    <definedName name="_xlnm._FilterDatabase" localSheetId="1" hidden="1">関連表PFC!$A$19:$CR$2323</definedName>
    <definedName name="_xlnm._FilterDatabase" localSheetId="0" hidden="1">関連表VC!$A$19:$CS$2323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8" i="17" l="1"/>
  <c r="CR18" i="19" l="1"/>
  <c r="CQ18" i="19"/>
  <c r="CP18" i="19"/>
  <c r="CO18" i="19"/>
  <c r="CN18" i="19"/>
  <c r="CM18" i="19"/>
  <c r="CL18" i="19"/>
  <c r="CK18" i="19"/>
  <c r="CJ18" i="19"/>
  <c r="CE18" i="19"/>
  <c r="CD18" i="19"/>
  <c r="CC18" i="19"/>
  <c r="CB18" i="19"/>
  <c r="BD18" i="19"/>
  <c r="BC18" i="19"/>
  <c r="BB18" i="19"/>
  <c r="BA18" i="19"/>
  <c r="AZ18" i="19"/>
  <c r="AY18" i="19"/>
  <c r="AX18" i="19"/>
  <c r="AW18" i="19"/>
  <c r="AV18" i="19"/>
  <c r="AU18" i="19"/>
  <c r="AT18" i="19"/>
  <c r="AS18" i="19"/>
  <c r="AR18" i="19"/>
  <c r="AQ18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CS18" i="17" l="1"/>
  <c r="CR18" i="17"/>
  <c r="CQ18" i="17"/>
  <c r="CP18" i="17"/>
  <c r="CO18" i="17"/>
  <c r="CN18" i="17"/>
  <c r="CM18" i="17"/>
  <c r="CL18" i="17"/>
  <c r="CK18" i="17"/>
  <c r="O18" i="17" l="1"/>
  <c r="CF18" i="17" l="1"/>
  <c r="CE18" i="17"/>
  <c r="CD18" i="17"/>
  <c r="CC18" i="17"/>
  <c r="BE18" i="17"/>
  <c r="BD18" i="17"/>
  <c r="BC18" i="17"/>
  <c r="BB18" i="17"/>
  <c r="BA18" i="17"/>
  <c r="AZ18" i="17"/>
  <c r="AY18" i="17"/>
  <c r="AX18" i="17"/>
  <c r="AW18" i="17"/>
  <c r="AV18" i="17"/>
  <c r="AU18" i="17"/>
  <c r="AT18" i="17"/>
  <c r="AS18" i="17"/>
  <c r="AR18" i="17"/>
  <c r="AA18" i="17"/>
  <c r="Z18" i="17"/>
  <c r="Y18" i="17"/>
  <c r="X18" i="17"/>
  <c r="W18" i="17"/>
  <c r="V18" i="17"/>
  <c r="U18" i="17"/>
  <c r="T18" i="17"/>
  <c r="S18" i="17"/>
  <c r="R18" i="17"/>
  <c r="Q18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386B9F9-AD8F-4C7C-9B37-B3779790A710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5499627-8D91-490E-9D25-BDFAF9068759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<sst xmlns="http://schemas.openxmlformats.org/spreadsheetml/2006/main" count="230" uniqueCount="71">
  <si>
    <t>実験部品</t>
    <rPh sb="0" eb="4">
      <t>ジッケンブヒン</t>
    </rPh>
    <phoneticPr fontId="1"/>
  </si>
  <si>
    <t>要求課
Request sect.</t>
  </si>
  <si>
    <t>特性管理部品</t>
    <rPh sb="0" eb="4">
      <t>トクセイカンリ</t>
    </rPh>
    <rPh sb="4" eb="6">
      <t>ブヒン</t>
    </rPh>
    <phoneticPr fontId="1"/>
  </si>
  <si>
    <t>要望部署</t>
    <rPh sb="0" eb="2">
      <t>ヨウボウ</t>
    </rPh>
    <rPh sb="2" eb="4">
      <t>ブショ</t>
    </rPh>
    <phoneticPr fontId="5"/>
  </si>
  <si>
    <t>課
コード</t>
    <rPh sb="0" eb="1">
      <t>カ</t>
    </rPh>
    <phoneticPr fontId="4"/>
  </si>
  <si>
    <t>係ｺｰﾄﾞ</t>
    <rPh sb="0" eb="1">
      <t>カカリ</t>
    </rPh>
    <phoneticPr fontId="4"/>
  </si>
  <si>
    <t>担当者</t>
    <rPh sb="0" eb="2">
      <t>タントウ</t>
    </rPh>
    <rPh sb="2" eb="3">
      <t>シャ</t>
    </rPh>
    <phoneticPr fontId="4"/>
  </si>
  <si>
    <t>要求者ID</t>
    <rPh sb="0" eb="3">
      <t>ヨウキュウシャ</t>
    </rPh>
    <phoneticPr fontId="4"/>
  </si>
  <si>
    <t>TEL No.</t>
  </si>
  <si>
    <t>要求者
Request parson</t>
  </si>
  <si>
    <t>職番</t>
    <rPh sb="0" eb="2">
      <t>ショクバン</t>
    </rPh>
    <phoneticPr fontId="4"/>
  </si>
  <si>
    <t>G-function</t>
  </si>
  <si>
    <t>性能項目
Performance</t>
    <rPh sb="0" eb="2">
      <t>セイノウ</t>
    </rPh>
    <rPh sb="2" eb="4">
      <t>コウモク</t>
    </rPh>
    <phoneticPr fontId="4"/>
  </si>
  <si>
    <t>10桁部番</t>
  </si>
  <si>
    <t>部位
Part</t>
    <rPh sb="0" eb="2">
      <t>ブイ</t>
    </rPh>
    <phoneticPr fontId="4"/>
  </si>
  <si>
    <t>部品名称
Part name</t>
  </si>
  <si>
    <t>部品名称
Part Name</t>
    <rPh sb="0" eb="2">
      <t>ブヒン</t>
    </rPh>
    <rPh sb="2" eb="4">
      <t>メイショウ</t>
    </rPh>
    <phoneticPr fontId="4"/>
  </si>
  <si>
    <t>引充課
Delivery sect.</t>
  </si>
  <si>
    <t>部品特性
(具体的な特性値，公差を入力)</t>
    <rPh sb="0" eb="2">
      <t>ブヒン</t>
    </rPh>
    <rPh sb="2" eb="4">
      <t>トクセイ</t>
    </rPh>
    <rPh sb="6" eb="9">
      <t>グタイテキ</t>
    </rPh>
    <rPh sb="10" eb="12">
      <t>トクセイ</t>
    </rPh>
    <rPh sb="12" eb="13">
      <t>アタイ</t>
    </rPh>
    <rPh sb="14" eb="16">
      <t>コウサ</t>
    </rPh>
    <rPh sb="17" eb="19">
      <t>ニュウリョク</t>
    </rPh>
    <phoneticPr fontId="4"/>
  </si>
  <si>
    <r>
      <t xml:space="preserve">引充担当者
</t>
    </r>
    <r>
      <rPr>
        <sz val="9"/>
        <rFont val="Meiryo UI"/>
        <family val="3"/>
        <charset val="128"/>
      </rPr>
      <t>Delivery parson</t>
    </r>
    <rPh sb="2" eb="5">
      <t>タントウシャ</t>
    </rPh>
    <phoneticPr fontId="4"/>
  </si>
  <si>
    <t xml:space="preserve">備考 
 (部品特性の内容，
変更・改修内容 など) </t>
  </si>
  <si>
    <t>手配課
D-noto release sect.</t>
  </si>
  <si>
    <t>組込み
希望台数</t>
    <rPh sb="0" eb="1">
      <t>ク</t>
    </rPh>
    <rPh sb="1" eb="2">
      <t>コ</t>
    </rPh>
    <rPh sb="4" eb="6">
      <t>キボウ</t>
    </rPh>
    <rPh sb="6" eb="8">
      <t>ダイスウ</t>
    </rPh>
    <phoneticPr fontId="4"/>
  </si>
  <si>
    <t>希望納期
MRD</t>
  </si>
  <si>
    <t>セット組込み
要否</t>
    <rPh sb="3" eb="4">
      <t>ク</t>
    </rPh>
    <rPh sb="4" eb="5">
      <t>コ</t>
    </rPh>
    <rPh sb="7" eb="9">
      <t>ヨウヒ</t>
    </rPh>
    <phoneticPr fontId="4"/>
  </si>
  <si>
    <r>
      <t xml:space="preserve">用途（実験目的）
</t>
    </r>
    <r>
      <rPr>
        <sz val="9"/>
        <rFont val="Meiryo UI"/>
        <family val="3"/>
        <charset val="128"/>
      </rPr>
      <t>Use contents</t>
    </r>
    <rPh sb="3" eb="5">
      <t>ジッケン</t>
    </rPh>
    <rPh sb="5" eb="7">
      <t>モクテキ</t>
    </rPh>
    <phoneticPr fontId="4"/>
  </si>
  <si>
    <t>織込む特性内容を設担と合意した日</t>
    <rPh sb="0" eb="2">
      <t>オリコ</t>
    </rPh>
    <rPh sb="3" eb="5">
      <t>トクセイ</t>
    </rPh>
    <rPh sb="5" eb="7">
      <t>ナイヨウ</t>
    </rPh>
    <rPh sb="8" eb="10">
      <t>セッタン</t>
    </rPh>
    <rPh sb="11" eb="13">
      <t>ゴウイ</t>
    </rPh>
    <rPh sb="15" eb="16">
      <t>ヒ</t>
    </rPh>
    <phoneticPr fontId="5"/>
  </si>
  <si>
    <t>コメント
Comment</t>
  </si>
  <si>
    <t>設計部署</t>
    <rPh sb="0" eb="2">
      <t>セッケイ</t>
    </rPh>
    <rPh sb="2" eb="4">
      <t>ブショ</t>
    </rPh>
    <phoneticPr fontId="5"/>
  </si>
  <si>
    <t>要求数
quantity</t>
  </si>
  <si>
    <t>予定単価（千円）</t>
    <rPh sb="5" eb="7">
      <t>センエン</t>
    </rPh>
    <phoneticPr fontId="3"/>
  </si>
  <si>
    <t>全仕様必要</t>
    <rPh sb="0" eb="1">
      <t>ゼン</t>
    </rPh>
    <rPh sb="1" eb="3">
      <t>シヨウ</t>
    </rPh>
    <rPh sb="3" eb="5">
      <t>ヒツヨウ</t>
    </rPh>
    <phoneticPr fontId="1"/>
  </si>
  <si>
    <t>Structure of Evaluation item (Japanese)</t>
  </si>
  <si>
    <t>Performance Targets</t>
  </si>
  <si>
    <t>Vehicle Targets</t>
  </si>
  <si>
    <t>Component Targets</t>
  </si>
  <si>
    <t>〇カウント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</si>
  <si>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</si>
  <si>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</si>
  <si>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</si>
  <si>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</si>
  <si>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</si>
  <si>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</si>
  <si>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</si>
  <si>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</si>
  <si>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</si>
  <si>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引充課
Delivery sect.</t>
    <phoneticPr fontId="1"/>
  </si>
  <si>
    <t>MSTR-003-0082700</t>
  </si>
  <si>
    <t>運動性能・ブレーキ</t>
  </si>
  <si>
    <t>操安、乗心地(D)</t>
  </si>
  <si>
    <t>操安乗心地</t>
  </si>
  <si>
    <t>車体特性</t>
  </si>
  <si>
    <t>車両ｼｽﾃﾑ特性 FR 接地点横剛性</t>
  </si>
  <si>
    <t>ｼﾙ拘束 車体分横剛性 [N/mm]</t>
  </si>
  <si>
    <t>ｼﾙ拘束 車体分FR接地点横剛性 [N/mm]</t>
  </si>
  <si>
    <t>無</t>
  </si>
  <si>
    <t>MSTR-003-0082800</t>
  </si>
  <si>
    <t>車両ｼｽﾃﾑ特性 RR 接地点横剛性</t>
  </si>
  <si>
    <t>ｼﾙ拘束 車体分RR接地点横剛性 [N/mm]</t>
  </si>
  <si>
    <t>MSTR-003-0082900</t>
  </si>
  <si>
    <t>車体全体静剛性</t>
  </si>
  <si>
    <t>全体捩り剛性</t>
  </si>
  <si>
    <t>全体捩り剛性[kNm^2/rad]</t>
  </si>
  <si>
    <t>MSTR-003-0083000</t>
  </si>
  <si>
    <t>捩り角線図の線形性,左右差</t>
  </si>
  <si>
    <t>MSTR-003-0083100</t>
  </si>
  <si>
    <t>FR捩り剛性[kNm^2/rad]</t>
  </si>
  <si>
    <t>MSTR-003-0083200</t>
  </si>
  <si>
    <t>RR捩り剛性[kNm^2/rad]</t>
  </si>
  <si>
    <t>MSTR-003-0083300</t>
  </si>
  <si>
    <t>FR/RR捩り剛性比[%]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</si>
</sst>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color theme="1"/>
      <name val="Meiryo UI"/>
      <family val="3"/>
      <charset val="128"/>
    </font>
    <font>
      <sz val="10"/>
      <color rgb="FF000000"/>
      <name val="Meiryo UI"/>
      <family val="3"/>
      <charset val="128"/>
    </font>
    <font>
      <sz val="11"/>
      <color rgb="FF00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</cellStyleXfs>
  <cellXfs count="2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2" applyFont="1" applyFill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8" fillId="3" borderId="1" xfId="2" applyFont="1" applyFill="1" applyBorder="1" applyAlignment="1">
      <alignment wrapText="1"/>
    </xf>
    <xf numFmtId="0" fontId="9" fillId="3" borderId="1" xfId="2" applyFont="1" applyFill="1" applyBorder="1" applyAlignment="1">
      <alignment wrapText="1"/>
    </xf>
    <xf numFmtId="0" fontId="8" fillId="3" borderId="1" xfId="2" applyFont="1" applyFill="1" applyBorder="1" applyAlignment="1">
      <alignment horizontal="left" wrapText="1"/>
    </xf>
    <xf numFmtId="0" fontId="9" fillId="3" borderId="1" xfId="2" applyFont="1" applyFill="1" applyBorder="1" applyAlignment="1">
      <alignment horizontal="left" wrapText="1"/>
    </xf>
    <xf numFmtId="0" fontId="8" fillId="0" borderId="1" xfId="2" applyFont="1" applyBorder="1" applyAlignment="1">
      <alignment wrapText="1"/>
    </xf>
    <xf numFmtId="0" fontId="9" fillId="0" borderId="1" xfId="2" applyFont="1" applyBorder="1" applyAlignment="1">
      <alignment wrapText="1"/>
    </xf>
    <xf numFmtId="176" fontId="8" fillId="3" borderId="1" xfId="2" applyNumberFormat="1" applyFont="1" applyFill="1" applyBorder="1" applyAlignment="1">
      <alignment wrapText="1"/>
    </xf>
    <xf numFmtId="176" fontId="9" fillId="3" borderId="1" xfId="2" applyNumberFormat="1" applyFont="1" applyFill="1" applyBorder="1" applyAlignment="1">
      <alignment wrapText="1"/>
    </xf>
    <xf numFmtId="0" fontId="10" fillId="3" borderId="1" xfId="2" applyFont="1" applyFill="1" applyBorder="1" applyAlignment="1">
      <alignment wrapText="1"/>
    </xf>
    <xf numFmtId="0" fontId="2" fillId="0" borderId="1" xfId="2" applyBorder="1" applyProtection="1">
      <protection locked="0"/>
    </xf>
    <xf numFmtId="0" fontId="0" fillId="0" borderId="1" xfId="2" applyFont="1" applyBorder="1" applyProtection="1">
      <protection locked="0"/>
    </xf>
    <xf numFmtId="0" fontId="2" fillId="0" borderId="1" xfId="2" applyBorder="1" applyAlignment="1" applyProtection="1">
      <alignment wrapText="1"/>
      <protection locked="0"/>
    </xf>
    <xf numFmtId="3" fontId="2" fillId="0" borderId="1" xfId="2" applyNumberFormat="1" applyBorder="1" applyProtection="1">
      <protection locked="0"/>
    </xf>
    <xf numFmtId="0" fontId="6" fillId="0" borderId="1" xfId="3" applyFont="1" applyBorder="1" applyAlignment="1">
      <alignment vertical="top" wrapText="1"/>
    </xf>
    <xf numFmtId="0" fontId="6" fillId="0" borderId="1" xfId="3" applyFont="1" applyBorder="1" applyAlignment="1">
      <alignment horizontal="center" vertical="center" wrapText="1"/>
    </xf>
    <xf numFmtId="0" fontId="7" fillId="0" borderId="1" xfId="3" applyFont="1" applyBorder="1" applyAlignment="1">
      <alignment vertical="top" wrapText="1"/>
    </xf>
    <xf numFmtId="0" fontId="0" fillId="0" borderId="0" xfId="0" applyAlignment="1">
      <alignment vertical="center" wrapText="1"/>
    </xf>
    <xf numFmtId="0" fontId="13" fillId="3" borderId="1" xfId="2" applyFont="1" applyFill="1" applyBorder="1" applyAlignment="1">
      <alignment wrapText="1"/>
    </xf>
    <xf numFmtId="0" fontId="14" fillId="0" borderId="1" xfId="0" applyFont="1" applyBorder="1" applyAlignment="1">
      <alignment horizontal="left" vertical="center" wrapText="1"/>
    </xf>
    <xf numFmtId="0" fontId="6" fillId="3" borderId="1" xfId="2" applyFont="1" applyFill="1" applyBorder="1" applyAlignment="1">
      <alignment wrapText="1"/>
    </xf>
    <xf numFmtId="0" fontId="6" fillId="3" borderId="1" xfId="2" applyFont="1" applyFill="1" applyBorder="1" applyAlignment="1">
      <alignment horizontal="left" wrapText="1"/>
    </xf>
    <xf numFmtId="0" fontId="13" fillId="3" borderId="1" xfId="2" applyFont="1" applyFill="1" applyBorder="1" applyAlignment="1">
      <alignment horizontal="left" wrapText="1"/>
    </xf>
    <xf numFmtId="0" fontId="15" fillId="0" borderId="0" xfId="0" applyFont="1">
      <alignment vertical="center"/>
    </xf>
  </cellXfs>
  <cellStyles count="5">
    <cellStyle name="標準" xfId="0" builtinId="0"/>
    <cellStyle name="標準 2" xfId="4" xr:uid="{9570A9E0-1767-48C7-95AD-FC6B90D33401}"/>
    <cellStyle name="標準 5" xfId="1" xr:uid="{85456C19-9B73-439A-8077-DE29941B7204}"/>
    <cellStyle name="標準_【BL9522】L53A,D53A_EUR_先行試作計画書(□1)" xfId="3" xr:uid="{7F721BFA-4544-407A-B1CF-90E701ABA87E}"/>
    <cellStyle name="標準_Sheet1" xfId="2" xr:uid="{286053BD-4306-4971-8442-5DC1618ADF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354255</xdr:colOff>
      <xdr:row>0</xdr:row>
      <xdr:rowOff>126133</xdr:rowOff>
    </xdr:from>
    <xdr:to>
      <xdr:col>6</xdr:col>
      <xdr:colOff>410318</xdr:colOff>
      <xdr:row>1</xdr:row>
      <xdr:rowOff>83972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B5927EB-9F85-4842-BC98-A547BA589686}"/>
            </a:ext>
          </a:extLst>
        </xdr:cNvPr>
        <xdr:cNvSpPr txBox="1"/>
      </xdr:nvSpPr>
      <xdr:spPr>
        <a:xfrm>
          <a:off x="3817891" y="119783"/>
          <a:ext cx="1205413" cy="22136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351080</xdr:colOff>
      <xdr:row>0</xdr:row>
      <xdr:rowOff>122958</xdr:rowOff>
    </xdr:from>
    <xdr:to>
      <xdr:col>6</xdr:col>
      <xdr:colOff>413493</xdr:colOff>
      <xdr:row>1</xdr:row>
      <xdr:rowOff>87147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B83185CC-FF82-4A1D-B9AD-B0E5A94C37CE}"/>
            </a:ext>
          </a:extLst>
        </xdr:cNvPr>
        <xdr:cNvSpPr txBox="1"/>
      </xdr:nvSpPr>
      <xdr:spPr>
        <a:xfrm>
          <a:off x="3843580" y="122958"/>
          <a:ext cx="1218113" cy="218189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8258-0F1F-4468-9C37-967CB549D080}">
  <dimension ref="A1:CS155"/>
  <sheetViews>
    <sheetView tabSelected="1" zoomScale="85" zoomScaleNormal="85" workbookViewId="0">
      <selection activeCell="Z13" sqref="Z13"/>
    </sheetView>
  </sheetViews>
  <sheetFormatPr defaultRowHeight="18"/>
  <cols>
    <col min="1" max="1" width="23.08203125" customWidth="1"/>
    <col min="2" max="12" width="7.58203125" customWidth="1"/>
    <col min="13" max="13" width="9.08203125" customWidth="1"/>
    <col min="14" max="14" width="29.75" customWidth="1"/>
    <col min="64" max="70" width="8.58203125" customWidth="1"/>
    <col min="89" max="89" width="13.25" customWidth="1"/>
  </cols>
  <sheetData>
    <row r="1" spans="13:97" ht="20.149999999999999" customHeight="1">
      <c r="M1" t="s">
        <v>0</v>
      </c>
      <c r="N1" s="14" t="s">
        <v>1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H1" s="2" t="s">
        <v>2</v>
      </c>
      <c r="CI1" s="4" t="s">
        <v>3</v>
      </c>
      <c r="CJ1" s="4" t="s">
        <v>4</v>
      </c>
      <c r="CK1" s="4"/>
      <c r="CL1" s="4"/>
      <c r="CM1" s="4"/>
      <c r="CN1" s="4"/>
      <c r="CO1" s="4"/>
      <c r="CP1" s="4"/>
      <c r="CQ1" s="4"/>
      <c r="CR1" s="4"/>
      <c r="CS1" s="4"/>
    </row>
    <row r="2" spans="13:97" ht="20.149999999999999" customHeight="1">
      <c r="N2" s="15" t="s">
        <v>5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I2" s="4"/>
      <c r="CJ2" s="4" t="s">
        <v>6</v>
      </c>
      <c r="CK2" s="4"/>
      <c r="CL2" s="4"/>
      <c r="CM2" s="4"/>
      <c r="CN2" s="4"/>
      <c r="CO2" s="4"/>
      <c r="CP2" s="4"/>
      <c r="CQ2" s="4"/>
      <c r="CR2" s="4"/>
      <c r="CS2" s="4"/>
    </row>
    <row r="3" spans="13:97" ht="20.149999999999999" customHeight="1">
      <c r="N3" s="14" t="s">
        <v>7</v>
      </c>
      <c r="O3" s="5"/>
      <c r="P3" s="5"/>
      <c r="Q3" s="5"/>
      <c r="R3" s="5"/>
      <c r="S3" s="5"/>
      <c r="T3" s="5"/>
      <c r="U3" s="5"/>
      <c r="V3" s="6"/>
      <c r="W3" s="6"/>
      <c r="X3" s="6"/>
      <c r="Y3" s="6"/>
      <c r="Z3" s="6"/>
      <c r="AA3" s="6"/>
      <c r="AB3" s="6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I3" s="4"/>
      <c r="CJ3" s="4" t="s">
        <v>8</v>
      </c>
      <c r="CK3" s="4"/>
      <c r="CL3" s="4"/>
      <c r="CM3" s="4"/>
      <c r="CN3" s="4"/>
      <c r="CO3" s="4"/>
      <c r="CP3" s="4"/>
      <c r="CQ3" s="4"/>
      <c r="CR3" s="4"/>
      <c r="CS3" s="4"/>
    </row>
    <row r="4" spans="13:97" ht="20.149999999999999" customHeight="1">
      <c r="N4" s="14" t="s">
        <v>9</v>
      </c>
      <c r="O4" s="5"/>
      <c r="P4" s="5"/>
      <c r="Q4" s="5"/>
      <c r="R4" s="5"/>
      <c r="S4" s="5"/>
      <c r="T4" s="5"/>
      <c r="U4" s="5"/>
      <c r="V4" s="6"/>
      <c r="W4" s="6"/>
      <c r="X4" s="6"/>
      <c r="Y4" s="6"/>
      <c r="Z4" s="6"/>
      <c r="AA4" s="6"/>
      <c r="AB4" s="6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I4" s="4"/>
      <c r="CJ4" s="4" t="s">
        <v>10</v>
      </c>
      <c r="CK4" s="4"/>
      <c r="CL4" s="4"/>
      <c r="CM4" s="4"/>
      <c r="CN4" s="4"/>
      <c r="CO4" s="4"/>
      <c r="CP4" s="4"/>
      <c r="CQ4" s="4"/>
      <c r="CR4" s="4"/>
      <c r="CS4" s="4"/>
    </row>
    <row r="5" spans="13:97" ht="20.149999999999999" customHeight="1">
      <c r="N5" s="14" t="s">
        <v>11</v>
      </c>
      <c r="O5" s="5"/>
      <c r="P5" s="5"/>
      <c r="Q5" s="5"/>
      <c r="R5" s="5"/>
      <c r="S5" s="5"/>
      <c r="T5" s="7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7"/>
      <c r="AT5" s="7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I5" s="4" t="s">
        <v>12</v>
      </c>
      <c r="CJ5" s="4"/>
      <c r="CK5" s="18"/>
      <c r="CL5" s="18"/>
      <c r="CM5" s="18"/>
      <c r="CN5" s="18"/>
      <c r="CO5" s="18"/>
      <c r="CP5" s="18"/>
      <c r="CQ5" s="18"/>
      <c r="CR5" s="18"/>
      <c r="CS5" s="18"/>
    </row>
    <row r="6" spans="13:97" ht="39.5" customHeight="1">
      <c r="N6" s="14" t="s">
        <v>13</v>
      </c>
      <c r="O6" s="22"/>
      <c r="P6" s="22"/>
      <c r="Q6" s="22"/>
      <c r="R6" s="22"/>
      <c r="S6" s="23"/>
      <c r="T6" s="23"/>
      <c r="U6" s="23"/>
      <c r="V6" s="23"/>
      <c r="W6" s="23"/>
      <c r="X6" s="23"/>
      <c r="Y6" s="23"/>
      <c r="Z6" s="23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6"/>
      <c r="AT6" s="26"/>
      <c r="AU6" s="22"/>
      <c r="AV6" s="22"/>
      <c r="AW6" s="22"/>
      <c r="AX6" s="22"/>
      <c r="AY6" s="22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I6" s="4" t="s">
        <v>14</v>
      </c>
      <c r="CJ6" s="4"/>
      <c r="CK6" s="4"/>
      <c r="CL6" s="4"/>
      <c r="CM6" s="4"/>
      <c r="CN6" s="4"/>
      <c r="CO6" s="4"/>
      <c r="CP6" s="4"/>
      <c r="CQ6" s="4"/>
      <c r="CR6" s="4"/>
      <c r="CS6" s="4"/>
    </row>
    <row r="7" spans="13:97">
      <c r="N7" s="14" t="s">
        <v>15</v>
      </c>
      <c r="O7" s="22"/>
      <c r="P7" s="22"/>
      <c r="Q7" s="22"/>
      <c r="R7" s="24"/>
      <c r="S7" s="23"/>
      <c r="T7" s="23"/>
      <c r="U7" s="23"/>
      <c r="V7" s="23"/>
      <c r="W7" s="23"/>
      <c r="X7" s="23"/>
      <c r="Y7" s="23"/>
      <c r="Z7" s="23"/>
      <c r="AA7" s="24"/>
      <c r="AB7" s="24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6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6"/>
      <c r="CI7" s="4" t="s">
        <v>16</v>
      </c>
      <c r="CJ7" s="4"/>
      <c r="CK7" s="19"/>
      <c r="CL7" s="19"/>
      <c r="CM7" s="19"/>
      <c r="CN7" s="19"/>
      <c r="CO7" s="19"/>
      <c r="CP7" s="19"/>
      <c r="CQ7" s="19"/>
      <c r="CR7" s="19"/>
      <c r="CS7" s="19"/>
    </row>
    <row r="8" spans="13:97" ht="36.5" customHeight="1">
      <c r="N8" s="16" t="s">
        <v>46</v>
      </c>
      <c r="O8" s="5"/>
      <c r="P8" s="5"/>
      <c r="Q8" s="5"/>
      <c r="R8" s="5"/>
      <c r="S8" s="5"/>
      <c r="T8" s="5"/>
      <c r="U8" s="5"/>
      <c r="V8" s="6"/>
      <c r="W8" s="6"/>
      <c r="X8" s="6"/>
      <c r="Y8" s="6"/>
      <c r="Z8" s="6"/>
      <c r="AA8" s="6"/>
      <c r="AB8" s="6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5"/>
      <c r="CD8" s="6"/>
      <c r="CE8" s="5"/>
      <c r="CF8" s="5"/>
      <c r="CI8" s="4" t="s">
        <v>18</v>
      </c>
      <c r="CJ8" s="4"/>
      <c r="CK8" s="20"/>
      <c r="CL8" s="18"/>
      <c r="CM8" s="18"/>
      <c r="CN8" s="18"/>
      <c r="CO8" s="18"/>
      <c r="CP8" s="18"/>
      <c r="CQ8" s="18"/>
      <c r="CR8" s="18"/>
      <c r="CS8" s="18"/>
    </row>
    <row r="9" spans="13:97" ht="37" customHeight="1">
      <c r="N9" s="16" t="s">
        <v>19</v>
      </c>
      <c r="O9" s="9"/>
      <c r="P9" s="9"/>
      <c r="Q9" s="9"/>
      <c r="R9" s="9"/>
      <c r="S9" s="9"/>
      <c r="T9" s="9"/>
      <c r="U9" s="9"/>
      <c r="V9" s="10"/>
      <c r="W9" s="10"/>
      <c r="X9" s="10"/>
      <c r="Y9" s="10"/>
      <c r="Z9" s="10"/>
      <c r="AA9" s="10"/>
      <c r="AB9" s="10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9"/>
      <c r="CD9" s="10"/>
      <c r="CE9" s="9"/>
      <c r="CF9" s="9"/>
      <c r="CI9" s="4" t="s">
        <v>20</v>
      </c>
      <c r="CJ9" s="4"/>
      <c r="CK9" s="4"/>
      <c r="CL9" s="4"/>
      <c r="CM9" s="4"/>
      <c r="CN9" s="4"/>
      <c r="CO9" s="4"/>
      <c r="CP9" s="4"/>
      <c r="CQ9" s="4"/>
      <c r="CR9" s="4"/>
      <c r="CS9" s="4"/>
    </row>
    <row r="10" spans="13:97" ht="38.5" customHeight="1">
      <c r="N10" s="14" t="s">
        <v>21</v>
      </c>
      <c r="O10" s="5"/>
      <c r="P10" s="5"/>
      <c r="Q10" s="5"/>
      <c r="R10" s="5"/>
      <c r="S10" s="5"/>
      <c r="T10" s="6"/>
      <c r="U10" s="6"/>
      <c r="V10" s="6"/>
      <c r="W10" s="6"/>
      <c r="X10" s="6"/>
      <c r="Y10" s="6"/>
      <c r="Z10" s="6"/>
      <c r="AA10" s="6"/>
      <c r="AB10" s="6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6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I10" s="4" t="s">
        <v>22</v>
      </c>
      <c r="CJ10" s="4"/>
      <c r="CK10" s="4"/>
      <c r="CL10" s="4"/>
      <c r="CM10" s="4"/>
      <c r="CN10" s="4"/>
      <c r="CO10" s="4"/>
      <c r="CP10" s="4"/>
      <c r="CQ10" s="4"/>
      <c r="CR10" s="4"/>
      <c r="CS10" s="4"/>
    </row>
    <row r="11" spans="13:97" ht="50" customHeight="1">
      <c r="N11" s="16" t="s">
        <v>23</v>
      </c>
      <c r="O11" s="11"/>
      <c r="P11" s="11"/>
      <c r="Q11" s="11"/>
      <c r="R11" s="11"/>
      <c r="S11" s="11"/>
      <c r="T11" s="11"/>
      <c r="U11" s="11"/>
      <c r="V11" s="12"/>
      <c r="W11" s="12"/>
      <c r="X11" s="12"/>
      <c r="Y11" s="12"/>
      <c r="Z11" s="12"/>
      <c r="AA11" s="12"/>
      <c r="AB11" s="12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I11" s="4" t="s">
        <v>24</v>
      </c>
      <c r="CJ11" s="4"/>
      <c r="CK11" s="4"/>
      <c r="CL11" s="4"/>
      <c r="CM11" s="4"/>
      <c r="CN11" s="4"/>
      <c r="CO11" s="4"/>
      <c r="CP11" s="4"/>
      <c r="CQ11" s="4"/>
      <c r="CR11" s="4"/>
      <c r="CS11" s="4"/>
    </row>
    <row r="12" spans="13:97" ht="40.5" customHeight="1">
      <c r="N12" s="15" t="s">
        <v>25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5"/>
      <c r="AW12" s="5"/>
      <c r="AX12" s="5"/>
      <c r="AY12" s="5"/>
      <c r="AZ12" s="6"/>
      <c r="BA12" s="6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I12" s="4" t="s">
        <v>26</v>
      </c>
      <c r="CJ12" s="4"/>
      <c r="CK12" s="4"/>
      <c r="CL12" s="4"/>
      <c r="CM12" s="4"/>
      <c r="CN12" s="4"/>
      <c r="CO12" s="4"/>
      <c r="CP12" s="4"/>
      <c r="CQ12" s="4"/>
      <c r="CR12" s="4"/>
      <c r="CS12" s="4"/>
    </row>
    <row r="13" spans="13:97" ht="20.149999999999999" customHeight="1">
      <c r="N13" s="14" t="s">
        <v>27</v>
      </c>
      <c r="O13" s="5"/>
      <c r="P13" s="5"/>
      <c r="Q13" s="5"/>
      <c r="R13" s="5"/>
      <c r="S13" s="5"/>
      <c r="T13" s="5"/>
      <c r="U13" s="5"/>
      <c r="V13" s="6"/>
      <c r="W13" s="6"/>
      <c r="X13" s="6"/>
      <c r="Y13" s="6"/>
      <c r="Z13" s="6"/>
      <c r="AA13" s="6"/>
      <c r="AB13" s="6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I13" s="4" t="s">
        <v>28</v>
      </c>
      <c r="CJ13" s="4" t="s">
        <v>4</v>
      </c>
      <c r="CK13" s="4"/>
      <c r="CL13" s="4"/>
      <c r="CM13" s="4"/>
      <c r="CN13" s="4"/>
      <c r="CO13" s="4"/>
      <c r="CP13" s="4"/>
      <c r="CQ13" s="4"/>
      <c r="CR13" s="4"/>
      <c r="CS13" s="4"/>
    </row>
    <row r="14" spans="13:97" ht="20.149999999999999" customHeight="1">
      <c r="N14" s="14" t="s">
        <v>29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I14" s="4"/>
      <c r="CJ14" s="4" t="s">
        <v>6</v>
      </c>
      <c r="CK14" s="4"/>
      <c r="CL14" s="4"/>
      <c r="CM14" s="4"/>
      <c r="CN14" s="4"/>
      <c r="CO14" s="4"/>
      <c r="CP14" s="4"/>
      <c r="CQ14" s="4"/>
      <c r="CR14" s="4"/>
      <c r="CS14" s="4"/>
    </row>
    <row r="15" spans="13:97" ht="20.149999999999999" customHeight="1">
      <c r="N15" s="17" t="s">
        <v>30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13"/>
      <c r="Z15" s="13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I15" s="4"/>
      <c r="CJ15" s="4" t="s">
        <v>8</v>
      </c>
      <c r="CK15" s="4"/>
      <c r="CL15" s="4"/>
      <c r="CM15" s="4"/>
      <c r="CN15" s="4"/>
      <c r="CO15" s="4"/>
      <c r="CP15" s="4"/>
      <c r="CQ15" s="4"/>
      <c r="CR15" s="4"/>
      <c r="CS15" s="4"/>
    </row>
    <row r="16" spans="13:97" ht="20.149999999999999" customHeight="1">
      <c r="N16" s="4" t="s">
        <v>31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I16" s="4"/>
      <c r="CJ16" s="4" t="s">
        <v>10</v>
      </c>
      <c r="CK16" s="4"/>
      <c r="CL16" s="4"/>
      <c r="CM16" s="4"/>
      <c r="CN16" s="4"/>
      <c r="CO16" s="4"/>
      <c r="CP16" s="4"/>
      <c r="CQ16" s="4"/>
      <c r="CR16" s="4"/>
      <c r="CS16" s="4"/>
    </row>
    <row r="17" spans="1:97" ht="28.5" customHeight="1">
      <c r="B17" t="s">
        <v>32</v>
      </c>
    </row>
    <row r="18" spans="1:97">
      <c r="B18" t="s">
        <v>33</v>
      </c>
      <c r="D18" t="s">
        <v>34</v>
      </c>
      <c r="G18" t="s">
        <v>35</v>
      </c>
      <c r="N18" s="1" t="s">
        <v>36</v>
      </c>
      <c r="O18" s="1">
        <f>COUNTIF(O21:O10017,"〇")</f>
        <v>0</v>
      </c>
      <c r="P18" s="1">
        <f>COUNTIF(P21:P10017,"〇")</f>
        <v>0</v>
      </c>
      <c r="Q18" s="1">
        <f>COUNTIF(Q21:Q10017,"〇")</f>
        <v>0</v>
      </c>
      <c r="R18" s="1">
        <f t="shared" ref="R18:CF18" si="0">COUNTIF(R21:R10017,"〇")</f>
        <v>0</v>
      </c>
      <c r="S18" s="1">
        <f t="shared" si="0"/>
        <v>0</v>
      </c>
      <c r="T18" s="1">
        <f t="shared" si="0"/>
        <v>0</v>
      </c>
      <c r="U18" s="1">
        <f t="shared" si="0"/>
        <v>0</v>
      </c>
      <c r="V18" s="1">
        <f t="shared" si="0"/>
        <v>0</v>
      </c>
      <c r="W18" s="1">
        <f t="shared" si="0"/>
        <v>0</v>
      </c>
      <c r="X18" s="1">
        <f t="shared" si="0"/>
        <v>0</v>
      </c>
      <c r="Y18" s="1">
        <f t="shared" si="0"/>
        <v>0</v>
      </c>
      <c r="Z18" s="1">
        <f t="shared" si="0"/>
        <v>0</v>
      </c>
      <c r="AA18" s="1">
        <f t="shared" si="0"/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>
        <f t="shared" si="0"/>
        <v>0</v>
      </c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>
        <f t="shared" si="0"/>
        <v>0</v>
      </c>
      <c r="BA18" s="1">
        <f t="shared" si="0"/>
        <v>0</v>
      </c>
      <c r="BB18" s="1">
        <f t="shared" si="0"/>
        <v>0</v>
      </c>
      <c r="BC18" s="1">
        <f t="shared" si="0"/>
        <v>0</v>
      </c>
      <c r="BD18" s="1">
        <f t="shared" si="0"/>
        <v>0</v>
      </c>
      <c r="BE18" s="1">
        <f t="shared" si="0"/>
        <v>0</v>
      </c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>
        <f t="shared" si="0"/>
        <v>0</v>
      </c>
      <c r="CD18" s="1">
        <f t="shared" si="0"/>
        <v>0</v>
      </c>
      <c r="CE18" s="1">
        <f t="shared" si="0"/>
        <v>0</v>
      </c>
      <c r="CF18" s="1">
        <f t="shared" si="0"/>
        <v>0</v>
      </c>
      <c r="CK18" s="1">
        <f t="shared" ref="CK18:CS18" si="1">COUNTIF(CK21:CK10017,"〇")</f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  <c r="CQ18" s="1">
        <f t="shared" si="1"/>
        <v>0</v>
      </c>
      <c r="CR18" s="1">
        <f t="shared" si="1"/>
        <v>0</v>
      </c>
      <c r="CS18" s="1">
        <f t="shared" si="1"/>
        <v>0</v>
      </c>
    </row>
    <row r="19" spans="1:97">
      <c r="A19" t="s">
        <v>37</v>
      </c>
      <c r="B19" t="s">
        <v>38</v>
      </c>
      <c r="C19" t="s">
        <v>39</v>
      </c>
      <c r="D19" t="s">
        <v>38</v>
      </c>
      <c r="E19" t="s">
        <v>39</v>
      </c>
      <c r="F19" t="s">
        <v>40</v>
      </c>
      <c r="G19" t="s">
        <v>41</v>
      </c>
      <c r="H19" t="s">
        <v>42</v>
      </c>
      <c r="I19" t="s">
        <v>43</v>
      </c>
      <c r="J19" t="s">
        <v>44</v>
      </c>
      <c r="K19" t="s">
        <v>45</v>
      </c>
    </row>
    <row r="20" spans="1:97">
      <c r="A20" s="27" t="s">
        <v>47</v>
      </c>
      <c r="B20" s="27" t="s">
        <v>48</v>
      </c>
      <c r="C20" s="27" t="s">
        <v>49</v>
      </c>
      <c r="D20" s="27" t="s">
        <v>50</v>
      </c>
      <c r="E20" s="27" t="s">
        <v>51</v>
      </c>
      <c r="F20" s="27" t="s">
        <v>52</v>
      </c>
      <c r="G20" s="27" t="s">
        <v>53</v>
      </c>
      <c r="H20" s="27" t="s">
        <v>54</v>
      </c>
      <c r="I20" s="27"/>
      <c r="J20" s="27"/>
      <c r="K20" s="27" t="s">
        <v>55</v>
      </c>
    </row>
    <row r="21" spans="1:97">
      <c r="A21" s="27" t="s">
        <v>56</v>
      </c>
      <c r="B21" s="27" t="s">
        <v>48</v>
      </c>
      <c r="C21" s="27" t="s">
        <v>49</v>
      </c>
      <c r="D21" s="27" t="s">
        <v>50</v>
      </c>
      <c r="E21" s="27" t="s">
        <v>51</v>
      </c>
      <c r="F21" s="27" t="s">
        <v>57</v>
      </c>
      <c r="G21" s="27" t="s">
        <v>53</v>
      </c>
      <c r="H21" s="27" t="s">
        <v>58</v>
      </c>
      <c r="I21" s="27"/>
      <c r="J21" s="27"/>
      <c r="K21" s="27" t="s">
        <v>55</v>
      </c>
    </row>
    <row r="22" spans="1:97">
      <c r="A22" s="27" t="s">
        <v>59</v>
      </c>
      <c r="B22" s="27" t="s">
        <v>48</v>
      </c>
      <c r="C22" s="27" t="s">
        <v>49</v>
      </c>
      <c r="D22" s="27" t="s">
        <v>50</v>
      </c>
      <c r="E22" s="27" t="s">
        <v>51</v>
      </c>
      <c r="F22" s="27" t="s">
        <v>60</v>
      </c>
      <c r="G22" s="27" t="s">
        <v>61</v>
      </c>
      <c r="H22" s="27" t="s">
        <v>62</v>
      </c>
      <c r="I22" s="27"/>
      <c r="J22" s="27"/>
      <c r="K22" s="27" t="s">
        <v>55</v>
      </c>
    </row>
    <row r="23" spans="1:97">
      <c r="A23" s="27" t="s">
        <v>63</v>
      </c>
      <c r="B23" s="27" t="s">
        <v>48</v>
      </c>
      <c r="C23" s="27" t="s">
        <v>49</v>
      </c>
      <c r="D23" s="27" t="s">
        <v>50</v>
      </c>
      <c r="E23" s="27" t="s">
        <v>51</v>
      </c>
      <c r="F23" s="27" t="s">
        <v>60</v>
      </c>
      <c r="G23" s="27" t="s">
        <v>61</v>
      </c>
      <c r="H23" s="27" t="s">
        <v>64</v>
      </c>
      <c r="I23" s="27"/>
      <c r="J23" s="27"/>
      <c r="K23" s="27" t="s">
        <v>55</v>
      </c>
    </row>
    <row r="24" spans="1:97">
      <c r="A24" s="27" t="s">
        <v>65</v>
      </c>
      <c r="B24" s="27" t="s">
        <v>48</v>
      </c>
      <c r="C24" s="27" t="s">
        <v>49</v>
      </c>
      <c r="D24" s="27" t="s">
        <v>50</v>
      </c>
      <c r="E24" s="27" t="s">
        <v>51</v>
      </c>
      <c r="F24" s="27" t="s">
        <v>60</v>
      </c>
      <c r="G24" s="27" t="s">
        <v>61</v>
      </c>
      <c r="H24" s="27" t="s">
        <v>66</v>
      </c>
      <c r="I24" s="27"/>
      <c r="J24" s="27"/>
      <c r="K24" s="27" t="s">
        <v>55</v>
      </c>
    </row>
    <row r="25" spans="1:97">
      <c r="A25" s="27" t="s">
        <v>67</v>
      </c>
      <c r="B25" s="27" t="s">
        <v>48</v>
      </c>
      <c r="C25" s="27" t="s">
        <v>49</v>
      </c>
      <c r="D25" s="27" t="s">
        <v>50</v>
      </c>
      <c r="E25" s="27" t="s">
        <v>51</v>
      </c>
      <c r="F25" s="27" t="s">
        <v>60</v>
      </c>
      <c r="G25" s="27" t="s">
        <v>61</v>
      </c>
      <c r="H25" s="27" t="s">
        <v>68</v>
      </c>
      <c r="I25" s="27"/>
      <c r="J25" s="27"/>
      <c r="K25" s="27" t="s">
        <v>55</v>
      </c>
    </row>
    <row r="26" spans="1:97">
      <c r="A26" s="27" t="s">
        <v>69</v>
      </c>
      <c r="B26" s="27" t="s">
        <v>48</v>
      </c>
      <c r="C26" s="27" t="s">
        <v>49</v>
      </c>
      <c r="D26" s="27" t="s">
        <v>50</v>
      </c>
      <c r="E26" s="27" t="s">
        <v>51</v>
      </c>
      <c r="F26" s="27" t="s">
        <v>60</v>
      </c>
      <c r="G26" s="27" t="s">
        <v>61</v>
      </c>
      <c r="H26" s="27" t="s">
        <v>70</v>
      </c>
      <c r="I26" s="27"/>
      <c r="J26" s="27"/>
      <c r="K26" s="27" t="s">
        <v>55</v>
      </c>
    </row>
    <row r="155" spans="8:8">
      <c r="H155" s="21"/>
    </row>
  </sheetData>
  <autoFilter ref="A19:CS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DF63-6828-48F9-ABD4-450123C9C454}">
  <dimension ref="A1:CR26"/>
  <sheetViews>
    <sheetView zoomScale="85" zoomScaleNormal="85" workbookViewId="0">
      <selection activeCell="T22" sqref="T22"/>
    </sheetView>
  </sheetViews>
  <sheetFormatPr defaultRowHeight="18"/>
  <cols>
    <col min="1" max="1" width="23.08203125" customWidth="1"/>
    <col min="2" max="12" width="7.58203125" customWidth="1"/>
    <col min="13" max="13" width="9.08203125" customWidth="1"/>
    <col min="14" max="14" width="22.25" customWidth="1"/>
    <col min="63" max="69" width="8.58203125" customWidth="1"/>
    <col min="88" max="88" width="13.25" customWidth="1"/>
  </cols>
  <sheetData>
    <row r="1" spans="13:96" ht="20.149999999999999" customHeight="1">
      <c r="M1" t="s">
        <v>0</v>
      </c>
      <c r="N1" s="14" t="s">
        <v>1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G1" s="2" t="s">
        <v>2</v>
      </c>
      <c r="CH1" s="4" t="s">
        <v>3</v>
      </c>
      <c r="CI1" s="4" t="s">
        <v>4</v>
      </c>
      <c r="CJ1" s="4"/>
      <c r="CK1" s="4"/>
      <c r="CL1" s="4"/>
      <c r="CM1" s="4"/>
      <c r="CN1" s="4"/>
      <c r="CO1" s="4"/>
      <c r="CP1" s="4"/>
      <c r="CQ1" s="4"/>
      <c r="CR1" s="4"/>
    </row>
    <row r="2" spans="13:96" ht="20.149999999999999" customHeight="1">
      <c r="N2" s="15" t="s">
        <v>5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H2" s="4"/>
      <c r="CI2" s="4" t="s">
        <v>6</v>
      </c>
      <c r="CJ2" s="4"/>
      <c r="CK2" s="4"/>
      <c r="CL2" s="4"/>
      <c r="CM2" s="4"/>
      <c r="CN2" s="4"/>
      <c r="CO2" s="4"/>
      <c r="CP2" s="4"/>
      <c r="CQ2" s="4"/>
      <c r="CR2" s="4"/>
    </row>
    <row r="3" spans="13:96" ht="20.149999999999999" customHeight="1">
      <c r="N3" s="14" t="s">
        <v>7</v>
      </c>
      <c r="O3" s="5"/>
      <c r="P3" s="5"/>
      <c r="Q3" s="5"/>
      <c r="R3" s="5"/>
      <c r="S3" s="5"/>
      <c r="T3" s="5"/>
      <c r="U3" s="5"/>
      <c r="V3" s="6"/>
      <c r="W3" s="6"/>
      <c r="X3" s="6"/>
      <c r="Y3" s="6"/>
      <c r="Z3" s="6"/>
      <c r="AA3" s="6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H3" s="4"/>
      <c r="CI3" s="4" t="s">
        <v>8</v>
      </c>
      <c r="CJ3" s="4"/>
      <c r="CK3" s="4"/>
      <c r="CL3" s="4"/>
      <c r="CM3" s="4"/>
      <c r="CN3" s="4"/>
      <c r="CO3" s="4"/>
      <c r="CP3" s="4"/>
      <c r="CQ3" s="4"/>
      <c r="CR3" s="4"/>
    </row>
    <row r="4" spans="13:96" ht="20.149999999999999" customHeight="1">
      <c r="N4" s="14" t="s">
        <v>9</v>
      </c>
      <c r="O4" s="5"/>
      <c r="P4" s="5"/>
      <c r="Q4" s="5"/>
      <c r="R4" s="5"/>
      <c r="S4" s="5"/>
      <c r="T4" s="5"/>
      <c r="U4" s="5"/>
      <c r="V4" s="6"/>
      <c r="W4" s="6"/>
      <c r="X4" s="6"/>
      <c r="Y4" s="6"/>
      <c r="Z4" s="6"/>
      <c r="AA4" s="6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H4" s="4"/>
      <c r="CI4" s="4" t="s">
        <v>10</v>
      </c>
      <c r="CJ4" s="4"/>
      <c r="CK4" s="4"/>
      <c r="CL4" s="4"/>
      <c r="CM4" s="4"/>
      <c r="CN4" s="4"/>
      <c r="CO4" s="4"/>
      <c r="CP4" s="4"/>
      <c r="CQ4" s="4"/>
      <c r="CR4" s="4"/>
    </row>
    <row r="5" spans="13:96" ht="20.149999999999999" customHeight="1">
      <c r="N5" s="14" t="s">
        <v>11</v>
      </c>
      <c r="O5" s="5"/>
      <c r="P5" s="5"/>
      <c r="Q5" s="5"/>
      <c r="R5" s="5"/>
      <c r="S5" s="5"/>
      <c r="T5" s="7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7"/>
      <c r="AS5" s="7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H5" s="4" t="s">
        <v>12</v>
      </c>
      <c r="CI5" s="4"/>
      <c r="CJ5" s="18"/>
      <c r="CK5" s="18"/>
      <c r="CL5" s="18"/>
      <c r="CM5" s="18"/>
      <c r="CN5" s="18"/>
      <c r="CO5" s="18"/>
      <c r="CP5" s="18"/>
      <c r="CQ5" s="18"/>
      <c r="CR5" s="18"/>
    </row>
    <row r="6" spans="13:96" ht="20.149999999999999" customHeight="1">
      <c r="N6" s="14" t="s">
        <v>13</v>
      </c>
      <c r="O6" s="22"/>
      <c r="P6" s="22"/>
      <c r="Q6" s="22"/>
      <c r="R6" s="22"/>
      <c r="S6" s="23"/>
      <c r="T6" s="23"/>
      <c r="U6" s="23"/>
      <c r="V6" s="23"/>
      <c r="W6" s="23"/>
      <c r="X6" s="23"/>
      <c r="Y6" s="23"/>
      <c r="Z6" s="23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7"/>
      <c r="AS6" s="7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H6" s="4" t="s">
        <v>14</v>
      </c>
      <c r="CI6" s="4"/>
      <c r="CJ6" s="4"/>
      <c r="CK6" s="4"/>
      <c r="CL6" s="4"/>
      <c r="CM6" s="4"/>
      <c r="CN6" s="4"/>
      <c r="CO6" s="4"/>
      <c r="CP6" s="4"/>
      <c r="CQ6" s="4"/>
      <c r="CR6" s="4"/>
    </row>
    <row r="7" spans="13:96" ht="20.149999999999999" customHeight="1">
      <c r="N7" s="14" t="s">
        <v>15</v>
      </c>
      <c r="O7" s="22"/>
      <c r="P7" s="22"/>
      <c r="Q7" s="22"/>
      <c r="R7" s="24"/>
      <c r="S7" s="23"/>
      <c r="T7" s="23"/>
      <c r="U7" s="23"/>
      <c r="V7" s="23"/>
      <c r="W7" s="23"/>
      <c r="X7" s="23"/>
      <c r="Y7" s="23"/>
      <c r="Z7" s="23"/>
      <c r="AA7" s="6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6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6"/>
      <c r="CH7" s="4" t="s">
        <v>16</v>
      </c>
      <c r="CI7" s="4"/>
      <c r="CJ7" s="19"/>
      <c r="CK7" s="19"/>
      <c r="CL7" s="19"/>
      <c r="CM7" s="19"/>
      <c r="CN7" s="19"/>
      <c r="CO7" s="19"/>
      <c r="CP7" s="19"/>
      <c r="CQ7" s="19"/>
      <c r="CR7" s="19"/>
    </row>
    <row r="8" spans="13:96" ht="20.149999999999999" customHeight="1">
      <c r="N8" s="14" t="s">
        <v>17</v>
      </c>
      <c r="O8" s="5"/>
      <c r="P8" s="5"/>
      <c r="Q8" s="5"/>
      <c r="R8" s="5"/>
      <c r="S8" s="5"/>
      <c r="T8" s="5"/>
      <c r="U8" s="5"/>
      <c r="V8" s="6"/>
      <c r="W8" s="6"/>
      <c r="X8" s="6"/>
      <c r="Y8" s="6"/>
      <c r="Z8" s="6"/>
      <c r="AA8" s="6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5"/>
      <c r="CC8" s="6"/>
      <c r="CD8" s="5"/>
      <c r="CE8" s="5"/>
      <c r="CH8" s="4" t="s">
        <v>18</v>
      </c>
      <c r="CI8" s="4"/>
      <c r="CJ8" s="20"/>
      <c r="CK8" s="18"/>
      <c r="CL8" s="18"/>
      <c r="CM8" s="18"/>
      <c r="CN8" s="18"/>
      <c r="CO8" s="18"/>
      <c r="CP8" s="18"/>
      <c r="CQ8" s="18"/>
      <c r="CR8" s="18"/>
    </row>
    <row r="9" spans="13:96" ht="20.149999999999999" customHeight="1">
      <c r="N9" s="16" t="s">
        <v>19</v>
      </c>
      <c r="O9" s="9"/>
      <c r="P9" s="9"/>
      <c r="Q9" s="9"/>
      <c r="R9" s="9"/>
      <c r="S9" s="9"/>
      <c r="T9" s="9"/>
      <c r="U9" s="9"/>
      <c r="V9" s="10"/>
      <c r="W9" s="10"/>
      <c r="X9" s="10"/>
      <c r="Y9" s="10"/>
      <c r="Z9" s="10"/>
      <c r="AA9" s="10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9"/>
      <c r="CC9" s="10"/>
      <c r="CD9" s="9"/>
      <c r="CE9" s="9"/>
      <c r="CH9" s="4" t="s">
        <v>20</v>
      </c>
      <c r="CI9" s="4"/>
      <c r="CJ9" s="4"/>
      <c r="CK9" s="4"/>
      <c r="CL9" s="4"/>
      <c r="CM9" s="4"/>
      <c r="CN9" s="4"/>
      <c r="CO9" s="4"/>
      <c r="CP9" s="4"/>
      <c r="CQ9" s="4"/>
      <c r="CR9" s="4"/>
    </row>
    <row r="10" spans="13:96" ht="20.149999999999999" customHeight="1">
      <c r="N10" s="14" t="s">
        <v>21</v>
      </c>
      <c r="O10" s="5"/>
      <c r="P10" s="5"/>
      <c r="Q10" s="5"/>
      <c r="R10" s="5"/>
      <c r="S10" s="5"/>
      <c r="T10" s="6"/>
      <c r="U10" s="6"/>
      <c r="V10" s="6"/>
      <c r="W10" s="6"/>
      <c r="X10" s="6"/>
      <c r="Y10" s="6"/>
      <c r="Z10" s="6"/>
      <c r="AA10" s="6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6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H10" s="4" t="s">
        <v>22</v>
      </c>
      <c r="CI10" s="4"/>
      <c r="CJ10" s="4"/>
      <c r="CK10" s="4"/>
      <c r="CL10" s="4"/>
      <c r="CM10" s="4"/>
      <c r="CN10" s="4"/>
      <c r="CO10" s="4"/>
      <c r="CP10" s="4"/>
      <c r="CQ10" s="4"/>
      <c r="CR10" s="4"/>
    </row>
    <row r="11" spans="13:96" ht="20.149999999999999" customHeight="1">
      <c r="N11" s="16" t="s">
        <v>23</v>
      </c>
      <c r="O11" s="11"/>
      <c r="P11" s="11"/>
      <c r="Q11" s="11"/>
      <c r="R11" s="11"/>
      <c r="S11" s="11"/>
      <c r="T11" s="11"/>
      <c r="U11" s="11"/>
      <c r="V11" s="12"/>
      <c r="W11" s="12"/>
      <c r="X11" s="12"/>
      <c r="Y11" s="12"/>
      <c r="Z11" s="12"/>
      <c r="AA11" s="12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H11" s="4" t="s">
        <v>24</v>
      </c>
      <c r="CI11" s="4"/>
      <c r="CJ11" s="4"/>
      <c r="CK11" s="4"/>
      <c r="CL11" s="4"/>
      <c r="CM11" s="4"/>
      <c r="CN11" s="4"/>
      <c r="CO11" s="4"/>
      <c r="CP11" s="4"/>
      <c r="CQ11" s="4"/>
      <c r="CR11" s="4"/>
    </row>
    <row r="12" spans="13:96" ht="20.149999999999999" customHeight="1">
      <c r="N12" s="15" t="s">
        <v>25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5"/>
      <c r="AV12" s="5"/>
      <c r="AW12" s="5"/>
      <c r="AX12" s="5"/>
      <c r="AY12" s="6"/>
      <c r="AZ12" s="6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H12" s="4" t="s">
        <v>26</v>
      </c>
      <c r="CI12" s="4"/>
      <c r="CJ12" s="4"/>
      <c r="CK12" s="4"/>
      <c r="CL12" s="4"/>
      <c r="CM12" s="4"/>
      <c r="CN12" s="4"/>
      <c r="CO12" s="4"/>
      <c r="CP12" s="4"/>
      <c r="CQ12" s="4"/>
      <c r="CR12" s="4"/>
    </row>
    <row r="13" spans="13:96" ht="20.149999999999999" customHeight="1">
      <c r="N13" s="14" t="s">
        <v>27</v>
      </c>
      <c r="O13" s="5"/>
      <c r="P13" s="5"/>
      <c r="Q13" s="5"/>
      <c r="R13" s="5"/>
      <c r="S13" s="5"/>
      <c r="T13" s="5"/>
      <c r="U13" s="5"/>
      <c r="V13" s="6"/>
      <c r="W13" s="6"/>
      <c r="X13" s="6"/>
      <c r="Y13" s="6"/>
      <c r="Z13" s="6"/>
      <c r="AA13" s="6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H13" s="4" t="s">
        <v>28</v>
      </c>
      <c r="CI13" s="4" t="s">
        <v>4</v>
      </c>
      <c r="CJ13" s="4"/>
      <c r="CK13" s="4"/>
      <c r="CL13" s="4"/>
      <c r="CM13" s="4"/>
      <c r="CN13" s="4"/>
      <c r="CO13" s="4"/>
      <c r="CP13" s="4"/>
      <c r="CQ13" s="4"/>
      <c r="CR13" s="4"/>
    </row>
    <row r="14" spans="13:96" ht="20.149999999999999" customHeight="1">
      <c r="N14" s="14" t="s">
        <v>29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H14" s="4"/>
      <c r="CI14" s="4" t="s">
        <v>6</v>
      </c>
      <c r="CJ14" s="4"/>
      <c r="CK14" s="4"/>
      <c r="CL14" s="4"/>
      <c r="CM14" s="4"/>
      <c r="CN14" s="4"/>
      <c r="CO14" s="4"/>
      <c r="CP14" s="4"/>
      <c r="CQ14" s="4"/>
      <c r="CR14" s="4"/>
    </row>
    <row r="15" spans="13:96" ht="20.149999999999999" customHeight="1">
      <c r="N15" s="17" t="s">
        <v>30</v>
      </c>
      <c r="O15" s="6"/>
      <c r="P15" s="6"/>
      <c r="Q15" s="6"/>
      <c r="R15" s="6"/>
      <c r="S15" s="6"/>
      <c r="T15" s="6"/>
      <c r="U15" s="6"/>
      <c r="V15" s="6"/>
      <c r="W15" s="6"/>
      <c r="X15" s="13"/>
      <c r="Y15" s="13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H15" s="4"/>
      <c r="CI15" s="4" t="s">
        <v>8</v>
      </c>
      <c r="CJ15" s="4"/>
      <c r="CK15" s="4"/>
      <c r="CL15" s="4"/>
      <c r="CM15" s="4"/>
      <c r="CN15" s="4"/>
      <c r="CO15" s="4"/>
      <c r="CP15" s="4"/>
      <c r="CQ15" s="4"/>
      <c r="CR15" s="4"/>
    </row>
    <row r="16" spans="13:96" ht="20.149999999999999" customHeight="1">
      <c r="N16" s="4" t="s">
        <v>31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H16" s="4"/>
      <c r="CI16" s="4" t="s">
        <v>10</v>
      </c>
      <c r="CJ16" s="4"/>
      <c r="CK16" s="4"/>
      <c r="CL16" s="4"/>
      <c r="CM16" s="4"/>
      <c r="CN16" s="4"/>
      <c r="CO16" s="4"/>
      <c r="CP16" s="4"/>
      <c r="CQ16" s="4"/>
      <c r="CR16" s="4"/>
    </row>
    <row r="17" spans="1:96" ht="28.5" customHeight="1">
      <c r="B17" t="s">
        <v>32</v>
      </c>
    </row>
    <row r="18" spans="1:96">
      <c r="B18" t="s">
        <v>33</v>
      </c>
      <c r="D18" t="s">
        <v>34</v>
      </c>
      <c r="G18" t="s">
        <v>35</v>
      </c>
      <c r="N18" s="1" t="s">
        <v>36</v>
      </c>
      <c r="O18" s="1">
        <f>COUNTIF(O21:O10017,"〇")</f>
        <v>0</v>
      </c>
      <c r="P18" s="1">
        <f>COUNTIF(P21:P10017,"〇")</f>
        <v>0</v>
      </c>
      <c r="Q18" s="1">
        <f t="shared" ref="Q18:CE18" si="0">COUNTIF(Q21:Q10017,"〇")</f>
        <v>0</v>
      </c>
      <c r="R18" s="1">
        <f t="shared" si="0"/>
        <v>0</v>
      </c>
      <c r="S18" s="1">
        <f t="shared" si="0"/>
        <v>0</v>
      </c>
      <c r="T18" s="1">
        <f t="shared" si="0"/>
        <v>0</v>
      </c>
      <c r="U18" s="1">
        <f t="shared" si="0"/>
        <v>0</v>
      </c>
      <c r="V18" s="1">
        <f t="shared" si="0"/>
        <v>0</v>
      </c>
      <c r="W18" s="1">
        <f t="shared" si="0"/>
        <v>0</v>
      </c>
      <c r="X18" s="1">
        <f t="shared" si="0"/>
        <v>0</v>
      </c>
      <c r="Y18" s="1">
        <f t="shared" si="0"/>
        <v>0</v>
      </c>
      <c r="Z18" s="1">
        <f t="shared" si="0"/>
        <v>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>
        <f t="shared" si="0"/>
        <v>0</v>
      </c>
      <c r="AR18" s="1">
        <f t="shared" si="0"/>
        <v>0</v>
      </c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>
        <f t="shared" si="0"/>
        <v>0</v>
      </c>
      <c r="BA18" s="1">
        <f t="shared" si="0"/>
        <v>0</v>
      </c>
      <c r="BB18" s="1">
        <f t="shared" si="0"/>
        <v>0</v>
      </c>
      <c r="BC18" s="1">
        <f t="shared" si="0"/>
        <v>0</v>
      </c>
      <c r="BD18" s="1">
        <f t="shared" si="0"/>
        <v>0</v>
      </c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>
        <f t="shared" si="0"/>
        <v>0</v>
      </c>
      <c r="CC18" s="1">
        <f t="shared" si="0"/>
        <v>0</v>
      </c>
      <c r="CD18" s="1">
        <f t="shared" si="0"/>
        <v>0</v>
      </c>
      <c r="CE18" s="1">
        <f t="shared" si="0"/>
        <v>0</v>
      </c>
      <c r="CJ18" s="1">
        <f t="shared" ref="CJ18:CR18" si="1">COUNTIF(CJ21:CJ10017,"〇")</f>
        <v>0</v>
      </c>
      <c r="CK18" s="1">
        <f t="shared" si="1"/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  <c r="CQ18" s="1">
        <f t="shared" si="1"/>
        <v>0</v>
      </c>
      <c r="CR18" s="1">
        <f t="shared" si="1"/>
        <v>0</v>
      </c>
    </row>
    <row r="19" spans="1:96">
      <c r="A19" t="s">
        <v>37</v>
      </c>
      <c r="B19" t="s">
        <v>38</v>
      </c>
      <c r="C19" t="s">
        <v>39</v>
      </c>
      <c r="D19" t="s">
        <v>38</v>
      </c>
      <c r="E19" t="s">
        <v>39</v>
      </c>
      <c r="F19" t="s">
        <v>40</v>
      </c>
      <c r="G19" t="s">
        <v>41</v>
      </c>
      <c r="H19" t="s">
        <v>42</v>
      </c>
      <c r="I19" t="s">
        <v>43</v>
      </c>
      <c r="J19" t="s">
        <v>44</v>
      </c>
      <c r="K19" t="s">
        <v>45</v>
      </c>
    </row>
    <row r="20" spans="1:96">
      <c r="A20" s="27" t="s">
        <v>47</v>
      </c>
      <c r="B20" s="27" t="s">
        <v>48</v>
      </c>
      <c r="C20" s="27" t="s">
        <v>49</v>
      </c>
      <c r="D20" s="27" t="s">
        <v>50</v>
      </c>
      <c r="E20" s="27" t="s">
        <v>51</v>
      </c>
      <c r="F20" s="27" t="s">
        <v>52</v>
      </c>
      <c r="G20" s="27" t="s">
        <v>53</v>
      </c>
      <c r="H20" s="27" t="s">
        <v>54</v>
      </c>
      <c r="I20" s="27"/>
      <c r="J20" s="27"/>
      <c r="K20" s="27" t="s">
        <v>55</v>
      </c>
    </row>
    <row r="21" spans="1:96">
      <c r="A21" s="27" t="s">
        <v>56</v>
      </c>
      <c r="B21" s="27" t="s">
        <v>48</v>
      </c>
      <c r="C21" s="27" t="s">
        <v>49</v>
      </c>
      <c r="D21" s="27" t="s">
        <v>50</v>
      </c>
      <c r="E21" s="27" t="s">
        <v>51</v>
      </c>
      <c r="F21" s="27" t="s">
        <v>57</v>
      </c>
      <c r="G21" s="27" t="s">
        <v>53</v>
      </c>
      <c r="H21" s="27" t="s">
        <v>58</v>
      </c>
      <c r="I21" s="27"/>
      <c r="J21" s="27"/>
      <c r="K21" s="27" t="s">
        <v>55</v>
      </c>
    </row>
    <row r="22" spans="1:96">
      <c r="A22" s="27" t="s">
        <v>59</v>
      </c>
      <c r="B22" s="27" t="s">
        <v>48</v>
      </c>
      <c r="C22" s="27" t="s">
        <v>49</v>
      </c>
      <c r="D22" s="27" t="s">
        <v>50</v>
      </c>
      <c r="E22" s="27" t="s">
        <v>51</v>
      </c>
      <c r="F22" s="27" t="s">
        <v>60</v>
      </c>
      <c r="G22" s="27" t="s">
        <v>61</v>
      </c>
      <c r="H22" s="27" t="s">
        <v>62</v>
      </c>
      <c r="I22" s="27"/>
      <c r="J22" s="27"/>
      <c r="K22" s="27" t="s">
        <v>55</v>
      </c>
    </row>
    <row r="23" spans="1:96">
      <c r="A23" s="27" t="s">
        <v>63</v>
      </c>
      <c r="B23" s="27" t="s">
        <v>48</v>
      </c>
      <c r="C23" s="27" t="s">
        <v>49</v>
      </c>
      <c r="D23" s="27" t="s">
        <v>50</v>
      </c>
      <c r="E23" s="27" t="s">
        <v>51</v>
      </c>
      <c r="F23" s="27" t="s">
        <v>60</v>
      </c>
      <c r="G23" s="27" t="s">
        <v>61</v>
      </c>
      <c r="H23" s="27" t="s">
        <v>64</v>
      </c>
      <c r="I23" s="27"/>
      <c r="J23" s="27"/>
      <c r="K23" s="27" t="s">
        <v>55</v>
      </c>
    </row>
    <row r="24" spans="1:96">
      <c r="A24" s="27" t="s">
        <v>65</v>
      </c>
      <c r="B24" s="27" t="s">
        <v>48</v>
      </c>
      <c r="C24" s="27" t="s">
        <v>49</v>
      </c>
      <c r="D24" s="27" t="s">
        <v>50</v>
      </c>
      <c r="E24" s="27" t="s">
        <v>51</v>
      </c>
      <c r="F24" s="27" t="s">
        <v>60</v>
      </c>
      <c r="G24" s="27" t="s">
        <v>61</v>
      </c>
      <c r="H24" s="27" t="s">
        <v>66</v>
      </c>
      <c r="I24" s="27"/>
      <c r="J24" s="27"/>
      <c r="K24" s="27" t="s">
        <v>55</v>
      </c>
    </row>
    <row r="25" spans="1:96">
      <c r="A25" s="27" t="s">
        <v>67</v>
      </c>
      <c r="B25" s="27" t="s">
        <v>48</v>
      </c>
      <c r="C25" s="27" t="s">
        <v>49</v>
      </c>
      <c r="D25" s="27" t="s">
        <v>50</v>
      </c>
      <c r="E25" s="27" t="s">
        <v>51</v>
      </c>
      <c r="F25" s="27" t="s">
        <v>60</v>
      </c>
      <c r="G25" s="27" t="s">
        <v>61</v>
      </c>
      <c r="H25" s="27" t="s">
        <v>68</v>
      </c>
      <c r="I25" s="27"/>
      <c r="J25" s="27"/>
      <c r="K25" s="27" t="s">
        <v>55</v>
      </c>
    </row>
    <row r="26" spans="1:96">
      <c r="A26" s="27" t="s">
        <v>69</v>
      </c>
      <c r="B26" s="27" t="s">
        <v>48</v>
      </c>
      <c r="C26" s="27" t="s">
        <v>49</v>
      </c>
      <c r="D26" s="27" t="s">
        <v>50</v>
      </c>
      <c r="E26" s="27" t="s">
        <v>51</v>
      </c>
      <c r="F26" s="27" t="s">
        <v>60</v>
      </c>
      <c r="G26" s="27" t="s">
        <v>61</v>
      </c>
      <c r="H26" s="27" t="s">
        <v>70</v>
      </c>
      <c r="I26" s="27"/>
      <c r="J26" s="27"/>
      <c r="K26" s="27" t="s">
        <v>55</v>
      </c>
    </row>
  </sheetData>
  <autoFilter ref="A19:CR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6" ma:contentTypeDescription="Create a new document." ma:contentTypeScope="" ma:versionID="6becdd217f783384e2898c95792760dc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306a40dfcc53ef372064a3ca38343b6e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48F304A-FC9A-4F3C-BA2A-FE83968F10AA}">
  <ds:schemaRefs>
    <ds:schemaRef ds:uri="http://schemas.microsoft.com/office/infopath/2007/PartnerControls"/>
    <ds:schemaRef ds:uri="5a59c048-03f8-4bc0-8b16-72b0e3f2a322"/>
    <ds:schemaRef ds:uri="http://purl.org/dc/elements/1.1/"/>
    <ds:schemaRef ds:uri="http://schemas.microsoft.com/office/2006/metadata/properties"/>
    <ds:schemaRef ds:uri="http://purl.org/dc/terms/"/>
    <ds:schemaRef ds:uri="072c71bb-8780-4057-9aed-9c657ecba7ad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60E7ED2-E497-4258-9122-3268ACBE71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CF71962-8B29-42E7-A1E2-6CEE14E5CCF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関連表VC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UEDA, ETSUHIRO</cp:lastModifiedBy>
  <cp:revision/>
  <dcterms:created xsi:type="dcterms:W3CDTF">2022-11-25T05:56:28Z</dcterms:created>
  <dcterms:modified xsi:type="dcterms:W3CDTF">2023-12-25T08:47:55Z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274200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