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870\Documents\Project\CADICSMSTR\Intelligent Testing集約一本化\"/>
    </mc:Choice>
  </mc:AlternateContent>
  <xr:revisionPtr revIDLastSave="11" documentId="13_ncr:1_{5DC53049-C089-4716-94CE-BA27799D8CB3}" xr6:coauthVersionLast="47" xr6:coauthVersionMax="47" xr10:uidLastSave="{169376CF-99FA-4028-AE03-EDB9C99F91CC}"/>
  <bookViews>
    <workbookView xWindow="-120" yWindow="-120" windowWidth="28080" windowHeight="16440" tabRatio="658" xr2:uid="{AABD3980-7D7A-4B58-95DD-C9C8FC37E44E}"/>
  </bookViews>
  <sheets>
    <sheet name="関連表VC" sheetId="17" r:id="rId1"/>
    <sheet name="関連表PFC" sheetId="18" r:id="rId2"/>
  </sheets>
  <externalReferences>
    <externalReference r:id="rId3"/>
  </externalReferences>
  <definedNames>
    <definedName name="_xlnm._FilterDatabase" localSheetId="0" hidden="1">関連表VC!$A$19:$DV$19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18" l="1"/>
  <c r="X18" i="18"/>
  <c r="W18" i="18"/>
  <c r="V18" i="18"/>
  <c r="Y18" i="17"/>
  <c r="X18" i="17"/>
  <c r="W18" i="17"/>
  <c r="V18" i="17"/>
  <c r="P18" i="18"/>
  <c r="O18" i="18"/>
  <c r="O18" i="17"/>
  <c r="P18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E064CF61-8A8F-4EEA-B4C7-994CC7DD380C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<sst xmlns="http://schemas.openxmlformats.org/spreadsheetml/2006/main" count="412" uniqueCount="167">
  <si>
    <t>実験部品</t>
    <rPh sb="0" eb="4">
      <t>ジッケンブヒン</t>
    </rPh>
    <phoneticPr fontId="1"/>
  </si>
  <si>
    <t>要求課
Request sect.</t>
  </si>
  <si>
    <t>X)XQ4</t>
    <phoneticPr fontId="1"/>
  </si>
  <si>
    <t>特性管理部品</t>
    <rPh sb="0" eb="4">
      <t>トクセイカンリ</t>
    </rPh>
    <rPh sb="4" eb="6">
      <t>ブヒン</t>
    </rPh>
    <phoneticPr fontId="0"/>
  </si>
  <si>
    <t>要望部署</t>
    <rPh sb="0" eb="2">
      <t>ヨウボウ</t>
    </rPh>
    <rPh sb="2" eb="4">
      <t>ブショ</t>
    </rPh>
    <phoneticPr fontId="0"/>
  </si>
  <si>
    <t>課
コード</t>
    <rPh sb="0" eb="1">
      <t>カ</t>
    </rPh>
    <phoneticPr fontId="0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</si>
  <si>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</si>
  <si>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0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</si>
  <si>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</si>
  <si>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</si>
  <si>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</si>
  <si>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0"/>
  </si>
  <si>
    <t>G-function</t>
  </si>
  <si>
    <t>性能項目
Performance</t>
    <rPh sb="0" eb="2">
      <t>セイノウ</t>
    </rPh>
    <rPh sb="2" eb="4">
      <t>コウモク</t>
    </rPh>
    <phoneticPr fontId="0"/>
  </si>
  <si>
    <t>10桁部番</t>
  </si>
  <si>
    <t>285N7 (Aptiv)
281H1 (Pana)</t>
    <phoneticPr fontId="1"/>
  </si>
  <si>
    <t>G4900</t>
    <phoneticPr fontId="1"/>
  </si>
  <si>
    <t>部位
Part</t>
    <rPh sb="0" eb="2">
      <t>ブイ</t>
    </rPh>
    <phoneticPr fontId="0"/>
  </si>
  <si>
    <t>部品名称
Part name</t>
  </si>
  <si>
    <t>CONT UNIT-DIGITAL SOUND COMM</t>
    <phoneticPr fontId="1"/>
  </si>
  <si>
    <t>Option-Carpet ASSY</t>
    <phoneticPr fontId="1"/>
  </si>
  <si>
    <t>部品名称
Part Name</t>
    <rPh sb="0" eb="2">
      <t>ブヒン</t>
    </rPh>
    <rPh sb="2" eb="4">
      <t>メイショウ</t>
    </rPh>
    <phoneticPr fontId="0"/>
  </si>
  <si>
    <t>引充課
Delivery sect.</t>
  </si>
  <si>
    <t>XQ4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</si>
  <si>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0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</si>
  <si>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</si>
  <si>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</si>
  <si>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</si>
  <si>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XX3/2R3</t>
    <phoneticPr fontId="1"/>
  </si>
  <si>
    <t>2B1に依頼
2S4が手配</t>
    <phoneticPr fontId="1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</si>
  <si>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0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</si>
  <si>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</si>
  <si>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0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</si>
  <si>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</si>
  <si>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AVAS車外、室内感度評価</t>
    <rPh sb="4" eb="6">
      <t>シャガイ</t>
    </rPh>
    <rPh sb="7" eb="9">
      <t>シツナイ</t>
    </rPh>
    <rPh sb="9" eb="11">
      <t>カンド</t>
    </rPh>
    <rPh sb="11" eb="13">
      <t>ヒョウカ</t>
    </rPh>
    <phoneticPr fontId="1"/>
  </si>
  <si>
    <t>AVAS 室内感度評価</t>
    <rPh sb="5" eb="7">
      <t>シツナイ</t>
    </rPh>
    <rPh sb="7" eb="9">
      <t>カンド</t>
    </rPh>
    <rPh sb="9" eb="11">
      <t>ヒョウカ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</si>
  <si>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0"/>
  </si>
  <si>
    <t>コメント
Comment</t>
  </si>
  <si>
    <t>数種類の音源毎の評価のため、5つスピーカー必要。
＊ECMが別体の場合（Panasonic製なそ）の場合はECMも併せて必要。</t>
    <phoneticPr fontId="1"/>
  </si>
  <si>
    <t>スライドレールとカーペットの間にOptマットを押し込むタイプ（J32V,XC2D,J42Uなどのフラットフロアのミニバンが対象）</t>
    <phoneticPr fontId="1"/>
  </si>
  <si>
    <t>設計部署</t>
    <rPh sb="0" eb="2">
      <t>セッケイ</t>
    </rPh>
    <rPh sb="2" eb="4">
      <t>ブショ</t>
    </rPh>
    <phoneticPr fontId="0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</si>
  <si>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</si>
  <si>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</si>
  <si>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</si>
  <si>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</si>
  <si>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</si>
  <si>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</si>
  <si>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</si>
  <si>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</si>
  <si>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</si>
  <si>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</si>
  <si>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</si>
  <si>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</si>
  <si>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</si>
  <si>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</si>
  <si>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</si>
  <si>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</si>
  <si>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</si>
  <si>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MSTR-004-0137600</t>
  </si>
  <si>
    <t>音振</t>
  </si>
  <si>
    <t>車外騒音</t>
  </si>
  <si>
    <t>加速走行騒音</t>
  </si>
  <si>
    <t>R51-02</t>
  </si>
  <si>
    <t>KD2-50244</t>
  </si>
  <si>
    <t>MSTR-004-0137700</t>
  </si>
  <si>
    <t>SAE J986</t>
  </si>
  <si>
    <t>US</t>
  </si>
  <si>
    <t>MSTR-004-0137800</t>
  </si>
  <si>
    <t>R51-03</t>
  </si>
  <si>
    <t>MSTR-004-0137900</t>
  </si>
  <si>
    <t>近接排気騒音</t>
  </si>
  <si>
    <t>MSTR-004-0138000</t>
  </si>
  <si>
    <t>ｴﾝｼﾞﾝ回転数</t>
  </si>
  <si>
    <t>KD2-99021</t>
  </si>
  <si>
    <t>MSTR-004-0138100</t>
  </si>
  <si>
    <t>加速度</t>
  </si>
  <si>
    <t>MSTR-004-0138200</t>
  </si>
  <si>
    <t>ｴﾝｼﾞﾝ本体騒音</t>
  </si>
  <si>
    <t>MSTR-004-0138300</t>
  </si>
  <si>
    <t>ｴﾝｼﾞﾝ本体騒音 (定点回転)</t>
  </si>
  <si>
    <t>MSTR-004-0138400</t>
  </si>
  <si>
    <t>ｴﾝｼﾞﾝ遮音度 　エンジン騒音の伝達率</t>
  </si>
  <si>
    <t>MSTR-004-0138500</t>
  </si>
  <si>
    <t>吸気騒音</t>
  </si>
  <si>
    <t>MSTR-004-0138600</t>
  </si>
  <si>
    <t>ﾎﾟｰﾗｽ、小孔等からの音漏れ音（ﾀﾞｸﾄ近接80mm点）　ダクトの穴、ポーラスダクトからの音　（測定点；ダクト表面から80mm）</t>
  </si>
  <si>
    <t>MSTR-004-0138700</t>
  </si>
  <si>
    <t>吸気遮音度　　吸気騒音の伝達率</t>
  </si>
  <si>
    <t>MSTR-004-0138800</t>
  </si>
  <si>
    <t>排気騒音</t>
  </si>
  <si>
    <t>MSTR-004-0138900</t>
  </si>
  <si>
    <t>排気遮音度　　排気騒音の伝達率</t>
  </si>
  <si>
    <t>MSTR-004-0139000</t>
  </si>
  <si>
    <t>ﾌﾛﾝﾄﾁｭｰﾌﾞ近接音</t>
  </si>
  <si>
    <t>MSTR-004-0139100</t>
  </si>
  <si>
    <t>ｻﾌﾞﾏﾌﾗｰ近接音</t>
  </si>
  <si>
    <t>MSTR-004-0139200</t>
  </si>
  <si>
    <t>ﾒｲﾝﾏﾌﾗ-近接音</t>
  </si>
  <si>
    <t>MSTR-004-0139300</t>
  </si>
  <si>
    <t>ｷｬﾀﾗｲｻﾞ近接音</t>
  </si>
  <si>
    <t>MSTR-004-0139400</t>
  </si>
  <si>
    <t>ﾀｲﾔ騒音</t>
  </si>
  <si>
    <t>MSTR-004-0139900</t>
  </si>
  <si>
    <t>VSP(接近通報音)</t>
  </si>
  <si>
    <t>車外音(法規)</t>
  </si>
  <si>
    <t>最小音圧</t>
  </si>
  <si>
    <t>AEK-B-20345</t>
  </si>
  <si>
    <t>〇</t>
    <phoneticPr fontId="1"/>
  </si>
  <si>
    <t>MSTR-004-0140000</t>
  </si>
  <si>
    <t>最大音圧</t>
  </si>
  <si>
    <t>(US FMVSS141は対象外)</t>
  </si>
  <si>
    <t>MSTR-004-0140100</t>
  </si>
  <si>
    <t>周波数変化率</t>
  </si>
  <si>
    <t>MSTR-004-0140200</t>
  </si>
  <si>
    <t>車速に応じた音圧変化</t>
  </si>
  <si>
    <t>(US FMVSS141のみ対象)</t>
  </si>
  <si>
    <t>MSTR-004-0140300</t>
  </si>
  <si>
    <t>車外音(商品性)</t>
  </si>
  <si>
    <t>後退時の車外前方最大音</t>
  </si>
  <si>
    <t>MSTR-004-0140400</t>
  </si>
  <si>
    <t>車外音(Iconic Sound)</t>
  </si>
  <si>
    <t>MSTR-004-0140500</t>
  </si>
  <si>
    <t>車内音</t>
  </si>
  <si>
    <t>MSTR-004-0268100</t>
  </si>
  <si>
    <t>SAE J1470</t>
  </si>
  <si>
    <t>US/CAN</t>
  </si>
  <si>
    <t>MSTR-004-0268200</t>
  </si>
  <si>
    <t>NOM-079</t>
  </si>
  <si>
    <t>MEX</t>
  </si>
  <si>
    <t>MSTR-004-0268300</t>
  </si>
  <si>
    <t>MSTR-004-0268400</t>
  </si>
  <si>
    <t>SAE J2805</t>
  </si>
  <si>
    <t>US(カリフォルニア州)</t>
  </si>
  <si>
    <t>MSTR-004-0268500</t>
  </si>
  <si>
    <t>ISO 362-1 2015</t>
  </si>
  <si>
    <t>CAN/BRA</t>
  </si>
  <si>
    <t>MSTR-004-0268600</t>
  </si>
  <si>
    <t>GB1495-20XX</t>
  </si>
  <si>
    <t>PRC</t>
  </si>
  <si>
    <t>MSTR-004-0268700</t>
  </si>
  <si>
    <t>ｴﾝｼﾞﾝ本体騒音 (緩加速)</t>
  </si>
  <si>
    <t>MSTR-004-0268800</t>
  </si>
  <si>
    <t>吸気騒音(緩加速)</t>
  </si>
  <si>
    <t>MSTR-004-0268900</t>
  </si>
  <si>
    <t>排気騒音(緩加速)</t>
  </si>
  <si>
    <t>MSTR-004-0269000</t>
  </si>
  <si>
    <t>システム目標</t>
  </si>
  <si>
    <t>スピーカー近接音</t>
  </si>
  <si>
    <t>MSTR-004-0269100</t>
  </si>
  <si>
    <t>車両感度</t>
  </si>
  <si>
    <t>グリル開口面積</t>
  </si>
  <si>
    <t>MSTR-004-0269200</t>
  </si>
  <si>
    <t>スピーカー~グリル開口端までの距離</t>
  </si>
  <si>
    <t>MSTR-004-0269300</t>
  </si>
  <si>
    <t>SAE J1492</t>
  </si>
  <si>
    <r>
      <t>US</t>
    </r>
    <r>
      <rPr>
        <strike/>
        <sz val="11"/>
        <color theme="0" tint="-0.24994659260841701"/>
        <rFont val="游ゴシック"/>
        <family val="3"/>
        <charset val="128"/>
        <scheme val="minor"/>
      </rPr>
      <t>(カリフォルニア)</t>
    </r>
    <phoneticPr fontId="1"/>
  </si>
  <si>
    <t>MSTR-004-0269400</t>
  </si>
  <si>
    <t>SAE J1169</t>
  </si>
  <si>
    <t>US(カリフォルニア以外)</t>
  </si>
  <si>
    <t>MSTR-004-0269500</t>
  </si>
  <si>
    <t>GB 16170-1996</t>
  </si>
  <si>
    <t>MSTR-004-0269600</t>
  </si>
  <si>
    <t>MSTR-004-0269700</t>
  </si>
  <si>
    <t>MSTR-004-0280400</t>
  </si>
  <si>
    <t>スピーカーBRKT剛性</t>
  </si>
  <si>
    <t>MSTR-004-0282500</t>
  </si>
  <si>
    <t>スピーカおよび周辺部品のレイアウトが性能計画前提を満たすこと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</si>
</sst>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trike/>
      <sz val="11"/>
      <color theme="0" tint="-0.24994659260841701"/>
      <name val="游ゴシック"/>
      <family val="3"/>
      <charset val="128"/>
      <scheme val="minor"/>
    </font>
    <font>
      <sz val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</cellStyleXfs>
  <cellXfs count="2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6" fillId="3" borderId="1" xfId="2" applyFont="1" applyFill="1" applyBorder="1" applyAlignment="1">
      <alignment wrapText="1"/>
    </xf>
    <xf numFmtId="0" fontId="7" fillId="3" borderId="1" xfId="2" applyFont="1" applyFill="1" applyBorder="1" applyAlignment="1">
      <alignment wrapText="1"/>
    </xf>
    <xf numFmtId="0" fontId="6" fillId="0" borderId="1" xfId="2" applyFont="1" applyBorder="1" applyAlignment="1">
      <alignment wrapText="1"/>
    </xf>
    <xf numFmtId="164" fontId="6" fillId="3" borderId="1" xfId="2" applyNumberFormat="1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2" fillId="4" borderId="1" xfId="2" applyFill="1" applyBorder="1" applyProtection="1">
      <protection locked="0"/>
    </xf>
    <xf numFmtId="0" fontId="0" fillId="4" borderId="1" xfId="0" applyFill="1" applyBorder="1">
      <alignment vertical="center"/>
    </xf>
    <xf numFmtId="0" fontId="6" fillId="3" borderId="1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1" xfId="2" applyFont="1" applyFill="1" applyBorder="1" applyAlignment="1" applyProtection="1">
      <alignment horizontal="left" vertical="top"/>
      <protection locked="0"/>
    </xf>
    <xf numFmtId="0" fontId="2" fillId="0" borderId="1" xfId="2" applyBorder="1" applyAlignment="1" applyProtection="1">
      <alignment horizontal="left" vertical="top"/>
      <protection locked="0"/>
    </xf>
    <xf numFmtId="0" fontId="0" fillId="5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left" vertical="center"/>
    </xf>
    <xf numFmtId="0" fontId="11" fillId="0" borderId="1" xfId="4" applyFont="1" applyBorder="1" applyAlignment="1">
      <alignment horizontal="left" vertical="top" wrapText="1"/>
    </xf>
    <xf numFmtId="0" fontId="11" fillId="0" borderId="1" xfId="4" applyFont="1" applyBorder="1" applyAlignment="1">
      <alignment vertical="top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left" vertical="top" wrapText="1"/>
    </xf>
  </cellXfs>
  <cellStyles count="5">
    <cellStyle name="標準" xfId="0" builtinId="0"/>
    <cellStyle name="標準 2" xfId="3" xr:uid="{9570A9E0-1767-48C7-95AD-FC6B90D33401}"/>
    <cellStyle name="標準 5" xfId="1" xr:uid="{85456C19-9B73-439A-8077-DE29941B7204}"/>
    <cellStyle name="標準_【BL9522】L53A,D53A_EUR_先行試作計画書(□1)" xfId="4" xr:uid="{90FF5AEB-A71C-4010-AAC5-330D9A0C50F4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1131787</xdr:colOff>
      <xdr:row>0</xdr:row>
      <xdr:rowOff>225859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F0045281-8769-8B45-2BE8-F5688FE4014C}"/>
            </a:ext>
          </a:extLst>
        </xdr:cNvPr>
        <xdr:cNvSpPr txBox="1"/>
      </xdr:nvSpPr>
      <xdr:spPr>
        <a:xfrm>
          <a:off x="0" y="0"/>
          <a:ext cx="1131787" cy="22585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Y64"/>
  <sheetViews>
    <sheetView tabSelected="1" topLeftCell="B1" zoomScale="70" zoomScaleNormal="70" workbookViewId="0">
      <selection activeCell="I13" sqref="I13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15" max="16" width="37.5" customWidth="1"/>
    <col min="19" max="19" width="13.625" customWidth="1"/>
    <col min="20" max="20" width="44" bestFit="1" customWidth="1"/>
    <col min="22" max="25" width="8.125" customWidth="1"/>
  </cols>
  <sheetData>
    <row r="1" spans="13:25" ht="20.100000000000001" customHeight="1">
      <c r="M1" t="s">
        <v>0</v>
      </c>
      <c r="N1" s="12" t="s">
        <v>1</v>
      </c>
      <c r="O1" s="4" t="s">
        <v>2</v>
      </c>
      <c r="P1" s="4" t="s">
        <v>2</v>
      </c>
      <c r="S1" s="19" t="s">
        <v>3</v>
      </c>
      <c r="T1" s="3" t="s">
        <v>4</v>
      </c>
      <c r="U1" s="3" t="s">
        <v>5</v>
      </c>
      <c r="V1" s="20"/>
      <c r="W1" s="20"/>
      <c r="X1" s="3"/>
      <c r="Y1" s="3"/>
    </row>
    <row r="2" spans="13:25" ht="20.100000000000001" customHeight="1">
      <c r="N2" s="9" t="s">
        <v>6</v>
      </c>
      <c r="O2" s="5"/>
      <c r="P2" s="5"/>
      <c r="T2" s="3"/>
      <c r="U2" s="3" t="s">
        <v>7</v>
      </c>
      <c r="V2" s="20"/>
      <c r="W2" s="20"/>
      <c r="X2" s="3"/>
      <c r="Y2" s="3"/>
    </row>
    <row r="3" spans="13:25" ht="20.100000000000001" customHeight="1">
      <c r="N3" s="8" t="s">
        <v>8</v>
      </c>
      <c r="O3" s="4"/>
      <c r="P3" s="4"/>
      <c r="T3" s="3"/>
      <c r="U3" s="3" t="s">
        <v>9</v>
      </c>
      <c r="V3" s="20"/>
      <c r="W3" s="20"/>
      <c r="X3" s="3"/>
      <c r="Y3" s="3"/>
    </row>
    <row r="4" spans="13:25" ht="20.100000000000001" customHeight="1">
      <c r="N4" s="8" t="s">
        <v>10</v>
      </c>
      <c r="O4" s="4"/>
      <c r="P4" s="4"/>
      <c r="T4" s="3"/>
      <c r="U4" s="3" t="s">
        <v>11</v>
      </c>
      <c r="V4" s="20"/>
      <c r="W4" s="20"/>
      <c r="X4" s="3"/>
      <c r="Y4" s="3"/>
    </row>
    <row r="5" spans="13:25" ht="20.100000000000001" customHeight="1">
      <c r="N5" s="12" t="s">
        <v>12</v>
      </c>
      <c r="O5" s="4"/>
      <c r="P5" s="4"/>
      <c r="T5" s="3" t="s">
        <v>13</v>
      </c>
      <c r="U5" s="3"/>
      <c r="V5" s="21"/>
      <c r="W5" s="21"/>
      <c r="X5" s="22"/>
      <c r="Y5" s="22"/>
    </row>
    <row r="6" spans="13:25" ht="45">
      <c r="N6" s="12" t="s">
        <v>14</v>
      </c>
      <c r="O6" s="4" t="s">
        <v>15</v>
      </c>
      <c r="P6" s="4" t="s">
        <v>16</v>
      </c>
      <c r="T6" s="3" t="s">
        <v>17</v>
      </c>
      <c r="U6" s="3"/>
      <c r="V6" s="20"/>
      <c r="W6" s="20"/>
      <c r="X6" s="3"/>
      <c r="Y6" s="3"/>
    </row>
    <row r="7" spans="13:25" ht="20.100000000000001" customHeight="1">
      <c r="N7" s="12" t="s">
        <v>18</v>
      </c>
      <c r="O7" s="4" t="s">
        <v>19</v>
      </c>
      <c r="P7" s="4" t="s">
        <v>20</v>
      </c>
      <c r="T7" s="3" t="s">
        <v>21</v>
      </c>
      <c r="U7" s="3"/>
      <c r="V7" s="23"/>
      <c r="W7" s="23"/>
      <c r="X7" s="24"/>
      <c r="Y7" s="24"/>
    </row>
    <row r="8" spans="13:25" ht="20.100000000000001" customHeight="1">
      <c r="N8" s="12" t="s">
        <v>22</v>
      </c>
      <c r="O8" s="4" t="s">
        <v>23</v>
      </c>
      <c r="P8" s="4" t="s">
        <v>23</v>
      </c>
      <c r="T8" s="3" t="s">
        <v>24</v>
      </c>
      <c r="U8" s="3"/>
      <c r="V8" s="25"/>
      <c r="W8" s="25"/>
      <c r="X8" s="22"/>
      <c r="Y8" s="22"/>
    </row>
    <row r="9" spans="13:25" ht="27">
      <c r="N9" s="10" t="s">
        <v>25</v>
      </c>
      <c r="O9" s="6"/>
      <c r="P9" s="6"/>
      <c r="T9" s="3" t="s">
        <v>26</v>
      </c>
      <c r="U9" s="3"/>
      <c r="V9" s="20"/>
      <c r="W9" s="20"/>
      <c r="X9" s="3"/>
      <c r="Y9" s="3"/>
    </row>
    <row r="10" spans="13:25" ht="45">
      <c r="N10" s="8" t="s">
        <v>27</v>
      </c>
      <c r="O10" s="4" t="s">
        <v>28</v>
      </c>
      <c r="P10" s="4" t="s">
        <v>29</v>
      </c>
      <c r="T10" s="3" t="s">
        <v>30</v>
      </c>
      <c r="U10" s="3"/>
      <c r="V10" s="20"/>
      <c r="W10" s="20"/>
      <c r="X10" s="3"/>
      <c r="Y10" s="3"/>
    </row>
    <row r="11" spans="13:25" ht="20.100000000000001" customHeight="1">
      <c r="N11" s="10" t="s">
        <v>31</v>
      </c>
      <c r="O11" s="7"/>
      <c r="P11" s="7"/>
      <c r="T11" s="3" t="s">
        <v>32</v>
      </c>
      <c r="U11" s="3"/>
      <c r="V11" s="20"/>
      <c r="W11" s="20"/>
      <c r="X11" s="3"/>
      <c r="Y11" s="3"/>
    </row>
    <row r="12" spans="13:25" s="15" customFormat="1" ht="20.100000000000001" customHeight="1">
      <c r="N12" s="16" t="s">
        <v>33</v>
      </c>
      <c r="O12" s="14" t="s">
        <v>34</v>
      </c>
      <c r="P12" s="14" t="s">
        <v>35</v>
      </c>
      <c r="S12"/>
      <c r="T12" s="3" t="s">
        <v>36</v>
      </c>
      <c r="U12" s="3"/>
      <c r="V12" s="20"/>
      <c r="W12" s="20"/>
      <c r="X12" s="3"/>
      <c r="Y12" s="3"/>
    </row>
    <row r="13" spans="13:25" s="15" customFormat="1" ht="90">
      <c r="N13" s="17" t="s">
        <v>37</v>
      </c>
      <c r="O13" s="14" t="s">
        <v>38</v>
      </c>
      <c r="P13" s="14" t="s">
        <v>39</v>
      </c>
      <c r="S13"/>
      <c r="T13" s="3" t="s">
        <v>40</v>
      </c>
      <c r="U13" s="3" t="s">
        <v>5</v>
      </c>
      <c r="V13" s="20"/>
      <c r="W13" s="20"/>
      <c r="X13" s="3"/>
      <c r="Y13" s="3"/>
    </row>
    <row r="14" spans="13:25">
      <c r="N14" s="12" t="s">
        <v>41</v>
      </c>
      <c r="O14" s="2">
        <v>5</v>
      </c>
      <c r="P14" s="2">
        <v>1</v>
      </c>
      <c r="T14" s="3"/>
      <c r="U14" s="3" t="s">
        <v>7</v>
      </c>
      <c r="V14" s="20"/>
      <c r="W14" s="20"/>
      <c r="X14" s="3"/>
      <c r="Y14" s="3"/>
    </row>
    <row r="15" spans="13:25" ht="20.100000000000001" customHeight="1">
      <c r="N15" s="11" t="s">
        <v>42</v>
      </c>
      <c r="O15" s="5"/>
      <c r="P15" s="5"/>
      <c r="T15" s="3"/>
      <c r="U15" s="3" t="s">
        <v>9</v>
      </c>
      <c r="V15" s="20"/>
      <c r="W15" s="20"/>
      <c r="X15" s="3"/>
      <c r="Y15" s="3"/>
    </row>
    <row r="16" spans="13:25" ht="20.100000000000001" customHeight="1">
      <c r="N16" s="13" t="s">
        <v>43</v>
      </c>
      <c r="O16" s="3"/>
      <c r="P16" s="3"/>
      <c r="T16" s="3"/>
      <c r="U16" s="3" t="s">
        <v>11</v>
      </c>
      <c r="V16" s="20"/>
      <c r="W16" s="20"/>
      <c r="X16" s="3"/>
      <c r="Y16" s="3"/>
    </row>
    <row r="17" spans="1:25" ht="28.5" customHeight="1">
      <c r="B17" t="s">
        <v>44</v>
      </c>
    </row>
    <row r="18" spans="1:25">
      <c r="B18" t="s">
        <v>45</v>
      </c>
      <c r="D18" t="s">
        <v>46</v>
      </c>
      <c r="G18" t="s">
        <v>47</v>
      </c>
      <c r="N18" s="1" t="s">
        <v>48</v>
      </c>
      <c r="O18" s="1">
        <f>COUNTIF(O21:O10017,"〇")</f>
        <v>7</v>
      </c>
      <c r="P18" s="1">
        <f>COUNTIF(P21:P10017,"〇")</f>
        <v>7</v>
      </c>
      <c r="V18" s="1">
        <f t="shared" ref="V18:Y18" si="0">COUNTIF(V21:V10017,"〇")</f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</row>
    <row r="19" spans="1:25">
      <c r="A19" t="s">
        <v>49</v>
      </c>
      <c r="B19" t="s">
        <v>50</v>
      </c>
      <c r="C19" t="s">
        <v>51</v>
      </c>
      <c r="D19" t="s">
        <v>50</v>
      </c>
      <c r="E19" t="s">
        <v>51</v>
      </c>
      <c r="F19" t="s">
        <v>52</v>
      </c>
      <c r="G19" t="s">
        <v>53</v>
      </c>
      <c r="H19" t="s">
        <v>54</v>
      </c>
      <c r="I19" t="s">
        <v>55</v>
      </c>
      <c r="J19" t="s">
        <v>56</v>
      </c>
      <c r="K19" t="s">
        <v>57</v>
      </c>
    </row>
    <row r="20" spans="1:25">
      <c r="A20" t="s">
        <v>58</v>
      </c>
      <c r="B20" t="s">
        <v>59</v>
      </c>
      <c r="C20" t="s">
        <v>60</v>
      </c>
      <c r="D20" t="s">
        <v>61</v>
      </c>
      <c r="E20" t="s">
        <v>62</v>
      </c>
      <c r="K20" t="s">
        <v>63</v>
      </c>
    </row>
    <row r="21" spans="1:25">
      <c r="A21" t="s">
        <v>64</v>
      </c>
      <c r="B21" t="s">
        <v>59</v>
      </c>
      <c r="C21" t="s">
        <v>60</v>
      </c>
      <c r="D21" t="s">
        <v>61</v>
      </c>
      <c r="E21" t="s">
        <v>65</v>
      </c>
      <c r="F21" t="s">
        <v>66</v>
      </c>
      <c r="K21" t="s">
        <v>63</v>
      </c>
    </row>
    <row r="22" spans="1:25">
      <c r="A22" t="s">
        <v>67</v>
      </c>
      <c r="B22" t="s">
        <v>59</v>
      </c>
      <c r="C22" t="s">
        <v>60</v>
      </c>
      <c r="D22" t="s">
        <v>61</v>
      </c>
      <c r="E22" t="s">
        <v>68</v>
      </c>
      <c r="K22" t="s">
        <v>63</v>
      </c>
    </row>
    <row r="23" spans="1:25">
      <c r="A23" t="s">
        <v>69</v>
      </c>
      <c r="B23" t="s">
        <v>59</v>
      </c>
      <c r="C23" t="s">
        <v>60</v>
      </c>
      <c r="D23" t="s">
        <v>70</v>
      </c>
      <c r="E23" t="s">
        <v>68</v>
      </c>
      <c r="K23" t="s">
        <v>63</v>
      </c>
    </row>
    <row r="24" spans="1:25">
      <c r="A24" t="s">
        <v>71</v>
      </c>
      <c r="B24" t="s">
        <v>59</v>
      </c>
      <c r="C24" t="s">
        <v>60</v>
      </c>
      <c r="G24" t="s">
        <v>72</v>
      </c>
      <c r="K24" t="s">
        <v>73</v>
      </c>
    </row>
    <row r="25" spans="1:25">
      <c r="A25" t="s">
        <v>74</v>
      </c>
      <c r="B25" t="s">
        <v>59</v>
      </c>
      <c r="C25" t="s">
        <v>60</v>
      </c>
      <c r="G25" t="s">
        <v>75</v>
      </c>
      <c r="K25" t="s">
        <v>73</v>
      </c>
    </row>
    <row r="26" spans="1:25">
      <c r="A26" t="s">
        <v>76</v>
      </c>
      <c r="B26" t="s">
        <v>59</v>
      </c>
      <c r="C26" t="s">
        <v>60</v>
      </c>
      <c r="G26" t="s">
        <v>77</v>
      </c>
      <c r="K26" t="s">
        <v>73</v>
      </c>
    </row>
    <row r="27" spans="1:25">
      <c r="A27" t="s">
        <v>78</v>
      </c>
      <c r="B27" t="s">
        <v>59</v>
      </c>
      <c r="C27" t="s">
        <v>60</v>
      </c>
      <c r="G27" t="s">
        <v>79</v>
      </c>
      <c r="K27" t="s">
        <v>73</v>
      </c>
    </row>
    <row r="28" spans="1:25">
      <c r="A28" t="s">
        <v>80</v>
      </c>
      <c r="B28" t="s">
        <v>59</v>
      </c>
      <c r="C28" t="s">
        <v>60</v>
      </c>
      <c r="G28" t="s">
        <v>81</v>
      </c>
      <c r="K28" t="s">
        <v>73</v>
      </c>
    </row>
    <row r="29" spans="1:25">
      <c r="A29" t="s">
        <v>82</v>
      </c>
      <c r="B29" t="s">
        <v>59</v>
      </c>
      <c r="C29" t="s">
        <v>60</v>
      </c>
      <c r="G29" t="s">
        <v>83</v>
      </c>
      <c r="K29" t="s">
        <v>73</v>
      </c>
    </row>
    <row r="30" spans="1:25">
      <c r="A30" t="s">
        <v>84</v>
      </c>
      <c r="B30" t="s">
        <v>59</v>
      </c>
      <c r="C30" t="s">
        <v>60</v>
      </c>
      <c r="G30" t="s">
        <v>85</v>
      </c>
      <c r="K30" t="s">
        <v>73</v>
      </c>
    </row>
    <row r="31" spans="1:25">
      <c r="A31" t="s">
        <v>86</v>
      </c>
      <c r="B31" t="s">
        <v>59</v>
      </c>
      <c r="C31" t="s">
        <v>60</v>
      </c>
      <c r="G31" t="s">
        <v>87</v>
      </c>
      <c r="K31" t="s">
        <v>73</v>
      </c>
    </row>
    <row r="32" spans="1:25">
      <c r="A32" t="s">
        <v>88</v>
      </c>
      <c r="B32" t="s">
        <v>59</v>
      </c>
      <c r="C32" t="s">
        <v>60</v>
      </c>
      <c r="G32" t="s">
        <v>89</v>
      </c>
      <c r="K32" t="s">
        <v>73</v>
      </c>
    </row>
    <row r="33" spans="1:25">
      <c r="A33" t="s">
        <v>90</v>
      </c>
      <c r="B33" t="s">
        <v>59</v>
      </c>
      <c r="C33" t="s">
        <v>60</v>
      </c>
      <c r="G33" t="s">
        <v>91</v>
      </c>
      <c r="K33" t="s">
        <v>73</v>
      </c>
    </row>
    <row r="34" spans="1:25">
      <c r="A34" t="s">
        <v>92</v>
      </c>
      <c r="B34" t="s">
        <v>59</v>
      </c>
      <c r="C34" t="s">
        <v>60</v>
      </c>
      <c r="G34" t="s">
        <v>93</v>
      </c>
      <c r="K34" t="s">
        <v>73</v>
      </c>
    </row>
    <row r="35" spans="1:25">
      <c r="A35" t="s">
        <v>94</v>
      </c>
      <c r="B35" t="s">
        <v>59</v>
      </c>
      <c r="C35" t="s">
        <v>60</v>
      </c>
      <c r="G35" t="s">
        <v>95</v>
      </c>
      <c r="K35" t="s">
        <v>73</v>
      </c>
    </row>
    <row r="36" spans="1:25">
      <c r="A36" t="s">
        <v>96</v>
      </c>
      <c r="B36" t="s">
        <v>59</v>
      </c>
      <c r="C36" t="s">
        <v>60</v>
      </c>
      <c r="G36" t="s">
        <v>97</v>
      </c>
      <c r="K36" t="s">
        <v>73</v>
      </c>
    </row>
    <row r="37" spans="1:25">
      <c r="A37" t="s">
        <v>98</v>
      </c>
      <c r="B37" t="s">
        <v>59</v>
      </c>
      <c r="C37" t="s">
        <v>60</v>
      </c>
      <c r="G37" t="s">
        <v>99</v>
      </c>
      <c r="K37" t="s">
        <v>73</v>
      </c>
    </row>
    <row r="38" spans="1:25">
      <c r="A38" t="s">
        <v>100</v>
      </c>
      <c r="B38" t="s">
        <v>59</v>
      </c>
      <c r="C38" t="s">
        <v>60</v>
      </c>
      <c r="G38" t="s">
        <v>101</v>
      </c>
      <c r="K38" t="s">
        <v>73</v>
      </c>
    </row>
    <row r="39" spans="1:25">
      <c r="A39" t="s">
        <v>102</v>
      </c>
      <c r="B39" t="s">
        <v>59</v>
      </c>
      <c r="C39" t="s">
        <v>60</v>
      </c>
      <c r="D39" t="s">
        <v>103</v>
      </c>
      <c r="E39" t="s">
        <v>104</v>
      </c>
      <c r="F39" t="s">
        <v>105</v>
      </c>
      <c r="K39" t="s">
        <v>106</v>
      </c>
      <c r="O39" t="s">
        <v>107</v>
      </c>
      <c r="P39" t="s">
        <v>107</v>
      </c>
    </row>
    <row r="40" spans="1:25">
      <c r="A40" t="s">
        <v>108</v>
      </c>
      <c r="B40" t="s">
        <v>59</v>
      </c>
      <c r="C40" t="s">
        <v>60</v>
      </c>
      <c r="D40" t="s">
        <v>103</v>
      </c>
      <c r="E40" t="s">
        <v>104</v>
      </c>
      <c r="F40" t="s">
        <v>109</v>
      </c>
      <c r="J40" t="s">
        <v>110</v>
      </c>
      <c r="K40" t="s">
        <v>106</v>
      </c>
      <c r="O40" t="s">
        <v>107</v>
      </c>
      <c r="P40" t="s">
        <v>107</v>
      </c>
    </row>
    <row r="41" spans="1:25">
      <c r="A41" t="s">
        <v>111</v>
      </c>
      <c r="B41" t="s">
        <v>59</v>
      </c>
      <c r="C41" t="s">
        <v>60</v>
      </c>
      <c r="D41" t="s">
        <v>103</v>
      </c>
      <c r="E41" t="s">
        <v>104</v>
      </c>
      <c r="F41" t="s">
        <v>112</v>
      </c>
      <c r="J41" t="s">
        <v>110</v>
      </c>
      <c r="K41" t="s">
        <v>106</v>
      </c>
      <c r="O41" t="s">
        <v>107</v>
      </c>
      <c r="P41" t="s">
        <v>107</v>
      </c>
    </row>
    <row r="42" spans="1:25">
      <c r="A42" t="s">
        <v>113</v>
      </c>
      <c r="B42" t="s">
        <v>59</v>
      </c>
      <c r="C42" t="s">
        <v>60</v>
      </c>
      <c r="D42" t="s">
        <v>103</v>
      </c>
      <c r="E42" t="s">
        <v>104</v>
      </c>
      <c r="F42" t="s">
        <v>114</v>
      </c>
      <c r="J42" t="s">
        <v>115</v>
      </c>
      <c r="K42" t="s">
        <v>106</v>
      </c>
      <c r="O42" t="s">
        <v>107</v>
      </c>
      <c r="P42" t="s">
        <v>107</v>
      </c>
    </row>
    <row r="43" spans="1:25">
      <c r="A43" t="s">
        <v>116</v>
      </c>
      <c r="B43" t="s">
        <v>59</v>
      </c>
      <c r="C43" t="s">
        <v>60</v>
      </c>
      <c r="D43" t="s">
        <v>103</v>
      </c>
      <c r="E43" t="s">
        <v>117</v>
      </c>
      <c r="F43" t="s">
        <v>118</v>
      </c>
      <c r="K43" t="s">
        <v>106</v>
      </c>
      <c r="O43" t="s">
        <v>107</v>
      </c>
      <c r="P43" t="s">
        <v>107</v>
      </c>
    </row>
    <row r="44" spans="1:25">
      <c r="A44" t="s">
        <v>119</v>
      </c>
      <c r="B44" t="s">
        <v>59</v>
      </c>
      <c r="C44" t="s">
        <v>60</v>
      </c>
      <c r="D44" t="s">
        <v>103</v>
      </c>
      <c r="E44" t="s">
        <v>120</v>
      </c>
      <c r="K44" t="s">
        <v>106</v>
      </c>
      <c r="O44" t="s">
        <v>107</v>
      </c>
      <c r="P44" t="s">
        <v>107</v>
      </c>
    </row>
    <row r="45" spans="1:25">
      <c r="A45" t="s">
        <v>121</v>
      </c>
      <c r="B45" t="s">
        <v>59</v>
      </c>
      <c r="C45" t="s">
        <v>60</v>
      </c>
      <c r="D45" t="s">
        <v>103</v>
      </c>
      <c r="E45" t="s">
        <v>122</v>
      </c>
      <c r="K45" t="s">
        <v>106</v>
      </c>
      <c r="O45" t="s">
        <v>107</v>
      </c>
      <c r="P45" t="s">
        <v>107</v>
      </c>
    </row>
    <row r="46" spans="1:25">
      <c r="A46" t="s">
        <v>123</v>
      </c>
      <c r="B46" t="s">
        <v>59</v>
      </c>
      <c r="C46" t="s">
        <v>60</v>
      </c>
      <c r="D46" t="s">
        <v>61</v>
      </c>
      <c r="E46" t="s">
        <v>124</v>
      </c>
      <c r="F46" t="s">
        <v>125</v>
      </c>
      <c r="K46" t="s">
        <v>63</v>
      </c>
    </row>
    <row r="47" spans="1:25">
      <c r="A47" t="s">
        <v>126</v>
      </c>
      <c r="B47" t="s">
        <v>59</v>
      </c>
      <c r="C47" t="s">
        <v>60</v>
      </c>
      <c r="D47" t="s">
        <v>61</v>
      </c>
      <c r="E47" t="s">
        <v>127</v>
      </c>
      <c r="F47" t="s">
        <v>128</v>
      </c>
      <c r="K47" t="s">
        <v>63</v>
      </c>
    </row>
    <row r="48" spans="1:25" s="18" customFormat="1">
      <c r="A48" s="18" t="s">
        <v>129</v>
      </c>
      <c r="B48" s="18" t="s">
        <v>59</v>
      </c>
      <c r="C48" s="18" t="s">
        <v>60</v>
      </c>
      <c r="D48" s="18" t="s">
        <v>61</v>
      </c>
      <c r="E48" s="18" t="s">
        <v>65</v>
      </c>
      <c r="F48" s="18" t="s">
        <v>66</v>
      </c>
      <c r="K48" s="18" t="s">
        <v>63</v>
      </c>
      <c r="S48"/>
      <c r="T48"/>
      <c r="U48"/>
      <c r="V48"/>
      <c r="W48"/>
      <c r="X48"/>
      <c r="Y48"/>
    </row>
    <row r="49" spans="1:25">
      <c r="A49" t="s">
        <v>130</v>
      </c>
      <c r="B49" t="s">
        <v>59</v>
      </c>
      <c r="C49" t="s">
        <v>60</v>
      </c>
      <c r="D49" t="s">
        <v>61</v>
      </c>
      <c r="E49" t="s">
        <v>131</v>
      </c>
      <c r="F49" t="s">
        <v>132</v>
      </c>
      <c r="K49" t="s">
        <v>63</v>
      </c>
    </row>
    <row r="50" spans="1:25">
      <c r="A50" t="s">
        <v>133</v>
      </c>
      <c r="B50" t="s">
        <v>59</v>
      </c>
      <c r="C50" t="s">
        <v>60</v>
      </c>
      <c r="D50" t="s">
        <v>61</v>
      </c>
      <c r="E50" t="s">
        <v>134</v>
      </c>
      <c r="F50" t="s">
        <v>135</v>
      </c>
      <c r="K50" t="s">
        <v>63</v>
      </c>
    </row>
    <row r="51" spans="1:25">
      <c r="A51" t="s">
        <v>136</v>
      </c>
      <c r="B51" t="s">
        <v>59</v>
      </c>
      <c r="C51" t="s">
        <v>60</v>
      </c>
      <c r="D51" t="s">
        <v>61</v>
      </c>
      <c r="E51" t="s">
        <v>137</v>
      </c>
      <c r="F51" t="s">
        <v>138</v>
      </c>
      <c r="K51" t="s">
        <v>63</v>
      </c>
    </row>
    <row r="52" spans="1:25">
      <c r="A52" t="s">
        <v>139</v>
      </c>
      <c r="B52" t="s">
        <v>59</v>
      </c>
      <c r="C52" t="s">
        <v>60</v>
      </c>
      <c r="G52" t="s">
        <v>140</v>
      </c>
      <c r="K52" t="s">
        <v>73</v>
      </c>
    </row>
    <row r="53" spans="1:25">
      <c r="A53" t="s">
        <v>141</v>
      </c>
      <c r="B53" t="s">
        <v>59</v>
      </c>
      <c r="C53" t="s">
        <v>60</v>
      </c>
      <c r="G53" t="s">
        <v>142</v>
      </c>
      <c r="K53" t="s">
        <v>73</v>
      </c>
    </row>
    <row r="54" spans="1:25">
      <c r="A54" t="s">
        <v>143</v>
      </c>
      <c r="B54" t="s">
        <v>59</v>
      </c>
      <c r="C54" t="s">
        <v>60</v>
      </c>
      <c r="G54" t="s">
        <v>144</v>
      </c>
      <c r="K54" t="s">
        <v>73</v>
      </c>
    </row>
    <row r="55" spans="1:25">
      <c r="A55" t="s">
        <v>145</v>
      </c>
      <c r="B55" t="s">
        <v>59</v>
      </c>
      <c r="C55" t="s">
        <v>60</v>
      </c>
      <c r="D55" t="s">
        <v>103</v>
      </c>
      <c r="E55" t="s">
        <v>146</v>
      </c>
      <c r="G55" t="s">
        <v>147</v>
      </c>
      <c r="K55" t="s">
        <v>106</v>
      </c>
    </row>
    <row r="56" spans="1:25">
      <c r="A56" t="s">
        <v>148</v>
      </c>
      <c r="B56" t="s">
        <v>59</v>
      </c>
      <c r="C56" t="s">
        <v>60</v>
      </c>
      <c r="D56" t="s">
        <v>103</v>
      </c>
      <c r="E56" t="s">
        <v>146</v>
      </c>
      <c r="G56" t="s">
        <v>149</v>
      </c>
      <c r="H56" t="s">
        <v>150</v>
      </c>
      <c r="K56" t="s">
        <v>106</v>
      </c>
    </row>
    <row r="57" spans="1:25">
      <c r="A57" t="s">
        <v>151</v>
      </c>
      <c r="B57" t="s">
        <v>59</v>
      </c>
      <c r="C57" t="s">
        <v>60</v>
      </c>
      <c r="D57" t="s">
        <v>103</v>
      </c>
      <c r="E57" t="s">
        <v>146</v>
      </c>
      <c r="G57" t="s">
        <v>149</v>
      </c>
      <c r="H57" t="s">
        <v>152</v>
      </c>
      <c r="K57" t="s">
        <v>106</v>
      </c>
    </row>
    <row r="58" spans="1:25">
      <c r="A58" t="s">
        <v>153</v>
      </c>
      <c r="B58" t="s">
        <v>59</v>
      </c>
      <c r="C58" t="s">
        <v>60</v>
      </c>
      <c r="D58" t="s">
        <v>70</v>
      </c>
      <c r="E58" t="s">
        <v>154</v>
      </c>
      <c r="F58" t="s">
        <v>155</v>
      </c>
      <c r="K58" t="s">
        <v>63</v>
      </c>
    </row>
    <row r="59" spans="1:25" s="18" customFormat="1">
      <c r="A59" s="18" t="s">
        <v>156</v>
      </c>
      <c r="B59" s="18" t="s">
        <v>59</v>
      </c>
      <c r="C59" s="18" t="s">
        <v>60</v>
      </c>
      <c r="D59" s="18" t="s">
        <v>70</v>
      </c>
      <c r="E59" s="18" t="s">
        <v>157</v>
      </c>
      <c r="F59" s="18" t="s">
        <v>158</v>
      </c>
      <c r="K59" s="18" t="s">
        <v>63</v>
      </c>
      <c r="S59"/>
      <c r="T59"/>
      <c r="U59"/>
      <c r="V59"/>
      <c r="W59"/>
      <c r="X59"/>
      <c r="Y59"/>
    </row>
    <row r="60" spans="1:25">
      <c r="A60" t="s">
        <v>159</v>
      </c>
      <c r="B60" t="s">
        <v>59</v>
      </c>
      <c r="C60" t="s">
        <v>60</v>
      </c>
      <c r="D60" t="s">
        <v>70</v>
      </c>
      <c r="E60" t="s">
        <v>160</v>
      </c>
      <c r="F60" t="s">
        <v>138</v>
      </c>
      <c r="K60" t="s">
        <v>63</v>
      </c>
    </row>
    <row r="61" spans="1:25">
      <c r="A61" t="s">
        <v>161</v>
      </c>
      <c r="B61" t="s">
        <v>59</v>
      </c>
      <c r="C61" t="s">
        <v>60</v>
      </c>
      <c r="D61" t="s">
        <v>70</v>
      </c>
      <c r="E61" t="s">
        <v>137</v>
      </c>
      <c r="F61" t="s">
        <v>138</v>
      </c>
      <c r="K61" t="s">
        <v>63</v>
      </c>
    </row>
    <row r="62" spans="1:25">
      <c r="A62" t="s">
        <v>162</v>
      </c>
      <c r="B62" t="s">
        <v>59</v>
      </c>
      <c r="C62" t="s">
        <v>60</v>
      </c>
      <c r="D62" t="s">
        <v>70</v>
      </c>
      <c r="E62" t="s">
        <v>62</v>
      </c>
      <c r="K62" t="s">
        <v>63</v>
      </c>
    </row>
    <row r="63" spans="1:25">
      <c r="A63" t="s">
        <v>163</v>
      </c>
      <c r="B63" t="s">
        <v>59</v>
      </c>
      <c r="C63" t="s">
        <v>60</v>
      </c>
      <c r="D63" t="s">
        <v>103</v>
      </c>
      <c r="E63" t="s">
        <v>146</v>
      </c>
      <c r="G63" t="s">
        <v>149</v>
      </c>
      <c r="H63" t="s">
        <v>164</v>
      </c>
      <c r="K63" t="s">
        <v>106</v>
      </c>
    </row>
    <row r="64" spans="1:25">
      <c r="A64" t="s">
        <v>165</v>
      </c>
      <c r="B64" t="s">
        <v>59</v>
      </c>
      <c r="C64" t="s">
        <v>60</v>
      </c>
      <c r="D64" t="s">
        <v>103</v>
      </c>
      <c r="E64" t="s">
        <v>146</v>
      </c>
      <c r="G64" t="s">
        <v>149</v>
      </c>
      <c r="I64" t="s">
        <v>166</v>
      </c>
      <c r="K64" t="s">
        <v>106</v>
      </c>
    </row>
  </sheetData>
  <autoFilter ref="A19:DV19" xr:uid="{ADDA8258-0F1F-4468-9C37-967CB549D080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7053-96F8-4495-A193-D6CD460B21AA}">
  <dimension ref="A1:Y19"/>
  <sheetViews>
    <sheetView workbookViewId="0">
      <selection activeCell="S1" sqref="S1"/>
    </sheetView>
  </sheetViews>
  <sheetFormatPr defaultRowHeight="18.75"/>
  <cols>
    <col min="19" max="19" width="13.625" customWidth="1"/>
    <col min="20" max="20" width="44" bestFit="1" customWidth="1"/>
    <col min="22" max="25" width="8.125" customWidth="1"/>
  </cols>
  <sheetData>
    <row r="1" spans="1:25" ht="22.5">
      <c r="M1" t="s">
        <v>0</v>
      </c>
      <c r="N1" s="12" t="s">
        <v>1</v>
      </c>
      <c r="O1" s="4"/>
      <c r="P1" s="4"/>
      <c r="S1" s="19" t="s">
        <v>3</v>
      </c>
      <c r="T1" s="3" t="s">
        <v>4</v>
      </c>
      <c r="U1" s="3" t="s">
        <v>5</v>
      </c>
      <c r="V1" s="20"/>
      <c r="W1" s="20"/>
      <c r="X1" s="3"/>
      <c r="Y1" s="3"/>
    </row>
    <row r="2" spans="1:25">
      <c r="N2" s="9" t="s">
        <v>6</v>
      </c>
      <c r="O2" s="5"/>
      <c r="P2" s="5"/>
      <c r="T2" s="3"/>
      <c r="U2" s="3" t="s">
        <v>7</v>
      </c>
      <c r="V2" s="20"/>
      <c r="W2" s="20"/>
      <c r="X2" s="3"/>
      <c r="Y2" s="3"/>
    </row>
    <row r="3" spans="1:25">
      <c r="N3" s="8" t="s">
        <v>8</v>
      </c>
      <c r="O3" s="4"/>
      <c r="P3" s="4"/>
      <c r="T3" s="3"/>
      <c r="U3" s="3" t="s">
        <v>9</v>
      </c>
      <c r="V3" s="20"/>
      <c r="W3" s="20"/>
      <c r="X3" s="3"/>
      <c r="Y3" s="3"/>
    </row>
    <row r="4" spans="1:25">
      <c r="N4" s="8" t="s">
        <v>10</v>
      </c>
      <c r="O4" s="4"/>
      <c r="P4" s="4"/>
      <c r="T4" s="3"/>
      <c r="U4" s="3" t="s">
        <v>11</v>
      </c>
      <c r="V4" s="20"/>
      <c r="W4" s="20"/>
      <c r="X4" s="3"/>
      <c r="Y4" s="3"/>
    </row>
    <row r="5" spans="1:25">
      <c r="N5" s="12" t="s">
        <v>12</v>
      </c>
      <c r="O5" s="4"/>
      <c r="P5" s="4"/>
      <c r="T5" s="3" t="s">
        <v>13</v>
      </c>
      <c r="U5" s="3"/>
      <c r="V5" s="21"/>
      <c r="W5" s="21"/>
      <c r="X5" s="22"/>
      <c r="Y5" s="22"/>
    </row>
    <row r="6" spans="1:25">
      <c r="N6" s="12" t="s">
        <v>14</v>
      </c>
      <c r="O6" s="4"/>
      <c r="P6" s="4"/>
      <c r="T6" s="3" t="s">
        <v>17</v>
      </c>
      <c r="U6" s="3"/>
      <c r="V6" s="20"/>
      <c r="W6" s="20"/>
      <c r="X6" s="3"/>
      <c r="Y6" s="3"/>
    </row>
    <row r="7" spans="1:25">
      <c r="N7" s="12" t="s">
        <v>18</v>
      </c>
      <c r="O7" s="4"/>
      <c r="P7" s="4"/>
      <c r="T7" s="3" t="s">
        <v>21</v>
      </c>
      <c r="U7" s="3"/>
      <c r="V7" s="23"/>
      <c r="W7" s="23"/>
      <c r="X7" s="24"/>
      <c r="Y7" s="24"/>
    </row>
    <row r="8" spans="1:25">
      <c r="N8" s="12" t="s">
        <v>22</v>
      </c>
      <c r="O8" s="4"/>
      <c r="P8" s="4"/>
      <c r="T8" s="3" t="s">
        <v>24</v>
      </c>
      <c r="U8" s="3"/>
      <c r="V8" s="25"/>
      <c r="W8" s="25"/>
      <c r="X8" s="22"/>
      <c r="Y8" s="22"/>
    </row>
    <row r="9" spans="1:25" ht="54">
      <c r="N9" s="10" t="s">
        <v>25</v>
      </c>
      <c r="O9" s="6"/>
      <c r="P9" s="6"/>
      <c r="T9" s="3" t="s">
        <v>26</v>
      </c>
      <c r="U9" s="3"/>
      <c r="V9" s="20"/>
      <c r="W9" s="20"/>
      <c r="X9" s="3"/>
      <c r="Y9" s="3"/>
    </row>
    <row r="10" spans="1:25">
      <c r="N10" s="8" t="s">
        <v>27</v>
      </c>
      <c r="O10" s="4"/>
      <c r="P10" s="4"/>
      <c r="T10" s="3" t="s">
        <v>30</v>
      </c>
      <c r="U10" s="3"/>
      <c r="V10" s="20"/>
      <c r="W10" s="20"/>
      <c r="X10" s="3"/>
      <c r="Y10" s="3"/>
    </row>
    <row r="11" spans="1:25" ht="27">
      <c r="N11" s="10" t="s">
        <v>31</v>
      </c>
      <c r="O11" s="7"/>
      <c r="P11" s="7"/>
      <c r="T11" s="3" t="s">
        <v>32</v>
      </c>
      <c r="U11" s="3"/>
      <c r="V11" s="20"/>
      <c r="W11" s="20"/>
      <c r="X11" s="3"/>
      <c r="Y11" s="3"/>
    </row>
    <row r="12" spans="1: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6" t="s">
        <v>33</v>
      </c>
      <c r="O12" s="14"/>
      <c r="P12" s="14"/>
      <c r="T12" s="3" t="s">
        <v>36</v>
      </c>
      <c r="U12" s="3"/>
      <c r="V12" s="20"/>
      <c r="W12" s="20"/>
      <c r="X12" s="3"/>
      <c r="Y12" s="3"/>
    </row>
    <row r="13" spans="1: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7" t="s">
        <v>37</v>
      </c>
      <c r="O13" s="14"/>
      <c r="P13" s="14"/>
      <c r="T13" s="3" t="s">
        <v>40</v>
      </c>
      <c r="U13" s="3" t="s">
        <v>5</v>
      </c>
      <c r="V13" s="20"/>
      <c r="W13" s="20"/>
      <c r="X13" s="3"/>
      <c r="Y13" s="3"/>
    </row>
    <row r="14" spans="1:25">
      <c r="N14" s="12" t="s">
        <v>41</v>
      </c>
      <c r="O14" s="2"/>
      <c r="P14" s="2"/>
      <c r="T14" s="3"/>
      <c r="U14" s="3" t="s">
        <v>7</v>
      </c>
      <c r="V14" s="20"/>
      <c r="W14" s="20"/>
      <c r="X14" s="3"/>
      <c r="Y14" s="3"/>
    </row>
    <row r="15" spans="1:25">
      <c r="N15" s="11" t="s">
        <v>42</v>
      </c>
      <c r="O15" s="5"/>
      <c r="P15" s="5"/>
      <c r="T15" s="3"/>
      <c r="U15" s="3" t="s">
        <v>9</v>
      </c>
      <c r="V15" s="20"/>
      <c r="W15" s="20"/>
      <c r="X15" s="3"/>
      <c r="Y15" s="3"/>
    </row>
    <row r="16" spans="1:25">
      <c r="N16" s="13" t="s">
        <v>43</v>
      </c>
      <c r="O16" s="3"/>
      <c r="P16" s="3"/>
      <c r="T16" s="3"/>
      <c r="U16" s="3" t="s">
        <v>11</v>
      </c>
      <c r="V16" s="20"/>
      <c r="W16" s="20"/>
      <c r="X16" s="3"/>
      <c r="Y16" s="3"/>
    </row>
    <row r="17" spans="1:25">
      <c r="B17" t="s">
        <v>44</v>
      </c>
    </row>
    <row r="18" spans="1:25">
      <c r="B18" t="s">
        <v>45</v>
      </c>
      <c r="D18" t="s">
        <v>46</v>
      </c>
      <c r="G18" t="s">
        <v>47</v>
      </c>
      <c r="N18" s="1" t="s">
        <v>48</v>
      </c>
      <c r="O18" s="1">
        <f>COUNTIF(O21:O10017,"〇")</f>
        <v>0</v>
      </c>
      <c r="P18" s="1">
        <f>COUNTIF(P21:P10017,"〇")</f>
        <v>0</v>
      </c>
      <c r="V18" s="1">
        <f t="shared" ref="V18:Y18" si="0">COUNTIF(V21:V10017,"〇")</f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</row>
    <row r="19" spans="1:25">
      <c r="A19" t="s">
        <v>49</v>
      </c>
      <c r="B19" t="s">
        <v>50</v>
      </c>
      <c r="C19" t="s">
        <v>51</v>
      </c>
      <c r="D19" t="s">
        <v>50</v>
      </c>
      <c r="E19" t="s">
        <v>51</v>
      </c>
      <c r="F19" t="s">
        <v>52</v>
      </c>
      <c r="G19" t="s">
        <v>53</v>
      </c>
      <c r="H19" t="s">
        <v>54</v>
      </c>
      <c r="I19" t="s">
        <v>55</v>
      </c>
      <c r="J19" t="s">
        <v>56</v>
      </c>
      <c r="K19" t="s">
        <v>57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8F304A-FC9A-4F3C-BA2A-FE83968F10AA}"/>
</file>

<file path=customXml/itemProps2.xml><?xml version="1.0" encoding="utf-8"?>
<ds:datastoreItem xmlns:ds="http://schemas.openxmlformats.org/officeDocument/2006/customXml" ds:itemID="{760E7ED2-E497-4258-9122-3268ACBE7189}"/>
</file>

<file path=customXml/itemProps3.xml><?xml version="1.0" encoding="utf-8"?>
<ds:datastoreItem xmlns:ds="http://schemas.openxmlformats.org/officeDocument/2006/customXml" ds:itemID="{5E66897F-56CE-4CF0-AC54-8C60169F2A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Alliance;N-I;Nissan Internal</cp:keywords>
  <dc:description/>
  <cp:lastModifiedBy>YAMAMOTO, NORIAKI</cp:lastModifiedBy>
  <cp:revision/>
  <dcterms:created xsi:type="dcterms:W3CDTF">2022-11-25T05:56:28Z</dcterms:created>
  <dcterms:modified xsi:type="dcterms:W3CDTF">2024-02-26T07:56:31Z</dcterms:modified>
  <cp:category>N-I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