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3\XQ3(AD_ADAS)\1_Common\9_中計\IntelligentTesting\"/>
    </mc:Choice>
  </mc:AlternateContent>
  <xr:revisionPtr revIDLastSave="5" documentId="13_ncr:1_{D0F5E4E0-7019-47FF-B3B4-AEEC90409CF5}" xr6:coauthVersionLast="47" xr6:coauthVersionMax="47" xr10:uidLastSave="{99F7B064-E884-49C3-B4C6-9832D6174B72}"/>
  <bookViews>
    <workbookView xWindow="-110" yWindow="-110" windowWidth="19420" windowHeight="10420" tabRatio="658" firstSheet="1" activeTab="1" xr2:uid="{AABD3980-7D7A-4B58-95DD-C9C8FC37E44E}"/>
  </bookViews>
  <sheets>
    <sheet name="関連表PFC" sheetId="20" r:id="rId1"/>
    <sheet name="関連表VC" sheetId="17" r:id="rId2"/>
  </sheets>
  <externalReferences>
    <externalReference r:id="rId3"/>
  </externalReferences>
  <definedNames>
    <definedName name="_xlnm._FilterDatabase" localSheetId="0" hidden="1">関連表PFC!$A$19:$AW$2323</definedName>
    <definedName name="_xlnm._FilterDatabase" localSheetId="1" hidden="1">関連表VC!$A$19:$AX$2323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7" l="1"/>
  <c r="M21" i="17"/>
  <c r="M145" i="20"/>
  <c r="M144" i="20"/>
  <c r="M143" i="20"/>
  <c r="M142" i="20"/>
  <c r="M141" i="20"/>
  <c r="M140" i="20"/>
  <c r="M139" i="20"/>
  <c r="M138" i="20"/>
  <c r="M137" i="20"/>
  <c r="M136" i="20"/>
  <c r="M135" i="20"/>
  <c r="M134" i="20"/>
  <c r="M133" i="20"/>
  <c r="M132" i="20"/>
  <c r="M131" i="20"/>
  <c r="M130" i="20"/>
  <c r="M129" i="20"/>
  <c r="M128" i="20"/>
  <c r="M127" i="20"/>
  <c r="M126" i="20"/>
  <c r="M125" i="20"/>
  <c r="M124" i="20"/>
  <c r="M123" i="20"/>
  <c r="M122" i="20"/>
  <c r="M121" i="20"/>
  <c r="M120" i="20"/>
  <c r="M119" i="20"/>
  <c r="M118" i="20"/>
  <c r="M117" i="20"/>
  <c r="M116" i="20"/>
  <c r="M115" i="20"/>
  <c r="M114" i="20"/>
  <c r="M113" i="20"/>
  <c r="M112" i="20"/>
  <c r="M111" i="20"/>
  <c r="M110" i="20"/>
  <c r="M109" i="20"/>
  <c r="M108" i="20"/>
  <c r="M107" i="20"/>
  <c r="M106" i="20"/>
  <c r="M105" i="20"/>
  <c r="M104" i="20"/>
  <c r="M103" i="20"/>
  <c r="M102" i="20"/>
  <c r="M101" i="20"/>
  <c r="M100" i="20"/>
  <c r="M99" i="20"/>
  <c r="M98" i="20"/>
  <c r="M97" i="20"/>
  <c r="M96" i="20"/>
  <c r="M95" i="20"/>
  <c r="M94" i="20"/>
  <c r="M93" i="20"/>
  <c r="M92" i="20"/>
  <c r="M91" i="20"/>
  <c r="M90" i="20"/>
  <c r="M89" i="20"/>
  <c r="M88" i="20"/>
  <c r="M87" i="20"/>
  <c r="M86" i="20"/>
  <c r="M85" i="20"/>
  <c r="M84" i="20"/>
  <c r="M83" i="20"/>
  <c r="M82" i="20"/>
  <c r="M81" i="20"/>
  <c r="M80" i="20"/>
  <c r="M79" i="20"/>
  <c r="M78" i="20"/>
  <c r="M77" i="20"/>
  <c r="M76" i="20"/>
  <c r="M75" i="20"/>
  <c r="M74" i="20"/>
  <c r="M73" i="20"/>
  <c r="M72" i="20"/>
  <c r="M71" i="20"/>
  <c r="M70" i="20"/>
  <c r="M69" i="20"/>
  <c r="M68" i="20"/>
  <c r="M67" i="20"/>
  <c r="M66" i="20"/>
  <c r="M65" i="20"/>
  <c r="M64" i="20"/>
  <c r="M63" i="20"/>
  <c r="M62" i="20"/>
  <c r="M61" i="20"/>
  <c r="M60" i="20"/>
  <c r="M59" i="20"/>
  <c r="M58" i="20"/>
  <c r="M57" i="20"/>
  <c r="M56" i="20"/>
  <c r="M55" i="20"/>
  <c r="M54" i="20"/>
  <c r="M53" i="20"/>
  <c r="M52" i="20"/>
  <c r="M51" i="20"/>
  <c r="M50" i="20"/>
  <c r="M49" i="20"/>
  <c r="M48" i="20"/>
  <c r="M47" i="20"/>
  <c r="M46" i="20"/>
  <c r="M45" i="20"/>
  <c r="M44" i="20"/>
  <c r="M43" i="20"/>
  <c r="M42" i="20"/>
  <c r="M41" i="20"/>
  <c r="M40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AW18" i="20"/>
  <c r="AV18" i="20"/>
  <c r="AU18" i="20"/>
  <c r="AT18" i="20"/>
  <c r="AS18" i="20"/>
  <c r="AR18" i="20"/>
  <c r="AQ18" i="20"/>
  <c r="AP18" i="20"/>
  <c r="AO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AA18" i="17" l="1"/>
  <c r="Z18" i="17"/>
  <c r="AJ18" i="17"/>
  <c r="AI18" i="17"/>
  <c r="AH18" i="17"/>
  <c r="AG18" i="17"/>
  <c r="AF18" i="17"/>
  <c r="AE18" i="17"/>
  <c r="AD18" i="17"/>
  <c r="AC18" i="17"/>
  <c r="AB18" i="17"/>
  <c r="M145" i="17" l="1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0" i="17"/>
  <c r="Y18" i="17" l="1"/>
  <c r="O18" i="17"/>
  <c r="P18" i="17" l="1"/>
  <c r="Q18" i="17"/>
  <c r="R18" i="17"/>
  <c r="T18" i="17"/>
  <c r="U18" i="17"/>
  <c r="V18" i="17"/>
  <c r="W18" i="17"/>
  <c r="X18" i="17"/>
  <c r="AX18" i="17" l="1"/>
  <c r="AW18" i="17"/>
  <c r="AV18" i="17"/>
  <c r="AU18" i="17"/>
  <c r="AT18" i="17"/>
  <c r="AS18" i="17"/>
  <c r="AR18" i="17"/>
  <c r="AQ18" i="17"/>
  <c r="A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756DF906-28DE-4DCE-B170-517B2942BE5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<sst xmlns="http://schemas.openxmlformats.org/spreadsheetml/2006/main" count="3391" uniqueCount="415">
  <si>
    <t>実験部品</t>
    <rPh sb="0" eb="4">
      <t>ジッケンブヒン</t>
    </rPh>
    <phoneticPr fontId="1"/>
  </si>
  <si>
    <t>要求課
Request sect.</t>
  </si>
  <si>
    <t>XQ3</t>
    <phoneticPr fontId="12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</si>
  <si>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</si>
  <si>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</si>
  <si>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</si>
  <si>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XQ3</t>
  </si>
  <si>
    <t>（部品で納品）</t>
    <rPh sb="1" eb="3">
      <t>ブヒン</t>
    </rPh>
    <rPh sb="4" eb="6">
      <t>ノウヒン</t>
    </rPh>
    <phoneticPr fontId="14"/>
  </si>
  <si>
    <t>係ｺｰﾄﾞ</t>
    <rPh sb="0" eb="1">
      <t>カカリ</t>
    </rPh>
    <phoneticPr fontId="4"/>
  </si>
  <si>
    <t>AP</t>
    <phoneticPr fontId="12"/>
  </si>
  <si>
    <t>（配車に織り込まれる）</t>
    <rPh sb="1" eb="3">
      <t>ハイシャ</t>
    </rPh>
    <rPh sb="4" eb="5">
      <t>オ</t>
    </rPh>
    <rPh sb="6" eb="7">
      <t>コ</t>
    </rPh>
    <phoneticPr fontId="1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</si>
  <si>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</si>
  <si>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</si>
  <si>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</si>
  <si>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</si>
  <si>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</si>
  <si>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</si>
  <si>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54010</t>
  </si>
  <si>
    <t>55020</t>
  </si>
  <si>
    <t>54611</t>
  </si>
  <si>
    <t>56230</t>
  </si>
  <si>
    <t>56243</t>
  </si>
  <si>
    <t>54302</t>
  </si>
  <si>
    <t>54303</t>
  </si>
  <si>
    <t>56210</t>
  </si>
  <si>
    <t>284E7</t>
  </si>
  <si>
    <t>性能項目
Performance</t>
    <rPh sb="0" eb="2">
      <t>セイノウ</t>
    </rPh>
    <rPh sb="2" eb="4">
      <t>コウモク</t>
    </rPh>
    <phoneticPr fontId="4"/>
  </si>
  <si>
    <t>AD/ADAS性能</t>
    <rPh sb="7" eb="9">
      <t>セイノウ</t>
    </rPh>
    <phoneticPr fontId="14"/>
  </si>
  <si>
    <t>10桁部番</t>
  </si>
  <si>
    <t>部位
Part</t>
    <rPh sb="0" eb="2">
      <t>ブイ</t>
    </rPh>
    <phoneticPr fontId="4"/>
  </si>
  <si>
    <t>BRAKE</t>
    <phoneticPr fontId="14"/>
  </si>
  <si>
    <t>部品名称
Part name</t>
  </si>
  <si>
    <t>FR SPR</t>
  </si>
  <si>
    <t>RR SPR</t>
  </si>
  <si>
    <t>FR STAB</t>
  </si>
  <si>
    <t>RR STAB</t>
  </si>
  <si>
    <t>RR STAB BUSH</t>
  </si>
  <si>
    <t>FR STRUT,RH</t>
  </si>
  <si>
    <t>FR,STRUT-LH</t>
  </si>
  <si>
    <t>RR S/ABS</t>
  </si>
  <si>
    <t>TIRE</t>
    <phoneticPr fontId="14"/>
  </si>
  <si>
    <t>WHEEL</t>
    <phoneticPr fontId="14"/>
  </si>
  <si>
    <t xml:space="preserve">DISC-FR BRAKE  </t>
  </si>
  <si>
    <t>PAD ASSY-FR BRAKE</t>
  </si>
  <si>
    <t>PAD ASSY,W/WEAR IND RH</t>
  </si>
  <si>
    <t>PAD ASSY,W/WEAR IND LH</t>
  </si>
  <si>
    <t xml:space="preserve">DISC-RR BRAKE    </t>
  </si>
  <si>
    <t xml:space="preserve">PAD ASSY-RR BRAKE     </t>
  </si>
  <si>
    <t>CONT ASSY-ADAS</t>
  </si>
  <si>
    <t>部品名称
Part Name</t>
    <rPh sb="0" eb="2">
      <t>ブヒン</t>
    </rPh>
    <rPh sb="2" eb="4">
      <t>メイショウ</t>
    </rPh>
    <phoneticPr fontId="4"/>
  </si>
  <si>
    <t xml:space="preserve">PAD ASSY-RR BRAKE     </t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</si>
  <si>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</si>
  <si>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</si>
  <si>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>硬度中央値品</t>
    <rPh sb="0" eb="2">
      <t>コウド</t>
    </rPh>
    <rPh sb="2" eb="6">
      <t>チュウオウチヒン</t>
    </rPh>
    <phoneticPr fontId="1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</si>
  <si>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</si>
  <si>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</si>
  <si>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</si>
  <si>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2C1</t>
  </si>
  <si>
    <t>XJS</t>
  </si>
  <si>
    <t>XJB</t>
  </si>
  <si>
    <t>XF5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</si>
  <si>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</si>
  <si>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</si>
  <si>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</si>
  <si>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</si>
  <si>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操安チューニング対応用</t>
    <rPh sb="0" eb="2">
      <t>ソウアン</t>
    </rPh>
    <rPh sb="8" eb="11">
      <t>タイオウヨウ</t>
    </rPh>
    <phoneticPr fontId="3"/>
  </si>
  <si>
    <t>タイヤ違い評価用 TPG</t>
    <rPh sb="3" eb="4">
      <t>チガ</t>
    </rPh>
    <rPh sb="5" eb="7">
      <t>ヒョウカ</t>
    </rPh>
    <rPh sb="7" eb="8">
      <t>ヨウ</t>
    </rPh>
    <phoneticPr fontId="3"/>
  </si>
  <si>
    <t>タイヤ違い評価用 MPG</t>
    <rPh sb="3" eb="4">
      <t>チガ</t>
    </rPh>
    <rPh sb="5" eb="7">
      <t>ヒョウカ</t>
    </rPh>
    <rPh sb="7" eb="8">
      <t>ヨウ</t>
    </rPh>
    <phoneticPr fontId="3"/>
  </si>
  <si>
    <t>ADASブレーキ制御実験用</t>
    <rPh sb="8" eb="10">
      <t>セイギョ</t>
    </rPh>
    <rPh sb="10" eb="13">
      <t>ジッケンヨウ</t>
    </rPh>
    <phoneticPr fontId="12"/>
  </si>
  <si>
    <t>AD・ADAS　適合用</t>
    <rPh sb="8" eb="11">
      <t>テキゴウヨウ</t>
    </rPh>
    <phoneticPr fontId="12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</si>
  <si>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</si>
  <si>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</si>
  <si>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正規手配仕様の±1ランク品　2台分</t>
    <rPh sb="0" eb="2">
      <t>セイキ</t>
    </rPh>
    <rPh sb="2" eb="4">
      <t>テハイ</t>
    </rPh>
    <rPh sb="4" eb="6">
      <t>シヨウ</t>
    </rPh>
    <rPh sb="12" eb="13">
      <t>ヒン</t>
    </rPh>
    <phoneticPr fontId="10"/>
  </si>
  <si>
    <t>±1ランク　2台分</t>
    <rPh sb="7" eb="9">
      <t>ダイブン</t>
    </rPh>
    <phoneticPr fontId="12"/>
  </si>
  <si>
    <t>±1ランク　2台分</t>
    <phoneticPr fontId="12"/>
  </si>
  <si>
    <t>径違い　2台分</t>
    <phoneticPr fontId="12"/>
  </si>
  <si>
    <t>分解式 2台分</t>
    <rPh sb="0" eb="2">
      <t>ブンカイ</t>
    </rPh>
    <rPh sb="2" eb="3">
      <t>シキ</t>
    </rPh>
    <phoneticPr fontId="3"/>
  </si>
  <si>
    <t>正規FIXタイヤ</t>
    <rPh sb="0" eb="2">
      <t>セイキ</t>
    </rPh>
    <phoneticPr fontId="10"/>
  </si>
  <si>
    <t>正規サイズ・質量</t>
    <rPh sb="0" eb="2">
      <t>セイキ</t>
    </rPh>
    <rPh sb="6" eb="8">
      <t>シツリョウ</t>
    </rPh>
    <phoneticPr fontId="3"/>
  </si>
  <si>
    <t>出来なり　量産品　2台分</t>
    <rPh sb="0" eb="2">
      <t>デキ</t>
    </rPh>
    <rPh sb="5" eb="8">
      <t>リョウサンヒン</t>
    </rPh>
    <rPh sb="10" eb="11">
      <t>ダイ</t>
    </rPh>
    <rPh sb="11" eb="12">
      <t>ブン</t>
    </rPh>
    <phoneticPr fontId="12"/>
  </si>
  <si>
    <t>DAP付 ADAS5.1</t>
    <rPh sb="3" eb="4">
      <t>ツキ</t>
    </rPh>
    <phoneticPr fontId="12"/>
  </si>
  <si>
    <t>設計部署</t>
    <rPh sb="0" eb="2">
      <t>セッケイ</t>
    </rPh>
    <rPh sb="2" eb="4">
      <t>ブショ</t>
    </rPh>
    <phoneticPr fontId="5"/>
  </si>
  <si>
    <t>XJB</t>
    <phoneticPr fontId="14"/>
  </si>
  <si>
    <t>要求数
quantity</t>
  </si>
  <si>
    <t>安井</t>
    <rPh sb="0" eb="2">
      <t>ヤスイ</t>
    </rPh>
    <phoneticPr fontId="14"/>
  </si>
  <si>
    <t>予定単価（千円）</t>
    <rPh sb="5" eb="7">
      <t>センエン</t>
    </rPh>
    <phoneticPr fontId="3"/>
  </si>
  <si>
    <t>6991-5054</t>
    <phoneticPr fontId="14"/>
  </si>
  <si>
    <t>全仕様必要</t>
    <rPh sb="0" eb="1">
      <t>ゼン</t>
    </rPh>
    <rPh sb="1" eb="3">
      <t>シヨウ</t>
    </rPh>
    <rPh sb="3" eb="5">
      <t>ヒツヨウ</t>
    </rPh>
    <phoneticPr fontId="1"/>
  </si>
  <si>
    <t>TIRE</t>
    <phoneticPr fontId="1"/>
  </si>
  <si>
    <t>WHEEL</t>
    <phoneticPr fontId="1"/>
  </si>
  <si>
    <t>N195535</t>
  </si>
  <si>
    <t>Structure of Evaluation item (Japanese)</t>
  </si>
  <si>
    <t>操安部品⇒横制御と駐車系</t>
    <rPh sb="0" eb="2">
      <t>ソウアン</t>
    </rPh>
    <rPh sb="2" eb="4">
      <t>ブヒン</t>
    </rPh>
    <rPh sb="5" eb="8">
      <t>ヨコセイギョ</t>
    </rPh>
    <rPh sb="9" eb="12">
      <t>チュウシャケイ</t>
    </rPh>
    <phoneticPr fontId="1"/>
  </si>
  <si>
    <t>ブレーキ部品⇒制動系</t>
    <rPh sb="4" eb="6">
      <t>ブヒン</t>
    </rPh>
    <rPh sb="7" eb="9">
      <t>セイドウ</t>
    </rPh>
    <rPh sb="9" eb="10">
      <t>ケイ</t>
    </rPh>
    <phoneticPr fontId="1"/>
  </si>
  <si>
    <t>全CADICS</t>
    <rPh sb="0" eb="1">
      <t>ゼン</t>
    </rPh>
    <phoneticPr fontId="1"/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</si>
  <si>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</si>
  <si>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</si>
  <si>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</si>
  <si>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</si>
  <si>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</si>
  <si>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</si>
  <si>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</si>
  <si>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</si>
  <si>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</si>
  <si>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</si>
  <si>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</si>
  <si>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</si>
  <si>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</si>
  <si>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MSTR-003-0064200</t>
  </si>
  <si>
    <t>運動性能・ブレーキ</t>
  </si>
  <si>
    <t>IT・ITS実車性能</t>
  </si>
  <si>
    <t>ICC</t>
  </si>
  <si>
    <t>ICC制御性能</t>
  </si>
  <si>
    <t>KD2-34793</t>
  </si>
  <si>
    <t>MSTR-003-0064300</t>
  </si>
  <si>
    <t>ICC作動音</t>
  </si>
  <si>
    <t>KD2-01117</t>
  </si>
  <si>
    <t>MSTR-003-0064500</t>
  </si>
  <si>
    <t>DCA</t>
  </si>
  <si>
    <t>DCA制御性能</t>
  </si>
  <si>
    <t>KD2-01127</t>
  </si>
  <si>
    <t>MSTR-003-0064700</t>
  </si>
  <si>
    <t>車線維持操舵制御</t>
  </si>
  <si>
    <t>車線維持操舵制御性能</t>
  </si>
  <si>
    <t>KD2-01134</t>
  </si>
  <si>
    <t>MSTR-003-0064800</t>
  </si>
  <si>
    <t>FCW</t>
  </si>
  <si>
    <t>FCW認識性能</t>
  </si>
  <si>
    <t>KD2-01113</t>
  </si>
  <si>
    <t>MSTR-003-0065000</t>
  </si>
  <si>
    <t>FEB</t>
  </si>
  <si>
    <t>FEB制御性能</t>
  </si>
  <si>
    <t>MSTR-003-0065100</t>
  </si>
  <si>
    <t>PFCW</t>
  </si>
  <si>
    <t>PFCW認識性能</t>
  </si>
  <si>
    <t>MSTR-003-0065300</t>
  </si>
  <si>
    <t>PFEB</t>
  </si>
  <si>
    <t>PFEB制御性能</t>
  </si>
  <si>
    <t>KD2-01131</t>
  </si>
  <si>
    <t>MSTR-003-0065500</t>
  </si>
  <si>
    <t>EAP/P-EAP</t>
  </si>
  <si>
    <t>EAP/P-EAP制御性能</t>
  </si>
  <si>
    <t>KD2-01118</t>
  </si>
  <si>
    <t>MSTR-003-0065600</t>
  </si>
  <si>
    <t>LDW</t>
  </si>
  <si>
    <t>LDW（LDP）認識性能</t>
  </si>
  <si>
    <t>KD2-01116</t>
  </si>
  <si>
    <t>MSTR-003-0065700</t>
  </si>
  <si>
    <t>LDP</t>
  </si>
  <si>
    <t>LDP制御性能</t>
  </si>
  <si>
    <t>MSTR-003-0065800</t>
  </si>
  <si>
    <t>BSW</t>
  </si>
  <si>
    <t>BSW（BSI）認識性能</t>
  </si>
  <si>
    <t>KD2-01123</t>
  </si>
  <si>
    <t>MSTR-003-0065900</t>
  </si>
  <si>
    <t>BSI</t>
  </si>
  <si>
    <t>BSI制御性能</t>
  </si>
  <si>
    <t>KD2-01124</t>
  </si>
  <si>
    <t>MSTR-003-0066000</t>
  </si>
  <si>
    <t>CTA</t>
  </si>
  <si>
    <t>CTA(BCI）認識性能</t>
  </si>
  <si>
    <t>KD2-01125</t>
  </si>
  <si>
    <t>MSTR-003-0066100</t>
  </si>
  <si>
    <t>BCI</t>
  </si>
  <si>
    <t>BCI制御性能</t>
  </si>
  <si>
    <t>KD2-01110</t>
  </si>
  <si>
    <t>MSTR-003-0066300</t>
  </si>
  <si>
    <t>IPA/FAP</t>
  </si>
  <si>
    <t>IPA/FAP制御性能</t>
  </si>
  <si>
    <t>KD2-01136</t>
  </si>
  <si>
    <t>MSTR-003-0066400</t>
  </si>
  <si>
    <t>DAA</t>
  </si>
  <si>
    <t>DAA認識性能</t>
  </si>
  <si>
    <t>KD2-01153</t>
  </si>
  <si>
    <t>MSTR-003-0066500</t>
  </si>
  <si>
    <t>MOD</t>
  </si>
  <si>
    <t>MOD認識性能</t>
  </si>
  <si>
    <t>MSTR-003-0066600</t>
  </si>
  <si>
    <t>TSR</t>
  </si>
  <si>
    <t>TSR認識性能</t>
  </si>
  <si>
    <t>KD2-01145</t>
  </si>
  <si>
    <t>MSTR-003-0098100</t>
  </si>
  <si>
    <t>AD付加機能</t>
  </si>
  <si>
    <t>車線変更性能</t>
  </si>
  <si>
    <t>無</t>
  </si>
  <si>
    <t>MSTR-003-0098200</t>
  </si>
  <si>
    <t>車線変更追い越し性能</t>
  </si>
  <si>
    <t>MSTR-003-0098400</t>
  </si>
  <si>
    <t>Hands off　性能</t>
  </si>
  <si>
    <t>MSTR-003-0098700</t>
  </si>
  <si>
    <t>Re-AEB</t>
  </si>
  <si>
    <t>Rr-AEB性能</t>
  </si>
  <si>
    <t>KD2-01139</t>
  </si>
  <si>
    <t>MSTR-003-0109000</t>
  </si>
  <si>
    <t>RemotePark</t>
  </si>
  <si>
    <t>RemotePark制御性能</t>
  </si>
  <si>
    <t>MSTR-003-0109100</t>
  </si>
  <si>
    <t>ResisterPark</t>
  </si>
  <si>
    <t>ResisterPark制御性能</t>
  </si>
  <si>
    <t>MSTR-003-0112600</t>
  </si>
  <si>
    <t>AD1制御性能総合評価</t>
  </si>
  <si>
    <t>AD1制御性能</t>
  </si>
  <si>
    <t>ICC/LKA/TSR/Navi連携</t>
  </si>
  <si>
    <t>MSTR-003-0112700</t>
  </si>
  <si>
    <t>AD2制御性能総合評価</t>
  </si>
  <si>
    <t>AD2制御性能</t>
  </si>
  <si>
    <t>MSTR-003-0112800</t>
  </si>
  <si>
    <t>ESS</t>
  </si>
  <si>
    <t>ESS制御性能</t>
  </si>
  <si>
    <t>KD2-01151</t>
  </si>
  <si>
    <t>MSTR-003-0112900</t>
  </si>
  <si>
    <t>LCDN</t>
  </si>
  <si>
    <t>LCDN認識性能</t>
  </si>
  <si>
    <t>MSTR-003-0113000</t>
  </si>
  <si>
    <t>ジャンクションアシスト</t>
  </si>
  <si>
    <t>JA制御性能</t>
  </si>
  <si>
    <t>MSTR-003-0113100</t>
  </si>
  <si>
    <t>オンカミング</t>
  </si>
  <si>
    <t>オンカミング制御性能</t>
  </si>
  <si>
    <t>MSTR-003-0113200</t>
  </si>
  <si>
    <t>ELKA-Road edge</t>
  </si>
  <si>
    <t>ELKA制御性能</t>
  </si>
  <si>
    <t>MSTR-003-0113500</t>
  </si>
  <si>
    <t>法規適合性</t>
  </si>
  <si>
    <t>P79 Category A</t>
  </si>
  <si>
    <t>KD2-01144</t>
  </si>
  <si>
    <t>MSTR-003-0113900</t>
  </si>
  <si>
    <t>P79 Category B1</t>
  </si>
  <si>
    <t>MSTR-003-0114000</t>
  </si>
  <si>
    <t>P79 Category B2</t>
  </si>
  <si>
    <t>MSTR-003-0114100</t>
  </si>
  <si>
    <t>P79 Category C</t>
  </si>
  <si>
    <t>MSTR-003-0114400</t>
  </si>
  <si>
    <t>R152</t>
  </si>
  <si>
    <t>KD2-01146</t>
  </si>
  <si>
    <t>MSTR-003-0114500</t>
  </si>
  <si>
    <t>R131法規適合性(NS専用)</t>
  </si>
  <si>
    <t>R131 衝突被害軽減制動制御装置試験</t>
  </si>
  <si>
    <t>KD2-01163</t>
  </si>
  <si>
    <t>MSTR-003-0114600</t>
  </si>
  <si>
    <t>R130法規適合性(NS専用)</t>
  </si>
  <si>
    <t>R130 車線逸脱警報装置試験</t>
  </si>
  <si>
    <t>MSTR-003-0114700</t>
  </si>
  <si>
    <t>ENCAP</t>
  </si>
  <si>
    <t>P-AEB(Day)</t>
  </si>
  <si>
    <t>Day</t>
  </si>
  <si>
    <t>KD2-01147</t>
  </si>
  <si>
    <t>MSTR-003-0114800</t>
  </si>
  <si>
    <t>P-AEB(Night)</t>
  </si>
  <si>
    <t>Night</t>
  </si>
  <si>
    <t>MSTR-003-0114900</t>
  </si>
  <si>
    <t>P-AEB(Turn Assist)</t>
  </si>
  <si>
    <t>Turn Assist</t>
  </si>
  <si>
    <t>MSTR-003-0115000</t>
  </si>
  <si>
    <t>RrAEB</t>
  </si>
  <si>
    <t>MSTR-003-0115100</t>
  </si>
  <si>
    <t>RrAEB(Child on toy)</t>
  </si>
  <si>
    <t>Child on toy</t>
  </si>
  <si>
    <t>MSTR-003-0115200</t>
  </si>
  <si>
    <t>AES(PED)</t>
  </si>
  <si>
    <t>Pedstrian</t>
  </si>
  <si>
    <t>MSTR-003-0115300</t>
  </si>
  <si>
    <t>AEB Cyclist</t>
  </si>
  <si>
    <t>MSTR-003-0115400</t>
  </si>
  <si>
    <t>AEB Cyclist(Turn Assist)</t>
  </si>
  <si>
    <t>MSTR-003-0115500</t>
  </si>
  <si>
    <t>AEB Cyclist(e-Scooter)</t>
  </si>
  <si>
    <t>e-Scooter</t>
  </si>
  <si>
    <t>MSTR-003-0115600</t>
  </si>
  <si>
    <t>OSE</t>
  </si>
  <si>
    <t>MSTR-003-0115700</t>
  </si>
  <si>
    <t>AEB PTW</t>
  </si>
  <si>
    <t>MSTR-003-0115800</t>
  </si>
  <si>
    <t>AEB PTW(Turn Assist)</t>
  </si>
  <si>
    <t>MSTR-003-0115900</t>
  </si>
  <si>
    <t>AEB PTW(Cross traffic)</t>
  </si>
  <si>
    <t>Cross traffic</t>
  </si>
  <si>
    <t>MSTR-003-0116000</t>
  </si>
  <si>
    <t>FCW PTW</t>
  </si>
  <si>
    <t>MSTR-003-0116100</t>
  </si>
  <si>
    <t>E-LKA PTW</t>
  </si>
  <si>
    <t>MSTR-003-0116200</t>
  </si>
  <si>
    <t>AEB</t>
  </si>
  <si>
    <t>MSTR-003-0116300</t>
  </si>
  <si>
    <t>MSTR-003-0116400</t>
  </si>
  <si>
    <t>AEB(Junction Assist)</t>
  </si>
  <si>
    <t>Junction Assist</t>
  </si>
  <si>
    <t>MSTR-003-0116500</t>
  </si>
  <si>
    <t>AEB(Cross traffic)</t>
  </si>
  <si>
    <t>MSTR-003-0116600</t>
  </si>
  <si>
    <t>AEB(Head on)</t>
  </si>
  <si>
    <t>Head on</t>
  </si>
  <si>
    <t>MSTR-003-0116700</t>
  </si>
  <si>
    <t>MSTR-003-0116800</t>
  </si>
  <si>
    <t>AES</t>
  </si>
  <si>
    <t>MSTR-003-0116900</t>
  </si>
  <si>
    <t>MSTR-003-0117000</t>
  </si>
  <si>
    <t>LKA(LDP)</t>
  </si>
  <si>
    <t>MSTR-003-0117100</t>
  </si>
  <si>
    <t>E-LKA</t>
  </si>
  <si>
    <t>MSTR-003-0117200</t>
  </si>
  <si>
    <t>USNCAP</t>
  </si>
  <si>
    <t>KD2-01158</t>
  </si>
  <si>
    <t>MSTR-003-0117300</t>
  </si>
  <si>
    <t>MSTR-003-0117400</t>
  </si>
  <si>
    <t>CIB</t>
  </si>
  <si>
    <t>CCRs</t>
  </si>
  <si>
    <t>MSTR-003-0117500</t>
  </si>
  <si>
    <t>CCRm</t>
  </si>
  <si>
    <t>MSTR-003-0117600</t>
  </si>
  <si>
    <t>CCRb</t>
  </si>
  <si>
    <t>MSTR-003-0117700</t>
  </si>
  <si>
    <t>DBS</t>
  </si>
  <si>
    <t>MSTR-003-0117800</t>
  </si>
  <si>
    <t>MSTR-003-0117900</t>
  </si>
  <si>
    <t>MSTR-003-0118000</t>
  </si>
  <si>
    <t>P-FEB(Day)移動、静止</t>
  </si>
  <si>
    <t>MSTR-003-0118100</t>
  </si>
  <si>
    <t>P-FEB(Night)</t>
  </si>
  <si>
    <t>MSTR-003-0118200</t>
  </si>
  <si>
    <t>LDP(Lane Keep Support)</t>
  </si>
  <si>
    <t>MSTR-003-0118300</t>
  </si>
  <si>
    <t>BSD(BSW)</t>
  </si>
  <si>
    <t>MSTR-003-0118400</t>
  </si>
  <si>
    <t>MSTR-003-0118500</t>
  </si>
  <si>
    <t>MSTR-003-0118600</t>
  </si>
  <si>
    <t>IIHS</t>
  </si>
  <si>
    <t>CCRs　対車両</t>
  </si>
  <si>
    <t>KD2-01156</t>
  </si>
  <si>
    <t>MSTR-003-0118800</t>
  </si>
  <si>
    <t>MSTR-003-0118900</t>
  </si>
  <si>
    <t>RrAEB(Car/Pole)</t>
  </si>
  <si>
    <t>Car/Pole</t>
  </si>
  <si>
    <t>MSTR-003-0119000</t>
  </si>
  <si>
    <t>MSTR-003-0119100</t>
  </si>
  <si>
    <t>対車両オフセット</t>
  </si>
  <si>
    <t>MSTR-003-0119200</t>
  </si>
  <si>
    <t>対車両右左折</t>
  </si>
  <si>
    <t>MSTR-003-0119300</t>
  </si>
  <si>
    <t>対車両（先行車斜め）</t>
  </si>
  <si>
    <t>MSTR-003-0119400</t>
  </si>
  <si>
    <t>JNCAP</t>
  </si>
  <si>
    <t>AEB(CCRs/CCRm)</t>
  </si>
  <si>
    <t>KD2-01133</t>
  </si>
  <si>
    <t>MSTR-003-0119500</t>
  </si>
  <si>
    <t>MSTR-003-0119600</t>
  </si>
  <si>
    <t>MSTR-003-0119700</t>
  </si>
  <si>
    <t>MSTR-003-0119800</t>
  </si>
  <si>
    <t>MSTR-003-0119900</t>
  </si>
  <si>
    <t>MSTR-003-0120000</t>
  </si>
  <si>
    <t>Cyclist</t>
  </si>
  <si>
    <t>MSTR-003-0120100</t>
  </si>
  <si>
    <t>KD2-01135</t>
  </si>
  <si>
    <t>MSTR-003-0120200</t>
  </si>
  <si>
    <t>MSTR-003-0120300</t>
  </si>
  <si>
    <t>EAP</t>
  </si>
  <si>
    <t>対車両</t>
  </si>
  <si>
    <t>MSTR-003-0120400</t>
  </si>
  <si>
    <t>EAP(PED)</t>
  </si>
  <si>
    <t>MSTR-003-0120500</t>
  </si>
  <si>
    <t>CNCAP</t>
  </si>
  <si>
    <t>KD2-01138</t>
  </si>
  <si>
    <t>MSTR-003-0120600</t>
  </si>
  <si>
    <t>MSTR-003-0120700</t>
  </si>
  <si>
    <t>MSTR-003-0120800</t>
  </si>
  <si>
    <t>MSTR-003-0120900</t>
  </si>
  <si>
    <t>対自転車</t>
  </si>
  <si>
    <t>MSTR-003-0121000</t>
  </si>
  <si>
    <t>対バイク</t>
  </si>
  <si>
    <t>MSTR-003-0121100</t>
  </si>
  <si>
    <t>MSTR-003-0121200</t>
  </si>
  <si>
    <t>MSTR-003-0121300</t>
  </si>
  <si>
    <t>MSTR-003-0121400</t>
  </si>
  <si>
    <t>MSTR-003-0121500</t>
  </si>
  <si>
    <t>MSTR-003-0121600</t>
  </si>
  <si>
    <t>MSTR-003-0121700</t>
  </si>
  <si>
    <t>MSTR-003-0121800</t>
  </si>
  <si>
    <t>MSTR-003-0121900</t>
  </si>
  <si>
    <t>MSTR-003-0122000</t>
  </si>
  <si>
    <t>LKA</t>
  </si>
  <si>
    <t>MSTR-003-0122100</t>
  </si>
  <si>
    <t>MSTR-003-0122200</t>
  </si>
  <si>
    <t>CIASI</t>
  </si>
  <si>
    <t>AEB（C2C)</t>
  </si>
  <si>
    <t>対停止車両</t>
  </si>
  <si>
    <t>KD2-01160</t>
  </si>
  <si>
    <t>MSTR-003-0122300</t>
  </si>
  <si>
    <t>対減速車両</t>
  </si>
  <si>
    <t>MSTR-003-0122400</t>
  </si>
  <si>
    <t>対移動車両</t>
  </si>
  <si>
    <t>MSTR-003-0122500</t>
  </si>
  <si>
    <t>FCW（C2C)</t>
  </si>
  <si>
    <t>MSTR-003-0122600</t>
  </si>
  <si>
    <t>MSTR-003-0122700</t>
  </si>
  <si>
    <t>MSTR-003-0122800</t>
  </si>
  <si>
    <t>高度機能(緊急操舵衝突回避機能)</t>
  </si>
  <si>
    <t>MSTR-003-0122900</t>
  </si>
  <si>
    <t>AEB VRU</t>
  </si>
  <si>
    <t>AEB対歩行者</t>
  </si>
  <si>
    <t>MSTR-003-0123000</t>
  </si>
  <si>
    <t>AEB対夜間歩行者</t>
  </si>
  <si>
    <t>MSTR-003-0123100</t>
  </si>
  <si>
    <t>AEB対自転車</t>
  </si>
  <si>
    <t>MSTR-003-0123200</t>
  </si>
  <si>
    <t>LSS試験</t>
  </si>
  <si>
    <t>MSTR-003-0123300</t>
  </si>
  <si>
    <t>LDW(直線)</t>
  </si>
  <si>
    <t>MSTR-003-0123400</t>
  </si>
  <si>
    <t>LDW(カーブ)</t>
  </si>
  <si>
    <t>54612</t>
    <phoneticPr fontId="14"/>
  </si>
  <si>
    <t>FR STAB BUSH</t>
    <phoneticPr fontId="14"/>
  </si>
  <si>
    <t>XQ3</t>
    <phoneticPr fontId="14"/>
  </si>
  <si>
    <t>操安部品⇒横制御と縦制御と駐車系</t>
    <rPh sb="0" eb="2">
      <t>ソウアン</t>
    </rPh>
    <rPh sb="2" eb="4">
      <t>ブヒン</t>
    </rPh>
    <rPh sb="5" eb="8">
      <t>ヨコセイギョ</t>
    </rPh>
    <rPh sb="9" eb="10">
      <t>タテ</t>
    </rPh>
    <rPh sb="10" eb="12">
      <t>セイギョ</t>
    </rPh>
    <rPh sb="13" eb="16">
      <t>チュウシャケイ</t>
    </rPh>
    <phoneticPr fontId="1"/>
  </si>
  <si>
    <t>〇</t>
    <phoneticPr fontId="14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</si>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</sst>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name val="Helv"/>
      <family val="2"/>
    </font>
    <font>
      <sz val="6"/>
      <name val="Meiryo UI"/>
      <family val="2"/>
      <charset val="128"/>
    </font>
    <font>
      <sz val="9"/>
      <color indexed="8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1" fillId="0" borderId="0"/>
    <xf numFmtId="0" fontId="15" fillId="0" borderId="0"/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>
      <alignment vertical="center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5" applyFont="1" applyBorder="1" applyAlignment="1">
      <alignment vertical="center"/>
    </xf>
    <xf numFmtId="0" fontId="7" fillId="0" borderId="1" xfId="5" applyFont="1" applyBorder="1" applyAlignment="1">
      <alignment vertical="center" wrapText="1"/>
    </xf>
    <xf numFmtId="49" fontId="7" fillId="0" borderId="2" xfId="5" applyNumberFormat="1" applyFont="1" applyBorder="1" applyAlignment="1">
      <alignment vertical="center"/>
    </xf>
    <xf numFmtId="0" fontId="7" fillId="0" borderId="3" xfId="5" applyFont="1" applyBorder="1" applyAlignment="1">
      <alignment vertical="center" wrapText="1"/>
    </xf>
    <xf numFmtId="14" fontId="7" fillId="0" borderId="1" xfId="5" applyNumberFormat="1" applyFont="1" applyBorder="1" applyAlignment="1">
      <alignment vertical="center" wrapText="1"/>
    </xf>
    <xf numFmtId="49" fontId="7" fillId="0" borderId="4" xfId="5" applyNumberFormat="1" applyFont="1" applyBorder="1" applyAlignment="1">
      <alignment wrapText="1"/>
    </xf>
    <xf numFmtId="0" fontId="13" fillId="4" borderId="1" xfId="3" applyFont="1" applyFill="1" applyBorder="1" applyAlignment="1">
      <alignment horizontal="left" vertical="center" wrapText="1"/>
    </xf>
    <xf numFmtId="0" fontId="7" fillId="4" borderId="1" xfId="6" applyFont="1" applyFill="1" applyBorder="1" applyAlignment="1">
      <alignment horizontal="left" vertical="top" wrapText="1"/>
    </xf>
    <xf numFmtId="0" fontId="13" fillId="4" borderId="1" xfId="3" applyFont="1" applyFill="1" applyBorder="1" applyAlignment="1">
      <alignment horizontal="center" vertical="center" wrapText="1"/>
    </xf>
    <xf numFmtId="164" fontId="13" fillId="4" borderId="1" xfId="3" applyNumberFormat="1" applyFont="1" applyFill="1" applyBorder="1" applyAlignment="1">
      <alignment horizontal="center" vertical="center" wrapText="1"/>
    </xf>
    <xf numFmtId="0" fontId="7" fillId="5" borderId="1" xfId="5" applyFont="1" applyFill="1" applyBorder="1" applyAlignment="1">
      <alignment vertical="center" wrapText="1"/>
    </xf>
    <xf numFmtId="0" fontId="7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 wrapText="1"/>
    </xf>
    <xf numFmtId="49" fontId="7" fillId="0" borderId="0" xfId="5" applyNumberFormat="1" applyFont="1" applyBorder="1" applyAlignment="1">
      <alignment vertical="center"/>
    </xf>
    <xf numFmtId="49" fontId="7" fillId="0" borderId="0" xfId="5" applyNumberFormat="1" applyFont="1" applyBorder="1" applyAlignment="1">
      <alignment wrapText="1"/>
    </xf>
    <xf numFmtId="14" fontId="7" fillId="0" borderId="0" xfId="5" applyNumberFormat="1" applyFont="1" applyBorder="1" applyAlignment="1">
      <alignment vertical="center" wrapText="1"/>
    </xf>
    <xf numFmtId="0" fontId="0" fillId="0" borderId="0" xfId="0" applyBorder="1">
      <alignment vertical="center"/>
    </xf>
  </cellXfs>
  <cellStyles count="7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AL3321 2012.01.30" xfId="5" xr:uid="{0EC7A1D3-ECF3-48F0-A1B8-806055DA3F9E}"/>
    <cellStyle name="標準_Sheet1" xfId="2" xr:uid="{286053BD-4306-4971-8442-5DC1618ADF94}"/>
    <cellStyle name="標準_表紙_1" xfId="6" xr:uid="{7354A257-185C-4EF6-86F3-E0EA602B62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E4BE5019-73F6-42BD-A3A3-AC3BE2641F66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8579-DCE5-4521-A1C9-A40BE04507CB}">
  <dimension ref="A1:BR145"/>
  <sheetViews>
    <sheetView topLeftCell="E1" zoomScale="70" zoomScaleNormal="70" workbookViewId="0">
      <pane xSplit="9" ySplit="19" topLeftCell="AE20" activePane="bottomRight" state="frozen"/>
      <selection pane="bottomRight" activeCell="AL9" sqref="AL9"/>
      <selection pane="bottomLeft" activeCell="E20" sqref="E20"/>
      <selection pane="topRight" activeCell="N1" sqref="N1"/>
    </sheetView>
  </sheetViews>
  <sheetFormatPr defaultRowHeight="18.75" customHeight="1"/>
  <cols>
    <col min="1" max="1" width="23.125" customWidth="1"/>
    <col min="2" max="12" width="7.625" customWidth="1"/>
    <col min="13" max="13" width="9.125" customWidth="1"/>
    <col min="14" max="14" width="22.25" customWidth="1"/>
    <col min="37" max="37" width="9" customWidth="1"/>
    <col min="41" max="41" width="13.25" customWidth="1"/>
    <col min="42" max="42" width="12" customWidth="1"/>
  </cols>
  <sheetData>
    <row r="1" spans="13:49" ht="20.100000000000001" customHeight="1">
      <c r="M1" t="s">
        <v>0</v>
      </c>
      <c r="N1" s="4" t="s">
        <v>1</v>
      </c>
      <c r="O1" s="10" t="s">
        <v>2</v>
      </c>
      <c r="P1" s="10" t="s">
        <v>2</v>
      </c>
      <c r="Q1" s="10" t="s">
        <v>2</v>
      </c>
      <c r="R1" s="10" t="s">
        <v>2</v>
      </c>
      <c r="S1" s="10" t="s">
        <v>2</v>
      </c>
      <c r="T1" s="10" t="s">
        <v>2</v>
      </c>
      <c r="U1" s="10" t="s">
        <v>2</v>
      </c>
      <c r="V1" s="10" t="s">
        <v>2</v>
      </c>
      <c r="W1" s="10" t="s">
        <v>2</v>
      </c>
      <c r="X1" s="10" t="s">
        <v>2</v>
      </c>
      <c r="Y1" s="10" t="s">
        <v>2</v>
      </c>
      <c r="Z1" s="10" t="s">
        <v>2</v>
      </c>
      <c r="AA1" s="10" t="s">
        <v>2</v>
      </c>
      <c r="AB1" s="10" t="s">
        <v>2</v>
      </c>
      <c r="AC1" s="10" t="s">
        <v>2</v>
      </c>
      <c r="AD1" s="10" t="s">
        <v>2</v>
      </c>
      <c r="AE1" s="10" t="s">
        <v>2</v>
      </c>
      <c r="AF1" s="10" t="s">
        <v>2</v>
      </c>
      <c r="AG1" s="10" t="s">
        <v>2</v>
      </c>
      <c r="AH1" s="10" t="s">
        <v>2</v>
      </c>
      <c r="AI1" s="10" t="s">
        <v>2</v>
      </c>
      <c r="AJ1" s="21"/>
      <c r="AL1" s="2" t="s">
        <v>3</v>
      </c>
      <c r="AM1" s="3" t="s">
        <v>4</v>
      </c>
      <c r="AN1" s="3" t="s">
        <v>5</v>
      </c>
      <c r="AO1" s="16" t="s">
        <v>6</v>
      </c>
      <c r="AP1" s="16" t="s">
        <v>6</v>
      </c>
      <c r="AQ1" s="3"/>
      <c r="AR1" s="3"/>
      <c r="AS1" s="3"/>
      <c r="AT1" s="3"/>
      <c r="AU1" s="3"/>
      <c r="AV1" s="3"/>
      <c r="AW1" s="3"/>
    </row>
    <row r="2" spans="13:49" ht="20.100000000000001" customHeight="1">
      <c r="M2" t="s">
        <v>7</v>
      </c>
      <c r="N2" s="5" t="s">
        <v>8</v>
      </c>
      <c r="O2" s="10" t="s">
        <v>9</v>
      </c>
      <c r="P2" s="10" t="s">
        <v>9</v>
      </c>
      <c r="Q2" s="10" t="s">
        <v>9</v>
      </c>
      <c r="R2" s="10" t="s">
        <v>9</v>
      </c>
      <c r="S2" s="10" t="s">
        <v>9</v>
      </c>
      <c r="T2" s="10" t="s">
        <v>9</v>
      </c>
      <c r="U2" s="10" t="s">
        <v>9</v>
      </c>
      <c r="V2" s="10" t="s">
        <v>9</v>
      </c>
      <c r="W2" s="10" t="s">
        <v>9</v>
      </c>
      <c r="X2" s="10" t="s">
        <v>9</v>
      </c>
      <c r="Y2" s="10" t="s">
        <v>9</v>
      </c>
      <c r="Z2" s="10" t="s">
        <v>9</v>
      </c>
      <c r="AA2" s="10" t="s">
        <v>9</v>
      </c>
      <c r="AB2" s="10" t="s">
        <v>9</v>
      </c>
      <c r="AC2" s="10" t="s">
        <v>9</v>
      </c>
      <c r="AD2" s="10" t="s">
        <v>9</v>
      </c>
      <c r="AE2" s="10" t="s">
        <v>9</v>
      </c>
      <c r="AF2" s="10" t="s">
        <v>9</v>
      </c>
      <c r="AG2" s="10" t="s">
        <v>9</v>
      </c>
      <c r="AH2" s="10" t="s">
        <v>9</v>
      </c>
      <c r="AI2" s="10" t="s">
        <v>9</v>
      </c>
      <c r="AJ2" s="21"/>
      <c r="AL2" t="s">
        <v>10</v>
      </c>
      <c r="AM2" s="3"/>
      <c r="AN2" s="3" t="s">
        <v>11</v>
      </c>
      <c r="AO2" s="16"/>
      <c r="AP2" s="16"/>
      <c r="AQ2" s="3"/>
      <c r="AR2" s="3"/>
      <c r="AS2" s="3"/>
      <c r="AT2" s="3"/>
      <c r="AU2" s="3"/>
      <c r="AV2" s="3"/>
      <c r="AW2" s="3"/>
    </row>
    <row r="3" spans="13:49" ht="20.100000000000001" customHeight="1">
      <c r="N3" s="4" t="s">
        <v>12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21"/>
      <c r="AM3" s="3"/>
      <c r="AN3" s="3" t="s">
        <v>13</v>
      </c>
      <c r="AO3" s="16"/>
      <c r="AP3" s="16"/>
      <c r="AQ3" s="3"/>
      <c r="AR3" s="3"/>
      <c r="AS3" s="3"/>
      <c r="AT3" s="3"/>
      <c r="AU3" s="3"/>
      <c r="AV3" s="3"/>
      <c r="AW3" s="3"/>
    </row>
    <row r="4" spans="13:49" ht="20.100000000000001" customHeight="1">
      <c r="N4" s="4" t="s">
        <v>14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22"/>
      <c r="AM4" s="3"/>
      <c r="AN4" s="3" t="s">
        <v>15</v>
      </c>
      <c r="AO4" s="16"/>
      <c r="AP4" s="16"/>
      <c r="AQ4" s="3"/>
      <c r="AR4" s="3"/>
      <c r="AS4" s="3"/>
      <c r="AT4" s="3"/>
      <c r="AU4" s="3"/>
      <c r="AV4" s="3"/>
      <c r="AW4" s="3"/>
    </row>
    <row r="5" spans="13:49" ht="20.100000000000001" customHeight="1">
      <c r="N5" s="4" t="s">
        <v>16</v>
      </c>
      <c r="O5" s="12" t="s">
        <v>17</v>
      </c>
      <c r="P5" s="12" t="s">
        <v>18</v>
      </c>
      <c r="Q5" s="12" t="s">
        <v>19</v>
      </c>
      <c r="R5" s="12" t="s">
        <v>20</v>
      </c>
      <c r="S5" s="12" t="s">
        <v>21</v>
      </c>
      <c r="T5" s="12" t="s">
        <v>22</v>
      </c>
      <c r="U5" s="12" t="s">
        <v>23</v>
      </c>
      <c r="V5" s="12" t="s">
        <v>24</v>
      </c>
      <c r="W5" s="12">
        <v>40312</v>
      </c>
      <c r="X5" s="12">
        <v>40300</v>
      </c>
      <c r="Y5" s="12">
        <v>40312</v>
      </c>
      <c r="Z5" s="12">
        <v>40300</v>
      </c>
      <c r="AA5" s="12">
        <v>40206</v>
      </c>
      <c r="AB5" s="12">
        <v>41060</v>
      </c>
      <c r="AC5" s="12">
        <v>41061</v>
      </c>
      <c r="AD5" s="12">
        <v>41071</v>
      </c>
      <c r="AE5" s="12">
        <v>43206</v>
      </c>
      <c r="AF5" s="12">
        <v>44060</v>
      </c>
      <c r="AG5" s="12">
        <v>44061</v>
      </c>
      <c r="AH5" s="12">
        <v>44071</v>
      </c>
      <c r="AI5" s="12" t="s">
        <v>25</v>
      </c>
      <c r="AJ5" s="23"/>
      <c r="AM5" s="3" t="s">
        <v>26</v>
      </c>
      <c r="AN5" s="3"/>
      <c r="AO5" s="17" t="s">
        <v>27</v>
      </c>
      <c r="AP5" s="17" t="s">
        <v>27</v>
      </c>
      <c r="AQ5" s="8"/>
      <c r="AR5" s="8"/>
      <c r="AS5" s="8"/>
      <c r="AT5" s="8"/>
      <c r="AU5" s="8"/>
      <c r="AV5" s="8"/>
      <c r="AW5" s="8"/>
    </row>
    <row r="6" spans="13:49" ht="20.100000000000001" customHeight="1">
      <c r="N6" s="4" t="s">
        <v>28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24"/>
      <c r="AM6" s="3" t="s">
        <v>29</v>
      </c>
      <c r="AN6" s="3"/>
      <c r="AO6" s="18" t="s">
        <v>30</v>
      </c>
      <c r="AP6" s="18" t="s">
        <v>30</v>
      </c>
      <c r="AQ6" s="3"/>
      <c r="AR6" s="3"/>
      <c r="AS6" s="3"/>
      <c r="AT6" s="3"/>
      <c r="AU6" s="3"/>
      <c r="AV6" s="3"/>
      <c r="AW6" s="3"/>
    </row>
    <row r="7" spans="13:49" ht="20.100000000000001" customHeight="1">
      <c r="N7" s="4" t="s">
        <v>31</v>
      </c>
      <c r="O7" s="13" t="s">
        <v>32</v>
      </c>
      <c r="P7" s="13" t="s">
        <v>33</v>
      </c>
      <c r="Q7" s="13" t="s">
        <v>34</v>
      </c>
      <c r="R7" s="13" t="s">
        <v>35</v>
      </c>
      <c r="S7" s="13" t="s">
        <v>36</v>
      </c>
      <c r="T7" s="13" t="s">
        <v>37</v>
      </c>
      <c r="U7" s="13" t="s">
        <v>38</v>
      </c>
      <c r="V7" s="13" t="s">
        <v>39</v>
      </c>
      <c r="W7" s="13" t="s">
        <v>40</v>
      </c>
      <c r="X7" s="13" t="s">
        <v>41</v>
      </c>
      <c r="Y7" s="13" t="s">
        <v>40</v>
      </c>
      <c r="Z7" s="13" t="s">
        <v>41</v>
      </c>
      <c r="AA7" s="13" t="s">
        <v>42</v>
      </c>
      <c r="AB7" s="13" t="s">
        <v>43</v>
      </c>
      <c r="AC7" s="13" t="s">
        <v>44</v>
      </c>
      <c r="AD7" s="13" t="s">
        <v>45</v>
      </c>
      <c r="AE7" s="13" t="s">
        <v>46</v>
      </c>
      <c r="AF7" s="13" t="s">
        <v>47</v>
      </c>
      <c r="AG7" s="13" t="s">
        <v>44</v>
      </c>
      <c r="AH7" s="13" t="s">
        <v>45</v>
      </c>
      <c r="AI7" s="13" t="s">
        <v>48</v>
      </c>
      <c r="AJ7" s="22"/>
      <c r="AM7" s="3" t="s">
        <v>49</v>
      </c>
      <c r="AN7" s="3"/>
      <c r="AO7" s="16" t="s">
        <v>43</v>
      </c>
      <c r="AP7" s="16" t="s">
        <v>50</v>
      </c>
      <c r="AQ7" s="9"/>
      <c r="AR7" s="9"/>
      <c r="AS7" s="9"/>
      <c r="AT7" s="9"/>
      <c r="AU7" s="9"/>
      <c r="AV7" s="9"/>
      <c r="AW7" s="9"/>
    </row>
    <row r="8" spans="13:49" ht="20.100000000000001" customHeight="1">
      <c r="N8" s="4" t="s">
        <v>51</v>
      </c>
      <c r="O8" s="11" t="s">
        <v>2</v>
      </c>
      <c r="P8" s="11" t="s">
        <v>6</v>
      </c>
      <c r="Q8" s="11" t="s">
        <v>6</v>
      </c>
      <c r="R8" s="11" t="s">
        <v>6</v>
      </c>
      <c r="S8" s="11" t="s">
        <v>6</v>
      </c>
      <c r="T8" s="11" t="s">
        <v>6</v>
      </c>
      <c r="U8" s="11" t="s">
        <v>6</v>
      </c>
      <c r="V8" s="11" t="s">
        <v>6</v>
      </c>
      <c r="W8" s="11" t="s">
        <v>6</v>
      </c>
      <c r="X8" s="11" t="s">
        <v>6</v>
      </c>
      <c r="Y8" s="11" t="s">
        <v>6</v>
      </c>
      <c r="Z8" s="11" t="s">
        <v>6</v>
      </c>
      <c r="AA8" s="11" t="s">
        <v>6</v>
      </c>
      <c r="AB8" s="11" t="s">
        <v>6</v>
      </c>
      <c r="AC8" s="11" t="s">
        <v>6</v>
      </c>
      <c r="AD8" s="11" t="s">
        <v>6</v>
      </c>
      <c r="AE8" s="11" t="s">
        <v>6</v>
      </c>
      <c r="AF8" s="11" t="s">
        <v>6</v>
      </c>
      <c r="AG8" s="11" t="s">
        <v>6</v>
      </c>
      <c r="AH8" s="11" t="s">
        <v>6</v>
      </c>
      <c r="AI8" s="11" t="s">
        <v>6</v>
      </c>
      <c r="AJ8" s="22"/>
      <c r="AM8" s="3" t="s">
        <v>52</v>
      </c>
      <c r="AN8" s="3"/>
      <c r="AO8" s="16" t="s">
        <v>53</v>
      </c>
      <c r="AP8" s="16" t="s">
        <v>53</v>
      </c>
      <c r="AQ8" s="8"/>
      <c r="AR8" s="8"/>
      <c r="AS8" s="8"/>
      <c r="AT8" s="8"/>
      <c r="AU8" s="8"/>
      <c r="AV8" s="8"/>
      <c r="AW8" s="8"/>
    </row>
    <row r="9" spans="13:49" ht="20.100000000000001" customHeight="1">
      <c r="N9" s="6" t="s">
        <v>54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22"/>
      <c r="AM9" s="3" t="s">
        <v>55</v>
      </c>
      <c r="AN9" s="3"/>
      <c r="AO9" s="16"/>
      <c r="AP9" s="16"/>
      <c r="AQ9" s="3"/>
      <c r="AR9" s="3"/>
      <c r="AS9" s="3"/>
      <c r="AT9" s="3"/>
      <c r="AU9" s="3"/>
      <c r="AV9" s="3"/>
      <c r="AW9" s="3"/>
    </row>
    <row r="10" spans="13:49" ht="20.100000000000001" customHeight="1">
      <c r="N10" s="4" t="s">
        <v>56</v>
      </c>
      <c r="O10" s="11" t="s">
        <v>57</v>
      </c>
      <c r="P10" s="11" t="s">
        <v>57</v>
      </c>
      <c r="Q10" s="11" t="s">
        <v>57</v>
      </c>
      <c r="R10" s="11" t="s">
        <v>57</v>
      </c>
      <c r="S10" s="11" t="s">
        <v>57</v>
      </c>
      <c r="T10" s="11" t="s">
        <v>57</v>
      </c>
      <c r="U10" s="11" t="s">
        <v>57</v>
      </c>
      <c r="V10" s="11" t="s">
        <v>57</v>
      </c>
      <c r="W10" s="11" t="s">
        <v>58</v>
      </c>
      <c r="X10" s="11" t="s">
        <v>58</v>
      </c>
      <c r="Y10" s="11" t="s">
        <v>58</v>
      </c>
      <c r="Z10" s="11" t="s">
        <v>58</v>
      </c>
      <c r="AA10" s="11" t="s">
        <v>59</v>
      </c>
      <c r="AB10" s="11" t="s">
        <v>59</v>
      </c>
      <c r="AC10" s="11" t="s">
        <v>59</v>
      </c>
      <c r="AD10" s="11" t="s">
        <v>59</v>
      </c>
      <c r="AE10" s="11" t="s">
        <v>59</v>
      </c>
      <c r="AF10" s="11" t="s">
        <v>59</v>
      </c>
      <c r="AG10" s="11" t="s">
        <v>59</v>
      </c>
      <c r="AH10" s="11" t="s">
        <v>59</v>
      </c>
      <c r="AI10" s="11" t="s">
        <v>60</v>
      </c>
      <c r="AJ10" s="22"/>
      <c r="AM10" s="3" t="s">
        <v>61</v>
      </c>
      <c r="AN10" s="3"/>
      <c r="AO10" s="16">
        <v>4</v>
      </c>
      <c r="AP10" s="16">
        <v>4</v>
      </c>
      <c r="AQ10" s="3"/>
      <c r="AR10" s="3"/>
      <c r="AS10" s="3"/>
      <c r="AT10" s="3"/>
      <c r="AU10" s="3"/>
      <c r="AV10" s="3"/>
      <c r="AW10" s="3"/>
    </row>
    <row r="11" spans="13:49" ht="20.100000000000001" customHeight="1">
      <c r="N11" s="6" t="s">
        <v>62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25"/>
      <c r="AM11" s="3" t="s">
        <v>63</v>
      </c>
      <c r="AN11" s="3"/>
      <c r="AO11" s="16"/>
      <c r="AP11" s="16"/>
      <c r="AQ11" s="3"/>
      <c r="AR11" s="3"/>
      <c r="AS11" s="3"/>
      <c r="AT11" s="3"/>
      <c r="AU11" s="3"/>
      <c r="AV11" s="3"/>
      <c r="AW11" s="3"/>
    </row>
    <row r="12" spans="13:49" ht="20.100000000000001" customHeight="1">
      <c r="N12" s="5" t="s">
        <v>64</v>
      </c>
      <c r="O12" s="11" t="s">
        <v>65</v>
      </c>
      <c r="P12" s="11" t="s">
        <v>65</v>
      </c>
      <c r="Q12" s="11" t="s">
        <v>65</v>
      </c>
      <c r="R12" s="11" t="s">
        <v>65</v>
      </c>
      <c r="S12" s="11" t="s">
        <v>65</v>
      </c>
      <c r="T12" s="11" t="s">
        <v>65</v>
      </c>
      <c r="U12" s="11" t="s">
        <v>65</v>
      </c>
      <c r="V12" s="11" t="s">
        <v>65</v>
      </c>
      <c r="W12" s="20" t="s">
        <v>66</v>
      </c>
      <c r="X12" s="20" t="s">
        <v>66</v>
      </c>
      <c r="Y12" s="20" t="s">
        <v>67</v>
      </c>
      <c r="Z12" s="20" t="s">
        <v>67</v>
      </c>
      <c r="AA12" s="11" t="s">
        <v>68</v>
      </c>
      <c r="AB12" s="11" t="s">
        <v>68</v>
      </c>
      <c r="AC12" s="11" t="s">
        <v>68</v>
      </c>
      <c r="AD12" s="11" t="s">
        <v>68</v>
      </c>
      <c r="AE12" s="11" t="s">
        <v>68</v>
      </c>
      <c r="AF12" s="11" t="s">
        <v>68</v>
      </c>
      <c r="AG12" s="11" t="s">
        <v>68</v>
      </c>
      <c r="AH12" s="11" t="s">
        <v>68</v>
      </c>
      <c r="AI12" s="11" t="s">
        <v>69</v>
      </c>
      <c r="AJ12" s="22"/>
      <c r="AM12" s="3" t="s">
        <v>70</v>
      </c>
      <c r="AN12" s="3"/>
      <c r="AO12" s="19"/>
      <c r="AP12" s="19"/>
      <c r="AQ12" s="3"/>
      <c r="AR12" s="3"/>
      <c r="AS12" s="3"/>
      <c r="AT12" s="3"/>
      <c r="AU12" s="3"/>
      <c r="AV12" s="3"/>
      <c r="AW12" s="3"/>
    </row>
    <row r="13" spans="13:49" ht="20.100000000000001" customHeight="1">
      <c r="N13" s="4" t="s">
        <v>71</v>
      </c>
      <c r="O13" s="11" t="s">
        <v>72</v>
      </c>
      <c r="P13" s="11" t="s">
        <v>72</v>
      </c>
      <c r="Q13" s="11" t="s">
        <v>73</v>
      </c>
      <c r="R13" s="11" t="s">
        <v>74</v>
      </c>
      <c r="S13" s="11" t="s">
        <v>75</v>
      </c>
      <c r="T13" s="11" t="s">
        <v>76</v>
      </c>
      <c r="U13" s="11" t="s">
        <v>76</v>
      </c>
      <c r="V13" s="11" t="s">
        <v>76</v>
      </c>
      <c r="W13" s="11" t="s">
        <v>77</v>
      </c>
      <c r="X13" s="11" t="s">
        <v>78</v>
      </c>
      <c r="Y13" s="11" t="s">
        <v>77</v>
      </c>
      <c r="Z13" s="11" t="s">
        <v>78</v>
      </c>
      <c r="AA13" s="11" t="s">
        <v>79</v>
      </c>
      <c r="AB13" s="11" t="s">
        <v>79</v>
      </c>
      <c r="AC13" s="11" t="s">
        <v>79</v>
      </c>
      <c r="AD13" s="11" t="s">
        <v>79</v>
      </c>
      <c r="AE13" s="11" t="s">
        <v>79</v>
      </c>
      <c r="AF13" s="11" t="s">
        <v>79</v>
      </c>
      <c r="AG13" s="11" t="s">
        <v>79</v>
      </c>
      <c r="AH13" s="11" t="s">
        <v>79</v>
      </c>
      <c r="AI13" s="11" t="s">
        <v>80</v>
      </c>
      <c r="AJ13" s="22"/>
      <c r="AM13" s="3" t="s">
        <v>81</v>
      </c>
      <c r="AN13" s="3" t="s">
        <v>5</v>
      </c>
      <c r="AO13" s="16" t="s">
        <v>82</v>
      </c>
      <c r="AP13" s="16" t="s">
        <v>82</v>
      </c>
      <c r="AQ13" s="3"/>
      <c r="AR13" s="3"/>
      <c r="AS13" s="3"/>
      <c r="AT13" s="3"/>
      <c r="AU13" s="3"/>
      <c r="AV13" s="3"/>
      <c r="AW13" s="3"/>
    </row>
    <row r="14" spans="13:49" ht="20.100000000000001" customHeight="1">
      <c r="N14" s="4" t="s">
        <v>83</v>
      </c>
      <c r="O14" s="10">
        <v>8</v>
      </c>
      <c r="P14" s="10">
        <v>8</v>
      </c>
      <c r="Q14" s="10">
        <v>4</v>
      </c>
      <c r="R14" s="10">
        <v>4</v>
      </c>
      <c r="S14" s="10">
        <v>8</v>
      </c>
      <c r="T14" s="10">
        <v>2</v>
      </c>
      <c r="U14" s="10">
        <v>2</v>
      </c>
      <c r="V14" s="10">
        <v>4</v>
      </c>
      <c r="W14" s="10">
        <v>4</v>
      </c>
      <c r="X14" s="10">
        <v>4</v>
      </c>
      <c r="Y14" s="10">
        <v>4</v>
      </c>
      <c r="Z14" s="10">
        <v>4</v>
      </c>
      <c r="AA14" s="10">
        <v>4</v>
      </c>
      <c r="AB14" s="10">
        <v>4</v>
      </c>
      <c r="AC14" s="10">
        <v>2</v>
      </c>
      <c r="AD14" s="10">
        <v>2</v>
      </c>
      <c r="AE14" s="10">
        <v>4</v>
      </c>
      <c r="AF14" s="10">
        <v>4</v>
      </c>
      <c r="AG14" s="10">
        <v>2</v>
      </c>
      <c r="AH14" s="10">
        <v>2</v>
      </c>
      <c r="AI14" s="10">
        <v>2</v>
      </c>
      <c r="AJ14" s="21"/>
      <c r="AM14" s="3"/>
      <c r="AN14" s="3" t="s">
        <v>11</v>
      </c>
      <c r="AO14" s="16" t="s">
        <v>84</v>
      </c>
      <c r="AP14" s="16" t="s">
        <v>84</v>
      </c>
      <c r="AQ14" s="3"/>
      <c r="AR14" s="3"/>
      <c r="AS14" s="3"/>
      <c r="AT14" s="3"/>
      <c r="AU14" s="3"/>
      <c r="AV14" s="3"/>
      <c r="AW14" s="3"/>
    </row>
    <row r="15" spans="13:49" ht="20.100000000000001" customHeight="1">
      <c r="N15" s="7" t="s">
        <v>85</v>
      </c>
      <c r="O15" s="10">
        <v>10</v>
      </c>
      <c r="P15" s="10">
        <v>10</v>
      </c>
      <c r="Q15" s="10">
        <v>9</v>
      </c>
      <c r="R15" s="10">
        <v>9</v>
      </c>
      <c r="S15" s="10">
        <v>18</v>
      </c>
      <c r="T15" s="10">
        <v>300</v>
      </c>
      <c r="U15" s="10">
        <v>300</v>
      </c>
      <c r="V15" s="10">
        <v>200</v>
      </c>
      <c r="W15" s="10">
        <v>18</v>
      </c>
      <c r="X15" s="10">
        <v>18</v>
      </c>
      <c r="Y15" s="10">
        <v>18</v>
      </c>
      <c r="Z15" s="10">
        <v>18</v>
      </c>
      <c r="AA15" s="10">
        <v>20</v>
      </c>
      <c r="AB15" s="10">
        <v>4</v>
      </c>
      <c r="AC15" s="10">
        <v>4</v>
      </c>
      <c r="AD15" s="10">
        <v>4</v>
      </c>
      <c r="AE15" s="10">
        <v>20</v>
      </c>
      <c r="AF15" s="10">
        <v>4</v>
      </c>
      <c r="AG15" s="10">
        <v>4</v>
      </c>
      <c r="AH15" s="10">
        <v>4</v>
      </c>
      <c r="AI15" s="10">
        <v>100</v>
      </c>
      <c r="AJ15" s="21"/>
      <c r="AM15" s="3"/>
      <c r="AN15" s="3" t="s">
        <v>13</v>
      </c>
      <c r="AO15" s="16" t="s">
        <v>86</v>
      </c>
      <c r="AP15" s="16" t="s">
        <v>86</v>
      </c>
      <c r="AQ15" s="3"/>
      <c r="AR15" s="3"/>
      <c r="AS15" s="3"/>
      <c r="AT15" s="3"/>
      <c r="AU15" s="3"/>
      <c r="AV15" s="3"/>
      <c r="AW15" s="3"/>
    </row>
    <row r="16" spans="13:49" ht="20.100000000000001" customHeight="1">
      <c r="N16" s="3" t="s">
        <v>87</v>
      </c>
      <c r="O16" s="3"/>
      <c r="P16" s="3"/>
      <c r="Q16" s="3"/>
      <c r="R16" s="3"/>
      <c r="S16" s="3"/>
      <c r="T16" s="3"/>
      <c r="U16" s="3"/>
      <c r="V16" s="3"/>
      <c r="W16" s="3" t="s">
        <v>88</v>
      </c>
      <c r="X16" s="3" t="s">
        <v>89</v>
      </c>
      <c r="Y16" s="3" t="s">
        <v>88</v>
      </c>
      <c r="Z16" s="3" t="s">
        <v>89</v>
      </c>
      <c r="AA16" s="3"/>
      <c r="AB16" s="3"/>
      <c r="AC16" s="3"/>
      <c r="AD16" s="3"/>
      <c r="AE16" s="3"/>
      <c r="AF16" s="3"/>
      <c r="AG16" s="3"/>
      <c r="AH16" s="3"/>
      <c r="AI16" s="3"/>
      <c r="AJ16" s="26"/>
      <c r="AM16" s="3"/>
      <c r="AN16" s="3" t="s">
        <v>15</v>
      </c>
      <c r="AO16" s="16" t="s">
        <v>90</v>
      </c>
      <c r="AP16" s="16" t="s">
        <v>90</v>
      </c>
      <c r="AQ16" s="3"/>
      <c r="AR16" s="3"/>
      <c r="AS16" s="3"/>
      <c r="AT16" s="3"/>
      <c r="AU16" s="3"/>
      <c r="AV16" s="3"/>
      <c r="AW16" s="3"/>
    </row>
    <row r="17" spans="1:49" ht="28.5" customHeight="1">
      <c r="B17" t="s">
        <v>91</v>
      </c>
      <c r="O17" t="s">
        <v>92</v>
      </c>
      <c r="P17" t="s">
        <v>92</v>
      </c>
      <c r="Q17" t="s">
        <v>92</v>
      </c>
      <c r="R17" t="s">
        <v>92</v>
      </c>
      <c r="S17" t="s">
        <v>92</v>
      </c>
      <c r="T17" t="s">
        <v>92</v>
      </c>
      <c r="U17" t="s">
        <v>92</v>
      </c>
      <c r="V17" t="s">
        <v>92</v>
      </c>
      <c r="W17" t="s">
        <v>92</v>
      </c>
      <c r="X17" t="s">
        <v>92</v>
      </c>
      <c r="Y17" t="s">
        <v>92</v>
      </c>
      <c r="Z17" t="s">
        <v>92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94</v>
      </c>
    </row>
    <row r="18" spans="1:49">
      <c r="B18" t="s">
        <v>95</v>
      </c>
      <c r="D18" t="s">
        <v>96</v>
      </c>
      <c r="G18" t="s">
        <v>97</v>
      </c>
      <c r="N18" s="1" t="s">
        <v>98</v>
      </c>
      <c r="O18" s="1">
        <f>COUNTIF(O21:O10017,"〇")</f>
        <v>0</v>
      </c>
      <c r="P18" s="1">
        <f>COUNTIF(P21:P10017,"〇")</f>
        <v>0</v>
      </c>
      <c r="Q18" s="1">
        <f t="shared" ref="Q18:AH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>COUNTIF(X21:X10017,"〇")</f>
        <v>0</v>
      </c>
      <c r="Y18" s="1">
        <f t="shared" ref="Y18" si="1">COUNTIF(Y21:Y10017,"〇")</f>
        <v>0</v>
      </c>
      <c r="Z18" s="1">
        <f>COUNTIF(Z21:Z10017,"〇")</f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>COUNTIF(AI21:AI10017,"〇")</f>
        <v>0</v>
      </c>
      <c r="AJ18" s="1"/>
      <c r="AO18" s="1">
        <f t="shared" ref="AO18:AW18" si="2">COUNTIF(AO21:AO10017,"〇")</f>
        <v>0</v>
      </c>
      <c r="AP18" s="1">
        <f t="shared" si="2"/>
        <v>0</v>
      </c>
      <c r="AQ18" s="1">
        <f t="shared" si="2"/>
        <v>0</v>
      </c>
      <c r="AR18" s="1">
        <f t="shared" si="2"/>
        <v>0</v>
      </c>
      <c r="AS18" s="1">
        <f t="shared" si="2"/>
        <v>0</v>
      </c>
      <c r="AT18" s="1">
        <f t="shared" si="2"/>
        <v>0</v>
      </c>
      <c r="AU18" s="1">
        <f t="shared" si="2"/>
        <v>0</v>
      </c>
      <c r="AV18" s="1">
        <f t="shared" si="2"/>
        <v>0</v>
      </c>
      <c r="AW18" s="1">
        <f t="shared" si="2"/>
        <v>0</v>
      </c>
    </row>
    <row r="19" spans="1:49">
      <c r="A19" t="s">
        <v>99</v>
      </c>
      <c r="B19" t="s">
        <v>100</v>
      </c>
      <c r="C19" t="s">
        <v>101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">
        <v>105</v>
      </c>
      <c r="J19" t="s">
        <v>106</v>
      </c>
      <c r="K19" t="s">
        <v>107</v>
      </c>
    </row>
    <row r="20" spans="1:49">
      <c r="A20" t="s">
        <v>108</v>
      </c>
      <c r="B20" t="s">
        <v>109</v>
      </c>
      <c r="C20" t="s">
        <v>110</v>
      </c>
      <c r="D20" t="s">
        <v>111</v>
      </c>
      <c r="E20" t="s">
        <v>112</v>
      </c>
      <c r="K20" t="s">
        <v>113</v>
      </c>
      <c r="M20">
        <f t="shared" ref="M20:M51" si="3">COUNTIF($O20:$AP20,"〇")</f>
        <v>0</v>
      </c>
    </row>
    <row r="21" spans="1:49">
      <c r="A21" t="s">
        <v>114</v>
      </c>
      <c r="B21" t="s">
        <v>109</v>
      </c>
      <c r="C21" t="s">
        <v>110</v>
      </c>
      <c r="D21" t="s">
        <v>111</v>
      </c>
      <c r="E21" t="s">
        <v>115</v>
      </c>
      <c r="K21" t="s">
        <v>116</v>
      </c>
      <c r="M21">
        <f t="shared" si="3"/>
        <v>0</v>
      </c>
    </row>
    <row r="22" spans="1:49">
      <c r="A22" t="s">
        <v>117</v>
      </c>
      <c r="B22" t="s">
        <v>109</v>
      </c>
      <c r="C22" t="s">
        <v>110</v>
      </c>
      <c r="D22" t="s">
        <v>118</v>
      </c>
      <c r="E22" t="s">
        <v>119</v>
      </c>
      <c r="K22" t="s">
        <v>120</v>
      </c>
      <c r="M22">
        <f t="shared" si="3"/>
        <v>0</v>
      </c>
    </row>
    <row r="23" spans="1:49">
      <c r="A23" t="s">
        <v>121</v>
      </c>
      <c r="B23" t="s">
        <v>109</v>
      </c>
      <c r="C23" t="s">
        <v>110</v>
      </c>
      <c r="D23" t="s">
        <v>122</v>
      </c>
      <c r="E23" t="s">
        <v>123</v>
      </c>
      <c r="K23" t="s">
        <v>124</v>
      </c>
      <c r="M23">
        <f t="shared" si="3"/>
        <v>0</v>
      </c>
    </row>
    <row r="24" spans="1:49">
      <c r="A24" t="s">
        <v>125</v>
      </c>
      <c r="B24" t="s">
        <v>109</v>
      </c>
      <c r="C24" t="s">
        <v>110</v>
      </c>
      <c r="D24" t="s">
        <v>126</v>
      </c>
      <c r="E24" t="s">
        <v>127</v>
      </c>
      <c r="K24" t="s">
        <v>128</v>
      </c>
      <c r="M24">
        <f t="shared" si="3"/>
        <v>0</v>
      </c>
    </row>
    <row r="25" spans="1:49">
      <c r="A25" t="s">
        <v>129</v>
      </c>
      <c r="B25" t="s">
        <v>109</v>
      </c>
      <c r="C25" t="s">
        <v>110</v>
      </c>
      <c r="D25" t="s">
        <v>130</v>
      </c>
      <c r="E25" t="s">
        <v>131</v>
      </c>
      <c r="K25" t="s">
        <v>128</v>
      </c>
      <c r="M25">
        <f t="shared" si="3"/>
        <v>0</v>
      </c>
    </row>
    <row r="26" spans="1:49">
      <c r="A26" t="s">
        <v>132</v>
      </c>
      <c r="B26" t="s">
        <v>109</v>
      </c>
      <c r="C26" t="s">
        <v>110</v>
      </c>
      <c r="D26" t="s">
        <v>133</v>
      </c>
      <c r="E26" t="s">
        <v>134</v>
      </c>
      <c r="K26" t="s">
        <v>128</v>
      </c>
      <c r="M26">
        <f t="shared" si="3"/>
        <v>0</v>
      </c>
    </row>
    <row r="27" spans="1:49">
      <c r="A27" t="s">
        <v>135</v>
      </c>
      <c r="B27" t="s">
        <v>109</v>
      </c>
      <c r="C27" t="s">
        <v>110</v>
      </c>
      <c r="D27" t="s">
        <v>136</v>
      </c>
      <c r="E27" t="s">
        <v>137</v>
      </c>
      <c r="K27" t="s">
        <v>138</v>
      </c>
      <c r="M27">
        <f t="shared" si="3"/>
        <v>0</v>
      </c>
    </row>
    <row r="28" spans="1:49">
      <c r="A28" t="s">
        <v>139</v>
      </c>
      <c r="B28" t="s">
        <v>109</v>
      </c>
      <c r="C28" t="s">
        <v>110</v>
      </c>
      <c r="D28" t="s">
        <v>140</v>
      </c>
      <c r="E28" t="s">
        <v>141</v>
      </c>
      <c r="K28" t="s">
        <v>142</v>
      </c>
      <c r="M28">
        <f t="shared" si="3"/>
        <v>0</v>
      </c>
    </row>
    <row r="29" spans="1:49">
      <c r="A29" t="s">
        <v>143</v>
      </c>
      <c r="B29" t="s">
        <v>109</v>
      </c>
      <c r="C29" t="s">
        <v>110</v>
      </c>
      <c r="D29" t="s">
        <v>144</v>
      </c>
      <c r="E29" t="s">
        <v>145</v>
      </c>
      <c r="K29" t="s">
        <v>146</v>
      </c>
      <c r="M29">
        <f t="shared" si="3"/>
        <v>0</v>
      </c>
    </row>
    <row r="30" spans="1:49">
      <c r="A30" t="s">
        <v>147</v>
      </c>
      <c r="B30" t="s">
        <v>109</v>
      </c>
      <c r="C30" t="s">
        <v>110</v>
      </c>
      <c r="D30" t="s">
        <v>148</v>
      </c>
      <c r="E30" t="s">
        <v>149</v>
      </c>
      <c r="K30" t="s">
        <v>146</v>
      </c>
      <c r="M30">
        <f t="shared" si="3"/>
        <v>0</v>
      </c>
    </row>
    <row r="31" spans="1:49">
      <c r="A31" t="s">
        <v>150</v>
      </c>
      <c r="B31" t="s">
        <v>109</v>
      </c>
      <c r="C31" t="s">
        <v>110</v>
      </c>
      <c r="D31" t="s">
        <v>151</v>
      </c>
      <c r="E31" t="s">
        <v>152</v>
      </c>
      <c r="K31" t="s">
        <v>153</v>
      </c>
      <c r="M31">
        <f t="shared" si="3"/>
        <v>0</v>
      </c>
    </row>
    <row r="32" spans="1:49">
      <c r="A32" t="s">
        <v>154</v>
      </c>
      <c r="B32" t="s">
        <v>109</v>
      </c>
      <c r="C32" t="s">
        <v>110</v>
      </c>
      <c r="D32" t="s">
        <v>155</v>
      </c>
      <c r="E32" t="s">
        <v>156</v>
      </c>
      <c r="K32" t="s">
        <v>157</v>
      </c>
      <c r="M32">
        <f t="shared" si="3"/>
        <v>0</v>
      </c>
    </row>
    <row r="33" spans="1:13">
      <c r="A33" t="s">
        <v>158</v>
      </c>
      <c r="B33" t="s">
        <v>109</v>
      </c>
      <c r="C33" t="s">
        <v>110</v>
      </c>
      <c r="D33" t="s">
        <v>159</v>
      </c>
      <c r="E33" t="s">
        <v>160</v>
      </c>
      <c r="K33" t="s">
        <v>161</v>
      </c>
      <c r="M33">
        <f t="shared" si="3"/>
        <v>0</v>
      </c>
    </row>
    <row r="34" spans="1:13">
      <c r="A34" t="s">
        <v>162</v>
      </c>
      <c r="B34" t="s">
        <v>109</v>
      </c>
      <c r="C34" t="s">
        <v>110</v>
      </c>
      <c r="D34" t="s">
        <v>163</v>
      </c>
      <c r="E34" t="s">
        <v>164</v>
      </c>
      <c r="K34" t="s">
        <v>165</v>
      </c>
      <c r="M34">
        <f t="shared" si="3"/>
        <v>0</v>
      </c>
    </row>
    <row r="35" spans="1:13">
      <c r="A35" t="s">
        <v>166</v>
      </c>
      <c r="B35" t="s">
        <v>109</v>
      </c>
      <c r="C35" t="s">
        <v>110</v>
      </c>
      <c r="D35" t="s">
        <v>167</v>
      </c>
      <c r="E35" t="s">
        <v>168</v>
      </c>
      <c r="K35" t="s">
        <v>169</v>
      </c>
      <c r="M35">
        <f t="shared" si="3"/>
        <v>0</v>
      </c>
    </row>
    <row r="36" spans="1:13">
      <c r="A36" t="s">
        <v>170</v>
      </c>
      <c r="B36" t="s">
        <v>109</v>
      </c>
      <c r="C36" t="s">
        <v>110</v>
      </c>
      <c r="D36" t="s">
        <v>171</v>
      </c>
      <c r="E36" t="s">
        <v>172</v>
      </c>
      <c r="K36" t="s">
        <v>173</v>
      </c>
      <c r="M36">
        <f t="shared" si="3"/>
        <v>0</v>
      </c>
    </row>
    <row r="37" spans="1:13">
      <c r="A37" t="s">
        <v>174</v>
      </c>
      <c r="B37" t="s">
        <v>109</v>
      </c>
      <c r="C37" t="s">
        <v>110</v>
      </c>
      <c r="D37" t="s">
        <v>175</v>
      </c>
      <c r="E37" t="s">
        <v>176</v>
      </c>
      <c r="K37" t="s">
        <v>165</v>
      </c>
      <c r="M37">
        <f t="shared" si="3"/>
        <v>0</v>
      </c>
    </row>
    <row r="38" spans="1:13">
      <c r="A38" t="s">
        <v>177</v>
      </c>
      <c r="B38" t="s">
        <v>109</v>
      </c>
      <c r="C38" t="s">
        <v>110</v>
      </c>
      <c r="D38" t="s">
        <v>178</v>
      </c>
      <c r="E38" t="s">
        <v>179</v>
      </c>
      <c r="K38" t="s">
        <v>180</v>
      </c>
      <c r="M38">
        <f t="shared" si="3"/>
        <v>0</v>
      </c>
    </row>
    <row r="39" spans="1:13">
      <c r="A39" t="s">
        <v>181</v>
      </c>
      <c r="B39" t="s">
        <v>109</v>
      </c>
      <c r="C39" t="s">
        <v>110</v>
      </c>
      <c r="D39" t="s">
        <v>182</v>
      </c>
      <c r="E39" t="s">
        <v>183</v>
      </c>
      <c r="K39" t="s">
        <v>184</v>
      </c>
      <c r="M39">
        <f t="shared" si="3"/>
        <v>0</v>
      </c>
    </row>
    <row r="40" spans="1:13">
      <c r="A40" t="s">
        <v>185</v>
      </c>
      <c r="B40" t="s">
        <v>109</v>
      </c>
      <c r="C40" t="s">
        <v>110</v>
      </c>
      <c r="D40" t="s">
        <v>182</v>
      </c>
      <c r="E40" t="s">
        <v>186</v>
      </c>
      <c r="K40" t="s">
        <v>184</v>
      </c>
      <c r="M40">
        <f t="shared" si="3"/>
        <v>0</v>
      </c>
    </row>
    <row r="41" spans="1:13">
      <c r="A41" t="s">
        <v>187</v>
      </c>
      <c r="B41" t="s">
        <v>109</v>
      </c>
      <c r="C41" t="s">
        <v>110</v>
      </c>
      <c r="D41" t="s">
        <v>182</v>
      </c>
      <c r="E41" t="s">
        <v>188</v>
      </c>
      <c r="K41" t="s">
        <v>184</v>
      </c>
      <c r="M41">
        <f t="shared" si="3"/>
        <v>0</v>
      </c>
    </row>
    <row r="42" spans="1:13">
      <c r="A42" t="s">
        <v>189</v>
      </c>
      <c r="B42" t="s">
        <v>109</v>
      </c>
      <c r="C42" t="s">
        <v>110</v>
      </c>
      <c r="D42" t="s">
        <v>190</v>
      </c>
      <c r="E42" t="s">
        <v>191</v>
      </c>
      <c r="K42" t="s">
        <v>192</v>
      </c>
      <c r="M42">
        <f t="shared" si="3"/>
        <v>0</v>
      </c>
    </row>
    <row r="43" spans="1:13">
      <c r="A43" t="s">
        <v>193</v>
      </c>
      <c r="B43" t="s">
        <v>109</v>
      </c>
      <c r="C43" t="s">
        <v>110</v>
      </c>
      <c r="D43" t="s">
        <v>194</v>
      </c>
      <c r="E43" t="s">
        <v>195</v>
      </c>
      <c r="K43" t="s">
        <v>184</v>
      </c>
      <c r="M43">
        <f t="shared" si="3"/>
        <v>0</v>
      </c>
    </row>
    <row r="44" spans="1:13">
      <c r="A44" t="s">
        <v>196</v>
      </c>
      <c r="B44" t="s">
        <v>109</v>
      </c>
      <c r="C44" t="s">
        <v>110</v>
      </c>
      <c r="D44" t="s">
        <v>197</v>
      </c>
      <c r="E44" t="s">
        <v>198</v>
      </c>
      <c r="K44" t="s">
        <v>184</v>
      </c>
      <c r="M44">
        <f t="shared" si="3"/>
        <v>0</v>
      </c>
    </row>
    <row r="45" spans="1:13">
      <c r="A45" t="s">
        <v>199</v>
      </c>
      <c r="B45" t="s">
        <v>109</v>
      </c>
      <c r="C45" t="s">
        <v>110</v>
      </c>
      <c r="D45" t="s">
        <v>200</v>
      </c>
      <c r="E45" t="s">
        <v>201</v>
      </c>
      <c r="F45" t="s">
        <v>202</v>
      </c>
      <c r="K45" t="s">
        <v>184</v>
      </c>
      <c r="M45">
        <f t="shared" si="3"/>
        <v>0</v>
      </c>
    </row>
    <row r="46" spans="1:13">
      <c r="A46" t="s">
        <v>203</v>
      </c>
      <c r="B46" t="s">
        <v>109</v>
      </c>
      <c r="C46" t="s">
        <v>110</v>
      </c>
      <c r="D46" t="s">
        <v>204</v>
      </c>
      <c r="E46" t="s">
        <v>205</v>
      </c>
      <c r="F46" t="s">
        <v>202</v>
      </c>
      <c r="K46" t="s">
        <v>184</v>
      </c>
      <c r="M46">
        <f t="shared" si="3"/>
        <v>0</v>
      </c>
    </row>
    <row r="47" spans="1:13">
      <c r="A47" t="s">
        <v>206</v>
      </c>
      <c r="B47" t="s">
        <v>109</v>
      </c>
      <c r="C47" t="s">
        <v>110</v>
      </c>
      <c r="D47" t="s">
        <v>207</v>
      </c>
      <c r="E47" t="s">
        <v>208</v>
      </c>
      <c r="K47" t="s">
        <v>209</v>
      </c>
      <c r="M47">
        <f t="shared" si="3"/>
        <v>0</v>
      </c>
    </row>
    <row r="48" spans="1:13">
      <c r="A48" t="s">
        <v>210</v>
      </c>
      <c r="B48" t="s">
        <v>109</v>
      </c>
      <c r="C48" t="s">
        <v>110</v>
      </c>
      <c r="D48" t="s">
        <v>211</v>
      </c>
      <c r="E48" t="s">
        <v>212</v>
      </c>
      <c r="K48" t="s">
        <v>184</v>
      </c>
      <c r="M48">
        <f t="shared" si="3"/>
        <v>0</v>
      </c>
    </row>
    <row r="49" spans="1:13">
      <c r="A49" t="s">
        <v>213</v>
      </c>
      <c r="B49" t="s">
        <v>109</v>
      </c>
      <c r="C49" t="s">
        <v>110</v>
      </c>
      <c r="D49" t="s">
        <v>214</v>
      </c>
      <c r="E49" t="s">
        <v>215</v>
      </c>
      <c r="K49" t="s">
        <v>184</v>
      </c>
      <c r="M49">
        <f t="shared" si="3"/>
        <v>0</v>
      </c>
    </row>
    <row r="50" spans="1:13">
      <c r="A50" t="s">
        <v>216</v>
      </c>
      <c r="B50" t="s">
        <v>109</v>
      </c>
      <c r="C50" t="s">
        <v>110</v>
      </c>
      <c r="D50" t="s">
        <v>217</v>
      </c>
      <c r="E50" t="s">
        <v>218</v>
      </c>
      <c r="K50" t="s">
        <v>184</v>
      </c>
      <c r="M50">
        <f t="shared" si="3"/>
        <v>0</v>
      </c>
    </row>
    <row r="51" spans="1:13">
      <c r="A51" t="s">
        <v>219</v>
      </c>
      <c r="B51" t="s">
        <v>109</v>
      </c>
      <c r="C51" t="s">
        <v>110</v>
      </c>
      <c r="D51" t="s">
        <v>220</v>
      </c>
      <c r="E51" t="s">
        <v>221</v>
      </c>
      <c r="K51" t="s">
        <v>184</v>
      </c>
      <c r="M51">
        <f t="shared" si="3"/>
        <v>0</v>
      </c>
    </row>
    <row r="52" spans="1:13">
      <c r="A52" t="s">
        <v>222</v>
      </c>
      <c r="B52" t="s">
        <v>109</v>
      </c>
      <c r="C52" t="s">
        <v>110</v>
      </c>
      <c r="D52" t="s">
        <v>223</v>
      </c>
      <c r="E52" t="s">
        <v>224</v>
      </c>
      <c r="K52" t="s">
        <v>225</v>
      </c>
      <c r="M52">
        <f t="shared" ref="M52:M84" si="4">COUNTIF($O52:$AP52,"〇")</f>
        <v>0</v>
      </c>
    </row>
    <row r="53" spans="1:13">
      <c r="A53" t="s">
        <v>226</v>
      </c>
      <c r="B53" t="s">
        <v>109</v>
      </c>
      <c r="C53" t="s">
        <v>110</v>
      </c>
      <c r="D53" t="s">
        <v>223</v>
      </c>
      <c r="E53" t="s">
        <v>227</v>
      </c>
      <c r="K53" t="s">
        <v>225</v>
      </c>
      <c r="M53">
        <f t="shared" si="4"/>
        <v>0</v>
      </c>
    </row>
    <row r="54" spans="1:13">
      <c r="A54" t="s">
        <v>228</v>
      </c>
      <c r="B54" t="s">
        <v>109</v>
      </c>
      <c r="C54" t="s">
        <v>110</v>
      </c>
      <c r="D54" t="s">
        <v>223</v>
      </c>
      <c r="E54" t="s">
        <v>229</v>
      </c>
      <c r="K54" t="s">
        <v>184</v>
      </c>
      <c r="M54">
        <f t="shared" si="4"/>
        <v>0</v>
      </c>
    </row>
    <row r="55" spans="1:13">
      <c r="A55" t="s">
        <v>230</v>
      </c>
      <c r="B55" t="s">
        <v>109</v>
      </c>
      <c r="C55" t="s">
        <v>110</v>
      </c>
      <c r="D55" t="s">
        <v>223</v>
      </c>
      <c r="E55" t="s">
        <v>231</v>
      </c>
      <c r="K55" t="s">
        <v>225</v>
      </c>
      <c r="M55">
        <f t="shared" si="4"/>
        <v>0</v>
      </c>
    </row>
    <row r="56" spans="1:13">
      <c r="A56" t="s">
        <v>232</v>
      </c>
      <c r="B56" t="s">
        <v>109</v>
      </c>
      <c r="C56" t="s">
        <v>110</v>
      </c>
      <c r="D56" t="s">
        <v>223</v>
      </c>
      <c r="E56" t="s">
        <v>233</v>
      </c>
      <c r="K56" t="s">
        <v>234</v>
      </c>
      <c r="M56">
        <f t="shared" si="4"/>
        <v>0</v>
      </c>
    </row>
    <row r="57" spans="1:13">
      <c r="A57" t="s">
        <v>235</v>
      </c>
      <c r="B57" t="s">
        <v>109</v>
      </c>
      <c r="C57" t="s">
        <v>110</v>
      </c>
      <c r="D57" t="s">
        <v>236</v>
      </c>
      <c r="E57" t="s">
        <v>237</v>
      </c>
      <c r="K57" t="s">
        <v>238</v>
      </c>
      <c r="M57">
        <f t="shared" si="4"/>
        <v>0</v>
      </c>
    </row>
    <row r="58" spans="1:13">
      <c r="A58" t="s">
        <v>239</v>
      </c>
      <c r="B58" t="s">
        <v>109</v>
      </c>
      <c r="C58" t="s">
        <v>110</v>
      </c>
      <c r="D58" t="s">
        <v>240</v>
      </c>
      <c r="E58" t="s">
        <v>241</v>
      </c>
      <c r="K58" t="s">
        <v>184</v>
      </c>
      <c r="M58">
        <f t="shared" si="4"/>
        <v>0</v>
      </c>
    </row>
    <row r="59" spans="1:13">
      <c r="A59" t="s">
        <v>242</v>
      </c>
      <c r="B59" t="s">
        <v>109</v>
      </c>
      <c r="C59" t="s">
        <v>110</v>
      </c>
      <c r="D59" t="s">
        <v>243</v>
      </c>
      <c r="E59" t="s">
        <v>244</v>
      </c>
      <c r="F59" t="s">
        <v>245</v>
      </c>
      <c r="K59" t="s">
        <v>246</v>
      </c>
      <c r="M59">
        <f t="shared" si="4"/>
        <v>0</v>
      </c>
    </row>
    <row r="60" spans="1:13">
      <c r="A60" t="s">
        <v>247</v>
      </c>
      <c r="B60" t="s">
        <v>109</v>
      </c>
      <c r="C60" t="s">
        <v>110</v>
      </c>
      <c r="D60" t="s">
        <v>243</v>
      </c>
      <c r="E60" t="s">
        <v>248</v>
      </c>
      <c r="F60" t="s">
        <v>249</v>
      </c>
      <c r="K60" t="s">
        <v>246</v>
      </c>
      <c r="M60">
        <f t="shared" si="4"/>
        <v>0</v>
      </c>
    </row>
    <row r="61" spans="1:13">
      <c r="A61" t="s">
        <v>250</v>
      </c>
      <c r="B61" t="s">
        <v>109</v>
      </c>
      <c r="C61" t="s">
        <v>110</v>
      </c>
      <c r="D61" t="s">
        <v>243</v>
      </c>
      <c r="E61" t="s">
        <v>251</v>
      </c>
      <c r="F61" t="s">
        <v>252</v>
      </c>
      <c r="K61" t="s">
        <v>246</v>
      </c>
      <c r="M61">
        <f t="shared" si="4"/>
        <v>0</v>
      </c>
    </row>
    <row r="62" spans="1:13">
      <c r="A62" t="s">
        <v>253</v>
      </c>
      <c r="B62" t="s">
        <v>109</v>
      </c>
      <c r="C62" t="s">
        <v>110</v>
      </c>
      <c r="D62" t="s">
        <v>243</v>
      </c>
      <c r="E62" t="s">
        <v>254</v>
      </c>
      <c r="K62" t="s">
        <v>246</v>
      </c>
      <c r="M62">
        <f t="shared" si="4"/>
        <v>0</v>
      </c>
    </row>
    <row r="63" spans="1:13">
      <c r="A63" t="s">
        <v>255</v>
      </c>
      <c r="B63" t="s">
        <v>109</v>
      </c>
      <c r="C63" t="s">
        <v>110</v>
      </c>
      <c r="D63" t="s">
        <v>243</v>
      </c>
      <c r="E63" t="s">
        <v>256</v>
      </c>
      <c r="F63" t="s">
        <v>257</v>
      </c>
      <c r="K63" t="s">
        <v>184</v>
      </c>
      <c r="M63">
        <f t="shared" si="4"/>
        <v>0</v>
      </c>
    </row>
    <row r="64" spans="1:13">
      <c r="A64" t="s">
        <v>258</v>
      </c>
      <c r="B64" t="s">
        <v>109</v>
      </c>
      <c r="C64" t="s">
        <v>110</v>
      </c>
      <c r="D64" t="s">
        <v>243</v>
      </c>
      <c r="E64" t="s">
        <v>259</v>
      </c>
      <c r="F64" t="s">
        <v>260</v>
      </c>
      <c r="K64" t="s">
        <v>246</v>
      </c>
      <c r="M64">
        <f t="shared" si="4"/>
        <v>0</v>
      </c>
    </row>
    <row r="65" spans="1:13">
      <c r="A65" t="s">
        <v>261</v>
      </c>
      <c r="B65" t="s">
        <v>109</v>
      </c>
      <c r="C65" t="s">
        <v>110</v>
      </c>
      <c r="D65" t="s">
        <v>243</v>
      </c>
      <c r="E65" t="s">
        <v>262</v>
      </c>
      <c r="K65" t="s">
        <v>246</v>
      </c>
      <c r="M65">
        <f t="shared" si="4"/>
        <v>0</v>
      </c>
    </row>
    <row r="66" spans="1:13">
      <c r="A66" t="s">
        <v>263</v>
      </c>
      <c r="B66" t="s">
        <v>109</v>
      </c>
      <c r="C66" t="s">
        <v>110</v>
      </c>
      <c r="D66" t="s">
        <v>243</v>
      </c>
      <c r="E66" t="s">
        <v>264</v>
      </c>
      <c r="F66" t="s">
        <v>252</v>
      </c>
      <c r="K66" t="s">
        <v>184</v>
      </c>
      <c r="M66">
        <f t="shared" si="4"/>
        <v>0</v>
      </c>
    </row>
    <row r="67" spans="1:13">
      <c r="A67" t="s">
        <v>265</v>
      </c>
      <c r="B67" t="s">
        <v>109</v>
      </c>
      <c r="C67" t="s">
        <v>110</v>
      </c>
      <c r="D67" t="s">
        <v>243</v>
      </c>
      <c r="E67" t="s">
        <v>266</v>
      </c>
      <c r="F67" t="s">
        <v>267</v>
      </c>
      <c r="K67" t="s">
        <v>184</v>
      </c>
      <c r="M67">
        <f t="shared" si="4"/>
        <v>0</v>
      </c>
    </row>
    <row r="68" spans="1:13">
      <c r="A68" t="s">
        <v>268</v>
      </c>
      <c r="B68" t="s">
        <v>109</v>
      </c>
      <c r="C68" t="s">
        <v>110</v>
      </c>
      <c r="D68" t="s">
        <v>243</v>
      </c>
      <c r="E68" t="s">
        <v>269</v>
      </c>
      <c r="K68" t="s">
        <v>184</v>
      </c>
      <c r="M68">
        <f t="shared" si="4"/>
        <v>0</v>
      </c>
    </row>
    <row r="69" spans="1:13">
      <c r="A69" t="s">
        <v>270</v>
      </c>
      <c r="B69" t="s">
        <v>109</v>
      </c>
      <c r="C69" t="s">
        <v>110</v>
      </c>
      <c r="D69" t="s">
        <v>243</v>
      </c>
      <c r="E69" t="s">
        <v>271</v>
      </c>
      <c r="K69" t="s">
        <v>246</v>
      </c>
      <c r="M69">
        <f t="shared" si="4"/>
        <v>0</v>
      </c>
    </row>
    <row r="70" spans="1:13">
      <c r="A70" t="s">
        <v>272</v>
      </c>
      <c r="B70" t="s">
        <v>109</v>
      </c>
      <c r="C70" t="s">
        <v>110</v>
      </c>
      <c r="D70" t="s">
        <v>243</v>
      </c>
      <c r="E70" t="s">
        <v>273</v>
      </c>
      <c r="F70" t="s">
        <v>252</v>
      </c>
      <c r="K70" t="s">
        <v>184</v>
      </c>
      <c r="M70">
        <f t="shared" si="4"/>
        <v>0</v>
      </c>
    </row>
    <row r="71" spans="1:13">
      <c r="A71" t="s">
        <v>274</v>
      </c>
      <c r="B71" t="s">
        <v>109</v>
      </c>
      <c r="C71" t="s">
        <v>110</v>
      </c>
      <c r="D71" t="s">
        <v>243</v>
      </c>
      <c r="E71" t="s">
        <v>275</v>
      </c>
      <c r="F71" t="s">
        <v>276</v>
      </c>
      <c r="K71" t="s">
        <v>184</v>
      </c>
      <c r="M71">
        <f t="shared" si="4"/>
        <v>0</v>
      </c>
    </row>
    <row r="72" spans="1:13">
      <c r="A72" t="s">
        <v>277</v>
      </c>
      <c r="B72" t="s">
        <v>109</v>
      </c>
      <c r="C72" t="s">
        <v>110</v>
      </c>
      <c r="D72" t="s">
        <v>243</v>
      </c>
      <c r="E72" t="s">
        <v>278</v>
      </c>
      <c r="K72" t="s">
        <v>184</v>
      </c>
      <c r="M72">
        <f t="shared" si="4"/>
        <v>0</v>
      </c>
    </row>
    <row r="73" spans="1:13">
      <c r="A73" t="s">
        <v>279</v>
      </c>
      <c r="B73" t="s">
        <v>109</v>
      </c>
      <c r="C73" t="s">
        <v>110</v>
      </c>
      <c r="D73" t="s">
        <v>243</v>
      </c>
      <c r="E73" t="s">
        <v>280</v>
      </c>
      <c r="K73" t="s">
        <v>184</v>
      </c>
      <c r="M73">
        <f t="shared" si="4"/>
        <v>0</v>
      </c>
    </row>
    <row r="74" spans="1:13">
      <c r="A74" t="s">
        <v>281</v>
      </c>
      <c r="B74" t="s">
        <v>109</v>
      </c>
      <c r="C74" t="s">
        <v>110</v>
      </c>
      <c r="D74" t="s">
        <v>243</v>
      </c>
      <c r="E74" t="s">
        <v>282</v>
      </c>
      <c r="K74" t="s">
        <v>246</v>
      </c>
      <c r="M74">
        <f t="shared" si="4"/>
        <v>0</v>
      </c>
    </row>
    <row r="75" spans="1:13">
      <c r="A75" t="s">
        <v>283</v>
      </c>
      <c r="B75" t="s">
        <v>109</v>
      </c>
      <c r="C75" t="s">
        <v>110</v>
      </c>
      <c r="D75" t="s">
        <v>243</v>
      </c>
      <c r="E75" t="s">
        <v>126</v>
      </c>
      <c r="K75" t="s">
        <v>246</v>
      </c>
      <c r="M75">
        <f t="shared" si="4"/>
        <v>0</v>
      </c>
    </row>
    <row r="76" spans="1:13">
      <c r="A76" t="s">
        <v>284</v>
      </c>
      <c r="B76" t="s">
        <v>109</v>
      </c>
      <c r="C76" t="s">
        <v>110</v>
      </c>
      <c r="D76" t="s">
        <v>243</v>
      </c>
      <c r="E76" t="s">
        <v>285</v>
      </c>
      <c r="F76" t="s">
        <v>286</v>
      </c>
      <c r="K76" t="s">
        <v>246</v>
      </c>
      <c r="M76">
        <f t="shared" si="4"/>
        <v>0</v>
      </c>
    </row>
    <row r="77" spans="1:13">
      <c r="A77" t="s">
        <v>287</v>
      </c>
      <c r="B77" t="s">
        <v>109</v>
      </c>
      <c r="C77" t="s">
        <v>110</v>
      </c>
      <c r="D77" t="s">
        <v>243</v>
      </c>
      <c r="E77" t="s">
        <v>288</v>
      </c>
      <c r="F77" t="s">
        <v>276</v>
      </c>
      <c r="K77" t="s">
        <v>246</v>
      </c>
      <c r="M77">
        <f t="shared" si="4"/>
        <v>0</v>
      </c>
    </row>
    <row r="78" spans="1:13">
      <c r="A78" t="s">
        <v>289</v>
      </c>
      <c r="B78" t="s">
        <v>109</v>
      </c>
      <c r="C78" t="s">
        <v>110</v>
      </c>
      <c r="D78" t="s">
        <v>243</v>
      </c>
      <c r="E78" t="s">
        <v>290</v>
      </c>
      <c r="F78" t="s">
        <v>291</v>
      </c>
      <c r="K78" t="s">
        <v>246</v>
      </c>
      <c r="M78">
        <f t="shared" si="4"/>
        <v>0</v>
      </c>
    </row>
    <row r="79" spans="1:13">
      <c r="A79" t="s">
        <v>292</v>
      </c>
      <c r="B79" t="s">
        <v>109</v>
      </c>
      <c r="C79" t="s">
        <v>110</v>
      </c>
      <c r="D79" t="s">
        <v>243</v>
      </c>
      <c r="E79" t="s">
        <v>207</v>
      </c>
      <c r="K79" t="s">
        <v>184</v>
      </c>
      <c r="M79">
        <f t="shared" si="4"/>
        <v>0</v>
      </c>
    </row>
    <row r="80" spans="1:13">
      <c r="A80" t="s">
        <v>293</v>
      </c>
      <c r="B80" t="s">
        <v>109</v>
      </c>
      <c r="C80" t="s">
        <v>110</v>
      </c>
      <c r="D80" t="s">
        <v>243</v>
      </c>
      <c r="E80" t="s">
        <v>294</v>
      </c>
      <c r="K80" t="s">
        <v>184</v>
      </c>
      <c r="M80">
        <f t="shared" si="4"/>
        <v>0</v>
      </c>
    </row>
    <row r="81" spans="1:13">
      <c r="A81" t="s">
        <v>295</v>
      </c>
      <c r="B81" t="s">
        <v>109</v>
      </c>
      <c r="C81" t="s">
        <v>110</v>
      </c>
      <c r="D81" t="s">
        <v>243</v>
      </c>
      <c r="E81" t="s">
        <v>144</v>
      </c>
      <c r="K81" t="s">
        <v>246</v>
      </c>
      <c r="M81">
        <f t="shared" si="4"/>
        <v>0</v>
      </c>
    </row>
    <row r="82" spans="1:13">
      <c r="A82" t="s">
        <v>296</v>
      </c>
      <c r="B82" t="s">
        <v>109</v>
      </c>
      <c r="C82" t="s">
        <v>110</v>
      </c>
      <c r="D82" t="s">
        <v>243</v>
      </c>
      <c r="E82" t="s">
        <v>297</v>
      </c>
      <c r="K82" t="s">
        <v>246</v>
      </c>
      <c r="M82">
        <f t="shared" si="4"/>
        <v>0</v>
      </c>
    </row>
    <row r="83" spans="1:13">
      <c r="A83" t="s">
        <v>298</v>
      </c>
      <c r="B83" t="s">
        <v>109</v>
      </c>
      <c r="C83" t="s">
        <v>110</v>
      </c>
      <c r="D83" t="s">
        <v>243</v>
      </c>
      <c r="E83" t="s">
        <v>299</v>
      </c>
      <c r="K83" t="s">
        <v>246</v>
      </c>
      <c r="M83">
        <f t="shared" si="4"/>
        <v>0</v>
      </c>
    </row>
    <row r="84" spans="1:13">
      <c r="A84" t="s">
        <v>300</v>
      </c>
      <c r="B84" t="s">
        <v>109</v>
      </c>
      <c r="C84" t="s">
        <v>110</v>
      </c>
      <c r="D84" t="s">
        <v>301</v>
      </c>
      <c r="E84" t="s">
        <v>126</v>
      </c>
      <c r="K84" t="s">
        <v>302</v>
      </c>
      <c r="M84">
        <f t="shared" si="4"/>
        <v>0</v>
      </c>
    </row>
    <row r="85" spans="1:13">
      <c r="A85" t="s">
        <v>303</v>
      </c>
      <c r="B85" t="s">
        <v>109</v>
      </c>
      <c r="C85" t="s">
        <v>110</v>
      </c>
      <c r="D85" t="s">
        <v>301</v>
      </c>
      <c r="E85" t="s">
        <v>144</v>
      </c>
      <c r="K85" t="s">
        <v>302</v>
      </c>
      <c r="M85">
        <f t="shared" ref="M85:M145" si="5">COUNTIF($O85:$AP85,"〇")</f>
        <v>0</v>
      </c>
    </row>
    <row r="86" spans="1:13">
      <c r="A86" t="s">
        <v>304</v>
      </c>
      <c r="B86" t="s">
        <v>109</v>
      </c>
      <c r="C86" t="s">
        <v>110</v>
      </c>
      <c r="D86" t="s">
        <v>301</v>
      </c>
      <c r="E86" t="s">
        <v>305</v>
      </c>
      <c r="F86" t="s">
        <v>306</v>
      </c>
      <c r="K86" t="s">
        <v>302</v>
      </c>
      <c r="M86">
        <f t="shared" si="5"/>
        <v>0</v>
      </c>
    </row>
    <row r="87" spans="1:13">
      <c r="A87" t="s">
        <v>307</v>
      </c>
      <c r="B87" t="s">
        <v>109</v>
      </c>
      <c r="C87" t="s">
        <v>110</v>
      </c>
      <c r="D87" t="s">
        <v>301</v>
      </c>
      <c r="E87" t="s">
        <v>305</v>
      </c>
      <c r="F87" t="s">
        <v>308</v>
      </c>
      <c r="K87" t="s">
        <v>302</v>
      </c>
      <c r="M87">
        <f t="shared" si="5"/>
        <v>0</v>
      </c>
    </row>
    <row r="88" spans="1:13">
      <c r="A88" t="s">
        <v>309</v>
      </c>
      <c r="B88" t="s">
        <v>109</v>
      </c>
      <c r="C88" t="s">
        <v>110</v>
      </c>
      <c r="D88" t="s">
        <v>301</v>
      </c>
      <c r="E88" t="s">
        <v>305</v>
      </c>
      <c r="F88" t="s">
        <v>310</v>
      </c>
      <c r="K88" t="s">
        <v>302</v>
      </c>
      <c r="M88">
        <f t="shared" si="5"/>
        <v>0</v>
      </c>
    </row>
    <row r="89" spans="1:13">
      <c r="A89" t="s">
        <v>311</v>
      </c>
      <c r="B89" t="s">
        <v>109</v>
      </c>
      <c r="C89" t="s">
        <v>110</v>
      </c>
      <c r="D89" t="s">
        <v>301</v>
      </c>
      <c r="E89" t="s">
        <v>312</v>
      </c>
      <c r="F89" t="s">
        <v>306</v>
      </c>
      <c r="K89" t="s">
        <v>302</v>
      </c>
      <c r="M89">
        <f t="shared" si="5"/>
        <v>0</v>
      </c>
    </row>
    <row r="90" spans="1:13">
      <c r="A90" t="s">
        <v>313</v>
      </c>
      <c r="B90" t="s">
        <v>109</v>
      </c>
      <c r="C90" t="s">
        <v>110</v>
      </c>
      <c r="D90" t="s">
        <v>301</v>
      </c>
      <c r="E90" t="s">
        <v>312</v>
      </c>
      <c r="F90" t="s">
        <v>308</v>
      </c>
      <c r="K90" t="s">
        <v>302</v>
      </c>
      <c r="M90">
        <f t="shared" si="5"/>
        <v>0</v>
      </c>
    </row>
    <row r="91" spans="1:13">
      <c r="A91" t="s">
        <v>314</v>
      </c>
      <c r="B91" t="s">
        <v>109</v>
      </c>
      <c r="C91" t="s">
        <v>110</v>
      </c>
      <c r="D91" t="s">
        <v>301</v>
      </c>
      <c r="E91" t="s">
        <v>312</v>
      </c>
      <c r="F91" t="s">
        <v>310</v>
      </c>
      <c r="K91" t="s">
        <v>302</v>
      </c>
      <c r="M91">
        <f t="shared" si="5"/>
        <v>0</v>
      </c>
    </row>
    <row r="92" spans="1:13">
      <c r="A92" t="s">
        <v>315</v>
      </c>
      <c r="B92" t="s">
        <v>109</v>
      </c>
      <c r="C92" t="s">
        <v>110</v>
      </c>
      <c r="D92" t="s">
        <v>301</v>
      </c>
      <c r="E92" t="s">
        <v>316</v>
      </c>
      <c r="F92" t="s">
        <v>245</v>
      </c>
      <c r="K92" t="s">
        <v>302</v>
      </c>
      <c r="M92">
        <f t="shared" si="5"/>
        <v>0</v>
      </c>
    </row>
    <row r="93" spans="1:13">
      <c r="A93" t="s">
        <v>317</v>
      </c>
      <c r="B93" t="s">
        <v>109</v>
      </c>
      <c r="C93" t="s">
        <v>110</v>
      </c>
      <c r="D93" t="s">
        <v>301</v>
      </c>
      <c r="E93" t="s">
        <v>318</v>
      </c>
      <c r="F93" t="s">
        <v>249</v>
      </c>
      <c r="K93" t="s">
        <v>302</v>
      </c>
      <c r="M93">
        <f t="shared" si="5"/>
        <v>0</v>
      </c>
    </row>
    <row r="94" spans="1:13">
      <c r="A94" t="s">
        <v>319</v>
      </c>
      <c r="B94" t="s">
        <v>109</v>
      </c>
      <c r="C94" t="s">
        <v>110</v>
      </c>
      <c r="D94" t="s">
        <v>301</v>
      </c>
      <c r="E94" t="s">
        <v>320</v>
      </c>
      <c r="K94" t="s">
        <v>302</v>
      </c>
      <c r="M94">
        <f t="shared" si="5"/>
        <v>0</v>
      </c>
    </row>
    <row r="95" spans="1:13">
      <c r="A95" t="s">
        <v>321</v>
      </c>
      <c r="B95" t="s">
        <v>109</v>
      </c>
      <c r="C95" t="s">
        <v>110</v>
      </c>
      <c r="D95" t="s">
        <v>301</v>
      </c>
      <c r="E95" t="s">
        <v>322</v>
      </c>
      <c r="K95" t="s">
        <v>302</v>
      </c>
      <c r="M95">
        <f t="shared" si="5"/>
        <v>0</v>
      </c>
    </row>
    <row r="96" spans="1:13">
      <c r="A96" t="s">
        <v>323</v>
      </c>
      <c r="B96" t="s">
        <v>109</v>
      </c>
      <c r="C96" t="s">
        <v>110</v>
      </c>
      <c r="D96" t="s">
        <v>301</v>
      </c>
      <c r="E96" t="s">
        <v>155</v>
      </c>
      <c r="K96" t="s">
        <v>302</v>
      </c>
      <c r="M96">
        <f t="shared" si="5"/>
        <v>0</v>
      </c>
    </row>
    <row r="97" spans="1:13">
      <c r="A97" t="s">
        <v>324</v>
      </c>
      <c r="B97" t="s">
        <v>109</v>
      </c>
      <c r="C97" t="s">
        <v>110</v>
      </c>
      <c r="D97" t="s">
        <v>301</v>
      </c>
      <c r="E97" t="s">
        <v>254</v>
      </c>
      <c r="K97" t="s">
        <v>302</v>
      </c>
      <c r="M97">
        <f t="shared" si="5"/>
        <v>0</v>
      </c>
    </row>
    <row r="98" spans="1:13">
      <c r="A98" t="s">
        <v>325</v>
      </c>
      <c r="B98" t="s">
        <v>109</v>
      </c>
      <c r="C98" t="s">
        <v>110</v>
      </c>
      <c r="D98" t="s">
        <v>326</v>
      </c>
      <c r="E98" t="s">
        <v>282</v>
      </c>
      <c r="F98" t="s">
        <v>327</v>
      </c>
      <c r="K98" t="s">
        <v>328</v>
      </c>
      <c r="M98">
        <f t="shared" si="5"/>
        <v>0</v>
      </c>
    </row>
    <row r="99" spans="1:13">
      <c r="A99" t="s">
        <v>329</v>
      </c>
      <c r="B99" t="s">
        <v>109</v>
      </c>
      <c r="C99" t="s">
        <v>110</v>
      </c>
      <c r="D99" t="s">
        <v>326</v>
      </c>
      <c r="E99" t="s">
        <v>244</v>
      </c>
      <c r="F99" t="s">
        <v>245</v>
      </c>
      <c r="K99" t="s">
        <v>328</v>
      </c>
      <c r="M99">
        <f t="shared" si="5"/>
        <v>0</v>
      </c>
    </row>
    <row r="100" spans="1:13">
      <c r="A100" t="s">
        <v>330</v>
      </c>
      <c r="B100" t="s">
        <v>109</v>
      </c>
      <c r="C100" t="s">
        <v>110</v>
      </c>
      <c r="D100" t="s">
        <v>326</v>
      </c>
      <c r="E100" t="s">
        <v>331</v>
      </c>
      <c r="F100" t="s">
        <v>332</v>
      </c>
      <c r="K100" t="s">
        <v>328</v>
      </c>
      <c r="M100">
        <f t="shared" si="5"/>
        <v>0</v>
      </c>
    </row>
    <row r="101" spans="1:13">
      <c r="A101" t="s">
        <v>333</v>
      </c>
      <c r="B101" t="s">
        <v>109</v>
      </c>
      <c r="C101" t="s">
        <v>110</v>
      </c>
      <c r="D101" t="s">
        <v>326</v>
      </c>
      <c r="E101" t="s">
        <v>248</v>
      </c>
      <c r="F101" t="s">
        <v>249</v>
      </c>
      <c r="K101" t="s">
        <v>184</v>
      </c>
      <c r="M101">
        <f t="shared" si="5"/>
        <v>0</v>
      </c>
    </row>
    <row r="102" spans="1:13">
      <c r="A102" t="s">
        <v>334</v>
      </c>
      <c r="B102" t="s">
        <v>109</v>
      </c>
      <c r="C102" t="s">
        <v>110</v>
      </c>
      <c r="D102" t="s">
        <v>326</v>
      </c>
      <c r="E102" t="s">
        <v>282</v>
      </c>
      <c r="F102" t="s">
        <v>335</v>
      </c>
      <c r="K102" t="s">
        <v>184</v>
      </c>
      <c r="M102">
        <f t="shared" si="5"/>
        <v>0</v>
      </c>
    </row>
    <row r="103" spans="1:13">
      <c r="A103" t="s">
        <v>336</v>
      </c>
      <c r="B103" t="s">
        <v>109</v>
      </c>
      <c r="C103" t="s">
        <v>110</v>
      </c>
      <c r="D103" t="s">
        <v>326</v>
      </c>
      <c r="E103" t="s">
        <v>282</v>
      </c>
      <c r="F103" t="s">
        <v>337</v>
      </c>
      <c r="K103" t="s">
        <v>184</v>
      </c>
      <c r="M103">
        <f t="shared" si="5"/>
        <v>0</v>
      </c>
    </row>
    <row r="104" spans="1:13">
      <c r="A104" t="s">
        <v>338</v>
      </c>
      <c r="B104" t="s">
        <v>109</v>
      </c>
      <c r="C104" t="s">
        <v>110</v>
      </c>
      <c r="D104" t="s">
        <v>326</v>
      </c>
      <c r="E104" t="s">
        <v>282</v>
      </c>
      <c r="F104" t="s">
        <v>339</v>
      </c>
      <c r="K104" t="s">
        <v>184</v>
      </c>
      <c r="M104">
        <f t="shared" si="5"/>
        <v>0</v>
      </c>
    </row>
    <row r="105" spans="1:13">
      <c r="A105" t="s">
        <v>340</v>
      </c>
      <c r="B105" t="s">
        <v>109</v>
      </c>
      <c r="C105" t="s">
        <v>110</v>
      </c>
      <c r="D105" t="s">
        <v>341</v>
      </c>
      <c r="E105" t="s">
        <v>342</v>
      </c>
      <c r="F105" t="s">
        <v>306</v>
      </c>
      <c r="K105" t="s">
        <v>343</v>
      </c>
      <c r="M105">
        <f t="shared" si="5"/>
        <v>0</v>
      </c>
    </row>
    <row r="106" spans="1:13">
      <c r="A106" t="s">
        <v>344</v>
      </c>
      <c r="B106" t="s">
        <v>109</v>
      </c>
      <c r="C106" t="s">
        <v>110</v>
      </c>
      <c r="D106" t="s">
        <v>341</v>
      </c>
      <c r="E106" t="s">
        <v>342</v>
      </c>
      <c r="F106" t="s">
        <v>308</v>
      </c>
      <c r="K106" t="s">
        <v>343</v>
      </c>
      <c r="M106">
        <f t="shared" si="5"/>
        <v>0</v>
      </c>
    </row>
    <row r="107" spans="1:13">
      <c r="A107" t="s">
        <v>345</v>
      </c>
      <c r="B107" t="s">
        <v>109</v>
      </c>
      <c r="C107" t="s">
        <v>110</v>
      </c>
      <c r="D107" t="s">
        <v>341</v>
      </c>
      <c r="E107" t="s">
        <v>285</v>
      </c>
      <c r="F107" t="s">
        <v>337</v>
      </c>
      <c r="K107" t="s">
        <v>184</v>
      </c>
      <c r="M107">
        <f t="shared" si="5"/>
        <v>0</v>
      </c>
    </row>
    <row r="108" spans="1:13">
      <c r="A108" t="s">
        <v>346</v>
      </c>
      <c r="B108" t="s">
        <v>109</v>
      </c>
      <c r="C108" t="s">
        <v>110</v>
      </c>
      <c r="D108" t="s">
        <v>341</v>
      </c>
      <c r="E108" t="s">
        <v>244</v>
      </c>
      <c r="F108" t="s">
        <v>245</v>
      </c>
      <c r="K108" t="s">
        <v>343</v>
      </c>
      <c r="M108">
        <f t="shared" si="5"/>
        <v>0</v>
      </c>
    </row>
    <row r="109" spans="1:13">
      <c r="A109" t="s">
        <v>347</v>
      </c>
      <c r="B109" t="s">
        <v>109</v>
      </c>
      <c r="C109" t="s">
        <v>110</v>
      </c>
      <c r="D109" t="s">
        <v>341</v>
      </c>
      <c r="E109" t="s">
        <v>248</v>
      </c>
      <c r="F109" t="s">
        <v>249</v>
      </c>
      <c r="K109" t="s">
        <v>343</v>
      </c>
      <c r="M109">
        <f t="shared" si="5"/>
        <v>0</v>
      </c>
    </row>
    <row r="110" spans="1:13">
      <c r="A110" t="s">
        <v>348</v>
      </c>
      <c r="B110" t="s">
        <v>109</v>
      </c>
      <c r="C110" t="s">
        <v>110</v>
      </c>
      <c r="D110" t="s">
        <v>341</v>
      </c>
      <c r="E110" t="s">
        <v>251</v>
      </c>
      <c r="F110" t="s">
        <v>252</v>
      </c>
      <c r="K110" t="s">
        <v>184</v>
      </c>
      <c r="M110">
        <f t="shared" si="5"/>
        <v>0</v>
      </c>
    </row>
    <row r="111" spans="1:13">
      <c r="A111" t="s">
        <v>349</v>
      </c>
      <c r="B111" t="s">
        <v>109</v>
      </c>
      <c r="C111" t="s">
        <v>110</v>
      </c>
      <c r="D111" t="s">
        <v>341</v>
      </c>
      <c r="E111" t="s">
        <v>262</v>
      </c>
      <c r="F111" t="s">
        <v>350</v>
      </c>
      <c r="K111" t="s">
        <v>343</v>
      </c>
      <c r="M111">
        <f t="shared" si="5"/>
        <v>0</v>
      </c>
    </row>
    <row r="112" spans="1:13">
      <c r="A112" t="s">
        <v>351</v>
      </c>
      <c r="B112" t="s">
        <v>109</v>
      </c>
      <c r="C112" t="s">
        <v>110</v>
      </c>
      <c r="D112" t="s">
        <v>341</v>
      </c>
      <c r="E112" t="s">
        <v>144</v>
      </c>
      <c r="K112" t="s">
        <v>352</v>
      </c>
      <c r="M112">
        <f t="shared" si="5"/>
        <v>0</v>
      </c>
    </row>
    <row r="113" spans="1:13">
      <c r="A113" t="s">
        <v>353</v>
      </c>
      <c r="B113" t="s">
        <v>109</v>
      </c>
      <c r="C113" t="s">
        <v>110</v>
      </c>
      <c r="D113" t="s">
        <v>341</v>
      </c>
      <c r="E113" t="s">
        <v>148</v>
      </c>
      <c r="K113" t="s">
        <v>352</v>
      </c>
      <c r="M113">
        <f t="shared" si="5"/>
        <v>0</v>
      </c>
    </row>
    <row r="114" spans="1:13">
      <c r="A114" t="s">
        <v>354</v>
      </c>
      <c r="B114" t="s">
        <v>109</v>
      </c>
      <c r="C114" t="s">
        <v>110</v>
      </c>
      <c r="D114" t="s">
        <v>341</v>
      </c>
      <c r="E114" t="s">
        <v>355</v>
      </c>
      <c r="F114" t="s">
        <v>356</v>
      </c>
      <c r="K114" t="s">
        <v>184</v>
      </c>
      <c r="M114">
        <f t="shared" si="5"/>
        <v>0</v>
      </c>
    </row>
    <row r="115" spans="1:13">
      <c r="A115" t="s">
        <v>357</v>
      </c>
      <c r="B115" t="s">
        <v>109</v>
      </c>
      <c r="C115" t="s">
        <v>110</v>
      </c>
      <c r="D115" t="s">
        <v>341</v>
      </c>
      <c r="E115" t="s">
        <v>358</v>
      </c>
      <c r="F115" t="s">
        <v>260</v>
      </c>
      <c r="K115" t="s">
        <v>184</v>
      </c>
      <c r="M115">
        <f t="shared" si="5"/>
        <v>0</v>
      </c>
    </row>
    <row r="116" spans="1:13">
      <c r="A116" t="s">
        <v>359</v>
      </c>
      <c r="B116" t="s">
        <v>109</v>
      </c>
      <c r="C116" t="s">
        <v>110</v>
      </c>
      <c r="D116" t="s">
        <v>360</v>
      </c>
      <c r="E116" t="s">
        <v>282</v>
      </c>
      <c r="F116" t="s">
        <v>306</v>
      </c>
      <c r="K116" t="s">
        <v>361</v>
      </c>
      <c r="M116">
        <f t="shared" si="5"/>
        <v>0</v>
      </c>
    </row>
    <row r="117" spans="1:13">
      <c r="A117" t="s">
        <v>362</v>
      </c>
      <c r="B117" t="s">
        <v>109</v>
      </c>
      <c r="C117" t="s">
        <v>110</v>
      </c>
      <c r="D117" t="s">
        <v>360</v>
      </c>
      <c r="E117" t="s">
        <v>282</v>
      </c>
      <c r="F117" t="s">
        <v>308</v>
      </c>
      <c r="K117" t="s">
        <v>361</v>
      </c>
      <c r="M117">
        <f t="shared" si="5"/>
        <v>0</v>
      </c>
    </row>
    <row r="118" spans="1:13">
      <c r="A118" t="s">
        <v>363</v>
      </c>
      <c r="B118" t="s">
        <v>109</v>
      </c>
      <c r="C118" t="s">
        <v>110</v>
      </c>
      <c r="D118" t="s">
        <v>360</v>
      </c>
      <c r="E118" t="s">
        <v>244</v>
      </c>
      <c r="F118" t="s">
        <v>245</v>
      </c>
      <c r="K118" t="s">
        <v>361</v>
      </c>
      <c r="M118">
        <f t="shared" si="5"/>
        <v>0</v>
      </c>
    </row>
    <row r="119" spans="1:13">
      <c r="A119" t="s">
        <v>364</v>
      </c>
      <c r="B119" t="s">
        <v>109</v>
      </c>
      <c r="C119" t="s">
        <v>110</v>
      </c>
      <c r="D119" t="s">
        <v>360</v>
      </c>
      <c r="E119" t="s">
        <v>248</v>
      </c>
      <c r="F119" t="s">
        <v>249</v>
      </c>
      <c r="K119" t="s">
        <v>361</v>
      </c>
      <c r="M119">
        <f t="shared" si="5"/>
        <v>0</v>
      </c>
    </row>
    <row r="120" spans="1:13">
      <c r="A120" t="s">
        <v>365</v>
      </c>
      <c r="B120" t="s">
        <v>109</v>
      </c>
      <c r="C120" t="s">
        <v>110</v>
      </c>
      <c r="D120" t="s">
        <v>360</v>
      </c>
      <c r="E120" t="s">
        <v>282</v>
      </c>
      <c r="F120" t="s">
        <v>366</v>
      </c>
      <c r="K120" t="s">
        <v>361</v>
      </c>
      <c r="M120">
        <f t="shared" si="5"/>
        <v>0</v>
      </c>
    </row>
    <row r="121" spans="1:13">
      <c r="A121" t="s">
        <v>367</v>
      </c>
      <c r="B121" t="s">
        <v>109</v>
      </c>
      <c r="C121" t="s">
        <v>110</v>
      </c>
      <c r="D121" t="s">
        <v>360</v>
      </c>
      <c r="E121" t="s">
        <v>282</v>
      </c>
      <c r="F121" t="s">
        <v>368</v>
      </c>
      <c r="K121" t="s">
        <v>361</v>
      </c>
      <c r="M121">
        <f t="shared" si="5"/>
        <v>0</v>
      </c>
    </row>
    <row r="122" spans="1:13">
      <c r="A122" t="s">
        <v>369</v>
      </c>
      <c r="B122" t="s">
        <v>109</v>
      </c>
      <c r="C122" t="s">
        <v>110</v>
      </c>
      <c r="D122" t="s">
        <v>360</v>
      </c>
      <c r="E122" t="s">
        <v>126</v>
      </c>
      <c r="F122" t="s">
        <v>306</v>
      </c>
      <c r="K122" t="s">
        <v>361</v>
      </c>
      <c r="M122">
        <f t="shared" si="5"/>
        <v>0</v>
      </c>
    </row>
    <row r="123" spans="1:13">
      <c r="A123" t="s">
        <v>370</v>
      </c>
      <c r="B123" t="s">
        <v>109</v>
      </c>
      <c r="C123" t="s">
        <v>110</v>
      </c>
      <c r="D123" t="s">
        <v>360</v>
      </c>
      <c r="E123" t="s">
        <v>126</v>
      </c>
      <c r="F123" t="s">
        <v>308</v>
      </c>
      <c r="K123" t="s">
        <v>361</v>
      </c>
      <c r="M123">
        <f t="shared" si="5"/>
        <v>0</v>
      </c>
    </row>
    <row r="124" spans="1:13">
      <c r="A124" t="s">
        <v>371</v>
      </c>
      <c r="B124" t="s">
        <v>109</v>
      </c>
      <c r="C124" t="s">
        <v>110</v>
      </c>
      <c r="D124" t="s">
        <v>360</v>
      </c>
      <c r="E124" t="s">
        <v>126</v>
      </c>
      <c r="F124" t="s">
        <v>245</v>
      </c>
      <c r="K124" t="s">
        <v>361</v>
      </c>
      <c r="M124">
        <f t="shared" si="5"/>
        <v>0</v>
      </c>
    </row>
    <row r="125" spans="1:13">
      <c r="A125" t="s">
        <v>372</v>
      </c>
      <c r="B125" t="s">
        <v>109</v>
      </c>
      <c r="C125" t="s">
        <v>110</v>
      </c>
      <c r="D125" t="s">
        <v>360</v>
      </c>
      <c r="E125" t="s">
        <v>126</v>
      </c>
      <c r="F125" t="s">
        <v>249</v>
      </c>
      <c r="K125" t="s">
        <v>361</v>
      </c>
      <c r="M125">
        <f t="shared" si="5"/>
        <v>0</v>
      </c>
    </row>
    <row r="126" spans="1:13">
      <c r="A126" t="s">
        <v>373</v>
      </c>
      <c r="B126" t="s">
        <v>109</v>
      </c>
      <c r="C126" t="s">
        <v>110</v>
      </c>
      <c r="D126" t="s">
        <v>360</v>
      </c>
      <c r="E126" t="s">
        <v>126</v>
      </c>
      <c r="F126" t="s">
        <v>366</v>
      </c>
      <c r="K126" t="s">
        <v>361</v>
      </c>
      <c r="M126">
        <f t="shared" si="5"/>
        <v>0</v>
      </c>
    </row>
    <row r="127" spans="1:13">
      <c r="A127" t="s">
        <v>374</v>
      </c>
      <c r="B127" t="s">
        <v>109</v>
      </c>
      <c r="C127" t="s">
        <v>110</v>
      </c>
      <c r="D127" t="s">
        <v>360</v>
      </c>
      <c r="E127" t="s">
        <v>126</v>
      </c>
      <c r="F127" t="s">
        <v>368</v>
      </c>
      <c r="K127" t="s">
        <v>184</v>
      </c>
      <c r="M127">
        <f t="shared" si="5"/>
        <v>0</v>
      </c>
    </row>
    <row r="128" spans="1:13">
      <c r="A128" t="s">
        <v>375</v>
      </c>
      <c r="B128" t="s">
        <v>109</v>
      </c>
      <c r="C128" t="s">
        <v>110</v>
      </c>
      <c r="D128" t="s">
        <v>360</v>
      </c>
      <c r="E128" t="s">
        <v>254</v>
      </c>
      <c r="F128" t="s">
        <v>356</v>
      </c>
      <c r="K128" t="s">
        <v>184</v>
      </c>
      <c r="M128">
        <f t="shared" si="5"/>
        <v>0</v>
      </c>
    </row>
    <row r="129" spans="1:13">
      <c r="A129" t="s">
        <v>376</v>
      </c>
      <c r="B129" t="s">
        <v>109</v>
      </c>
      <c r="C129" t="s">
        <v>110</v>
      </c>
      <c r="D129" t="s">
        <v>360</v>
      </c>
      <c r="E129" t="s">
        <v>144</v>
      </c>
      <c r="K129" t="s">
        <v>361</v>
      </c>
      <c r="M129">
        <f t="shared" si="5"/>
        <v>0</v>
      </c>
    </row>
    <row r="130" spans="1:13">
      <c r="A130" t="s">
        <v>377</v>
      </c>
      <c r="B130" t="s">
        <v>109</v>
      </c>
      <c r="C130" t="s">
        <v>110</v>
      </c>
      <c r="D130" t="s">
        <v>360</v>
      </c>
      <c r="E130" t="s">
        <v>148</v>
      </c>
      <c r="K130" t="s">
        <v>184</v>
      </c>
      <c r="M130">
        <f t="shared" si="5"/>
        <v>0</v>
      </c>
    </row>
    <row r="131" spans="1:13">
      <c r="A131" t="s">
        <v>378</v>
      </c>
      <c r="B131" t="s">
        <v>109</v>
      </c>
      <c r="C131" t="s">
        <v>110</v>
      </c>
      <c r="D131" t="s">
        <v>360</v>
      </c>
      <c r="E131" t="s">
        <v>379</v>
      </c>
      <c r="K131" t="s">
        <v>361</v>
      </c>
      <c r="M131">
        <f t="shared" si="5"/>
        <v>0</v>
      </c>
    </row>
    <row r="132" spans="1:13">
      <c r="A132" t="s">
        <v>380</v>
      </c>
      <c r="B132" t="s">
        <v>109</v>
      </c>
      <c r="C132" t="s">
        <v>110</v>
      </c>
      <c r="D132" t="s">
        <v>360</v>
      </c>
      <c r="E132" t="s">
        <v>151</v>
      </c>
      <c r="K132" t="s">
        <v>361</v>
      </c>
      <c r="M132">
        <f t="shared" si="5"/>
        <v>0</v>
      </c>
    </row>
    <row r="133" spans="1:13">
      <c r="A133" t="s">
        <v>381</v>
      </c>
      <c r="B133" t="s">
        <v>109</v>
      </c>
      <c r="C133" t="s">
        <v>110</v>
      </c>
      <c r="D133" t="s">
        <v>382</v>
      </c>
      <c r="E133" t="s">
        <v>383</v>
      </c>
      <c r="F133" t="s">
        <v>384</v>
      </c>
      <c r="K133" t="s">
        <v>385</v>
      </c>
      <c r="M133">
        <f t="shared" si="5"/>
        <v>0</v>
      </c>
    </row>
    <row r="134" spans="1:13">
      <c r="A134" t="s">
        <v>386</v>
      </c>
      <c r="B134" t="s">
        <v>109</v>
      </c>
      <c r="C134" t="s">
        <v>110</v>
      </c>
      <c r="D134" t="s">
        <v>382</v>
      </c>
      <c r="E134" t="s">
        <v>383</v>
      </c>
      <c r="F134" t="s">
        <v>387</v>
      </c>
      <c r="K134" t="s">
        <v>385</v>
      </c>
      <c r="M134">
        <f t="shared" si="5"/>
        <v>0</v>
      </c>
    </row>
    <row r="135" spans="1:13">
      <c r="A135" t="s">
        <v>388</v>
      </c>
      <c r="B135" t="s">
        <v>109</v>
      </c>
      <c r="C135" t="s">
        <v>110</v>
      </c>
      <c r="D135" t="s">
        <v>382</v>
      </c>
      <c r="E135" t="s">
        <v>383</v>
      </c>
      <c r="F135" t="s">
        <v>389</v>
      </c>
      <c r="K135" t="s">
        <v>385</v>
      </c>
      <c r="M135">
        <f t="shared" si="5"/>
        <v>0</v>
      </c>
    </row>
    <row r="136" spans="1:13">
      <c r="A136" t="s">
        <v>390</v>
      </c>
      <c r="B136" t="s">
        <v>109</v>
      </c>
      <c r="C136" t="s">
        <v>110</v>
      </c>
      <c r="D136" t="s">
        <v>382</v>
      </c>
      <c r="E136" t="s">
        <v>391</v>
      </c>
      <c r="F136" t="s">
        <v>384</v>
      </c>
      <c r="K136" t="s">
        <v>385</v>
      </c>
      <c r="M136">
        <f t="shared" si="5"/>
        <v>0</v>
      </c>
    </row>
    <row r="137" spans="1:13">
      <c r="A137" t="s">
        <v>392</v>
      </c>
      <c r="B137" t="s">
        <v>109</v>
      </c>
      <c r="C137" t="s">
        <v>110</v>
      </c>
      <c r="D137" t="s">
        <v>382</v>
      </c>
      <c r="E137" t="s">
        <v>391</v>
      </c>
      <c r="F137" t="s">
        <v>387</v>
      </c>
      <c r="K137" t="s">
        <v>385</v>
      </c>
      <c r="M137">
        <f t="shared" si="5"/>
        <v>0</v>
      </c>
    </row>
    <row r="138" spans="1:13">
      <c r="A138" t="s">
        <v>393</v>
      </c>
      <c r="B138" t="s">
        <v>109</v>
      </c>
      <c r="C138" t="s">
        <v>110</v>
      </c>
      <c r="D138" t="s">
        <v>382</v>
      </c>
      <c r="E138" t="s">
        <v>391</v>
      </c>
      <c r="F138" t="s">
        <v>389</v>
      </c>
      <c r="K138" t="s">
        <v>385</v>
      </c>
      <c r="M138">
        <f t="shared" si="5"/>
        <v>0</v>
      </c>
    </row>
    <row r="139" spans="1:13">
      <c r="A139" t="s">
        <v>394</v>
      </c>
      <c r="B139" t="s">
        <v>109</v>
      </c>
      <c r="C139" t="s">
        <v>110</v>
      </c>
      <c r="D139" t="s">
        <v>382</v>
      </c>
      <c r="E139" t="s">
        <v>395</v>
      </c>
      <c r="F139" t="s">
        <v>395</v>
      </c>
      <c r="K139" t="s">
        <v>385</v>
      </c>
      <c r="M139">
        <f t="shared" si="5"/>
        <v>0</v>
      </c>
    </row>
    <row r="140" spans="1:13">
      <c r="A140" t="s">
        <v>396</v>
      </c>
      <c r="B140" t="s">
        <v>109</v>
      </c>
      <c r="C140" t="s">
        <v>110</v>
      </c>
      <c r="D140" t="s">
        <v>382</v>
      </c>
      <c r="E140" t="s">
        <v>397</v>
      </c>
      <c r="F140" t="s">
        <v>398</v>
      </c>
      <c r="K140" t="s">
        <v>385</v>
      </c>
      <c r="M140">
        <f t="shared" si="5"/>
        <v>0</v>
      </c>
    </row>
    <row r="141" spans="1:13">
      <c r="A141" t="s">
        <v>399</v>
      </c>
      <c r="B141" t="s">
        <v>109</v>
      </c>
      <c r="C141" t="s">
        <v>110</v>
      </c>
      <c r="D141" t="s">
        <v>382</v>
      </c>
      <c r="E141" t="s">
        <v>397</v>
      </c>
      <c r="F141" t="s">
        <v>400</v>
      </c>
      <c r="K141" t="s">
        <v>385</v>
      </c>
      <c r="M141">
        <f t="shared" si="5"/>
        <v>0</v>
      </c>
    </row>
    <row r="142" spans="1:13">
      <c r="A142" t="s">
        <v>401</v>
      </c>
      <c r="B142" t="s">
        <v>109</v>
      </c>
      <c r="C142" t="s">
        <v>110</v>
      </c>
      <c r="D142" t="s">
        <v>382</v>
      </c>
      <c r="E142" t="s">
        <v>397</v>
      </c>
      <c r="F142" t="s">
        <v>402</v>
      </c>
      <c r="K142" t="s">
        <v>385</v>
      </c>
      <c r="M142">
        <f t="shared" si="5"/>
        <v>0</v>
      </c>
    </row>
    <row r="143" spans="1:13">
      <c r="A143" t="s">
        <v>403</v>
      </c>
      <c r="B143" t="s">
        <v>109</v>
      </c>
      <c r="C143" t="s">
        <v>110</v>
      </c>
      <c r="D143" t="s">
        <v>382</v>
      </c>
      <c r="E143" t="s">
        <v>404</v>
      </c>
      <c r="F143" t="s">
        <v>148</v>
      </c>
      <c r="K143" t="s">
        <v>385</v>
      </c>
      <c r="M143">
        <f t="shared" si="5"/>
        <v>0</v>
      </c>
    </row>
    <row r="144" spans="1:13">
      <c r="A144" t="s">
        <v>405</v>
      </c>
      <c r="B144" t="s">
        <v>109</v>
      </c>
      <c r="C144" t="s">
        <v>110</v>
      </c>
      <c r="D144" t="s">
        <v>382</v>
      </c>
      <c r="E144" t="s">
        <v>404</v>
      </c>
      <c r="F144" t="s">
        <v>406</v>
      </c>
      <c r="K144" t="s">
        <v>385</v>
      </c>
      <c r="M144">
        <f t="shared" si="5"/>
        <v>0</v>
      </c>
    </row>
    <row r="145" spans="1:13">
      <c r="A145" t="s">
        <v>407</v>
      </c>
      <c r="B145" t="s">
        <v>109</v>
      </c>
      <c r="C145" t="s">
        <v>110</v>
      </c>
      <c r="D145" t="s">
        <v>382</v>
      </c>
      <c r="E145" t="s">
        <v>404</v>
      </c>
      <c r="F145" t="s">
        <v>408</v>
      </c>
      <c r="K145" t="s">
        <v>385</v>
      </c>
      <c r="M145">
        <f t="shared" si="5"/>
        <v>0</v>
      </c>
    </row>
  </sheetData>
  <autoFilter ref="A19:AW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AX145"/>
  <sheetViews>
    <sheetView tabSelected="1" topLeftCell="X1" zoomScale="50" zoomScaleNormal="50" workbookViewId="0">
      <selection activeCell="AK10" sqref="AK10"/>
    </sheetView>
  </sheetViews>
  <sheetFormatPr defaultRowHeight="18.75" customHeight="1"/>
  <cols>
    <col min="1" max="1" width="23.125" customWidth="1"/>
    <col min="2" max="12" width="7.625" customWidth="1"/>
    <col min="13" max="13" width="9.125" customWidth="1"/>
    <col min="14" max="14" width="22.25" customWidth="1"/>
    <col min="42" max="42" width="13.25" customWidth="1"/>
    <col min="43" max="43" width="12" customWidth="1"/>
  </cols>
  <sheetData>
    <row r="1" spans="13:50" ht="20.100000000000001" customHeight="1">
      <c r="M1" t="s">
        <v>0</v>
      </c>
      <c r="N1" s="4" t="s">
        <v>1</v>
      </c>
      <c r="O1" s="10" t="s">
        <v>2</v>
      </c>
      <c r="P1" s="10" t="s">
        <v>2</v>
      </c>
      <c r="Q1" s="10" t="s">
        <v>2</v>
      </c>
      <c r="R1" s="10" t="s">
        <v>2</v>
      </c>
      <c r="S1" s="10" t="s">
        <v>2</v>
      </c>
      <c r="T1" s="10" t="s">
        <v>2</v>
      </c>
      <c r="U1" s="10" t="s">
        <v>2</v>
      </c>
      <c r="V1" s="10" t="s">
        <v>2</v>
      </c>
      <c r="W1" s="10" t="s">
        <v>2</v>
      </c>
      <c r="X1" s="10" t="s">
        <v>2</v>
      </c>
      <c r="Y1" s="10" t="s">
        <v>2</v>
      </c>
      <c r="Z1" s="10" t="s">
        <v>2</v>
      </c>
      <c r="AA1" s="10" t="s">
        <v>2</v>
      </c>
      <c r="AB1" s="10" t="s">
        <v>2</v>
      </c>
      <c r="AC1" s="10" t="s">
        <v>2</v>
      </c>
      <c r="AD1" s="10" t="s">
        <v>2</v>
      </c>
      <c r="AE1" s="10" t="s">
        <v>2</v>
      </c>
      <c r="AF1" s="10" t="s">
        <v>2</v>
      </c>
      <c r="AG1" s="10" t="s">
        <v>2</v>
      </c>
      <c r="AH1" s="10" t="s">
        <v>2</v>
      </c>
      <c r="AI1" s="10" t="s">
        <v>2</v>
      </c>
      <c r="AJ1" s="10" t="s">
        <v>2</v>
      </c>
      <c r="AK1" s="21"/>
      <c r="AL1" s="21"/>
      <c r="AM1" s="2" t="s">
        <v>3</v>
      </c>
      <c r="AN1" s="3" t="s">
        <v>4</v>
      </c>
      <c r="AO1" s="3" t="s">
        <v>5</v>
      </c>
      <c r="AP1" s="16" t="s">
        <v>6</v>
      </c>
      <c r="AQ1" s="16" t="s">
        <v>6</v>
      </c>
      <c r="AR1" s="3"/>
      <c r="AS1" s="3"/>
      <c r="AT1" s="3"/>
      <c r="AU1" s="3"/>
      <c r="AV1" s="3"/>
      <c r="AW1" s="3"/>
      <c r="AX1" s="3"/>
    </row>
    <row r="2" spans="13:50" ht="20.100000000000001" customHeight="1">
      <c r="M2" t="s">
        <v>7</v>
      </c>
      <c r="N2" s="5" t="s">
        <v>8</v>
      </c>
      <c r="O2" s="10" t="s">
        <v>9</v>
      </c>
      <c r="P2" s="10" t="s">
        <v>9</v>
      </c>
      <c r="Q2" s="10" t="s">
        <v>9</v>
      </c>
      <c r="R2" s="10" t="s">
        <v>9</v>
      </c>
      <c r="S2" s="10" t="s">
        <v>9</v>
      </c>
      <c r="T2" s="10" t="s">
        <v>9</v>
      </c>
      <c r="U2" s="10" t="s">
        <v>9</v>
      </c>
      <c r="V2" s="10" t="s">
        <v>9</v>
      </c>
      <c r="W2" s="10" t="s">
        <v>9</v>
      </c>
      <c r="X2" s="10" t="s">
        <v>9</v>
      </c>
      <c r="Y2" s="10" t="s">
        <v>9</v>
      </c>
      <c r="Z2" s="10" t="s">
        <v>9</v>
      </c>
      <c r="AA2" s="10" t="s">
        <v>9</v>
      </c>
      <c r="AB2" s="10" t="s">
        <v>9</v>
      </c>
      <c r="AC2" s="10" t="s">
        <v>9</v>
      </c>
      <c r="AD2" s="10" t="s">
        <v>9</v>
      </c>
      <c r="AE2" s="10" t="s">
        <v>9</v>
      </c>
      <c r="AF2" s="10" t="s">
        <v>9</v>
      </c>
      <c r="AG2" s="10" t="s">
        <v>9</v>
      </c>
      <c r="AH2" s="10" t="s">
        <v>9</v>
      </c>
      <c r="AI2" s="10" t="s">
        <v>9</v>
      </c>
      <c r="AJ2" s="10" t="s">
        <v>9</v>
      </c>
      <c r="AK2" s="21"/>
      <c r="AL2" s="21"/>
      <c r="AM2" t="s">
        <v>10</v>
      </c>
      <c r="AN2" s="3"/>
      <c r="AO2" s="3" t="s">
        <v>11</v>
      </c>
      <c r="AP2" s="16"/>
      <c r="AQ2" s="16"/>
      <c r="AR2" s="3"/>
      <c r="AS2" s="3"/>
      <c r="AT2" s="3"/>
      <c r="AU2" s="3"/>
      <c r="AV2" s="3"/>
      <c r="AW2" s="3"/>
      <c r="AX2" s="3"/>
    </row>
    <row r="3" spans="13:50" ht="20.100000000000001" customHeight="1">
      <c r="N3" s="4" t="s">
        <v>12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21"/>
      <c r="AL3" s="21"/>
      <c r="AN3" s="3"/>
      <c r="AO3" s="3" t="s">
        <v>13</v>
      </c>
      <c r="AP3" s="16"/>
      <c r="AQ3" s="16"/>
      <c r="AR3" s="3"/>
      <c r="AS3" s="3"/>
      <c r="AT3" s="3"/>
      <c r="AU3" s="3"/>
      <c r="AV3" s="3"/>
      <c r="AW3" s="3"/>
      <c r="AX3" s="3"/>
    </row>
    <row r="4" spans="13:50" ht="20.100000000000001" customHeight="1">
      <c r="N4" s="4" t="s">
        <v>14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22"/>
      <c r="AL4" s="22"/>
      <c r="AN4" s="3"/>
      <c r="AO4" s="3" t="s">
        <v>15</v>
      </c>
      <c r="AP4" s="16"/>
      <c r="AQ4" s="16"/>
      <c r="AR4" s="3"/>
      <c r="AS4" s="3"/>
      <c r="AT4" s="3"/>
      <c r="AU4" s="3"/>
      <c r="AV4" s="3"/>
      <c r="AW4" s="3"/>
      <c r="AX4" s="3"/>
    </row>
    <row r="5" spans="13:50" ht="20.100000000000001" customHeight="1">
      <c r="N5" s="4" t="s">
        <v>16</v>
      </c>
      <c r="O5" s="12" t="s">
        <v>17</v>
      </c>
      <c r="P5" s="12" t="s">
        <v>18</v>
      </c>
      <c r="Q5" s="12" t="s">
        <v>19</v>
      </c>
      <c r="R5" s="12" t="s">
        <v>20</v>
      </c>
      <c r="S5" s="12" t="s">
        <v>409</v>
      </c>
      <c r="T5" s="12" t="s">
        <v>21</v>
      </c>
      <c r="U5" s="12" t="s">
        <v>22</v>
      </c>
      <c r="V5" s="12" t="s">
        <v>23</v>
      </c>
      <c r="W5" s="12" t="s">
        <v>24</v>
      </c>
      <c r="X5" s="12">
        <v>40312</v>
      </c>
      <c r="Y5" s="12">
        <v>40300</v>
      </c>
      <c r="Z5" s="12">
        <v>40312</v>
      </c>
      <c r="AA5" s="12">
        <v>40300</v>
      </c>
      <c r="AB5" s="12">
        <v>40206</v>
      </c>
      <c r="AC5" s="12">
        <v>41060</v>
      </c>
      <c r="AD5" s="12">
        <v>41061</v>
      </c>
      <c r="AE5" s="12">
        <v>41071</v>
      </c>
      <c r="AF5" s="12">
        <v>43206</v>
      </c>
      <c r="AG5" s="12">
        <v>44060</v>
      </c>
      <c r="AH5" s="12">
        <v>44061</v>
      </c>
      <c r="AI5" s="12">
        <v>44071</v>
      </c>
      <c r="AJ5" s="12" t="s">
        <v>25</v>
      </c>
      <c r="AK5" s="23"/>
      <c r="AL5" s="23"/>
      <c r="AN5" s="3" t="s">
        <v>26</v>
      </c>
      <c r="AO5" s="3"/>
      <c r="AP5" s="17" t="s">
        <v>27</v>
      </c>
      <c r="AQ5" s="17" t="s">
        <v>27</v>
      </c>
      <c r="AR5" s="8"/>
      <c r="AS5" s="8"/>
      <c r="AT5" s="8"/>
      <c r="AU5" s="8"/>
      <c r="AV5" s="8"/>
      <c r="AW5" s="8"/>
      <c r="AX5" s="8"/>
    </row>
    <row r="6" spans="13:50" ht="20.100000000000001" customHeight="1">
      <c r="N6" s="4" t="s">
        <v>28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24"/>
      <c r="AL6" s="24"/>
      <c r="AN6" s="3" t="s">
        <v>29</v>
      </c>
      <c r="AO6" s="3"/>
      <c r="AP6" s="18" t="s">
        <v>30</v>
      </c>
      <c r="AQ6" s="18" t="s">
        <v>30</v>
      </c>
      <c r="AR6" s="3"/>
      <c r="AS6" s="3"/>
      <c r="AT6" s="3"/>
      <c r="AU6" s="3"/>
      <c r="AV6" s="3"/>
      <c r="AW6" s="3"/>
      <c r="AX6" s="3"/>
    </row>
    <row r="7" spans="13:50" ht="56.45" customHeight="1">
      <c r="N7" s="4" t="s">
        <v>31</v>
      </c>
      <c r="O7" s="13" t="s">
        <v>32</v>
      </c>
      <c r="P7" s="13" t="s">
        <v>33</v>
      </c>
      <c r="Q7" s="13" t="s">
        <v>34</v>
      </c>
      <c r="R7" s="13" t="s">
        <v>35</v>
      </c>
      <c r="S7" s="13" t="s">
        <v>410</v>
      </c>
      <c r="T7" s="13" t="s">
        <v>36</v>
      </c>
      <c r="U7" s="13" t="s">
        <v>37</v>
      </c>
      <c r="V7" s="13" t="s">
        <v>38</v>
      </c>
      <c r="W7" s="13" t="s">
        <v>39</v>
      </c>
      <c r="X7" s="13" t="s">
        <v>40</v>
      </c>
      <c r="Y7" s="13" t="s">
        <v>41</v>
      </c>
      <c r="Z7" s="13" t="s">
        <v>40</v>
      </c>
      <c r="AA7" s="13" t="s">
        <v>41</v>
      </c>
      <c r="AB7" s="13" t="s">
        <v>42</v>
      </c>
      <c r="AC7" s="13" t="s">
        <v>43</v>
      </c>
      <c r="AD7" s="13" t="s">
        <v>44</v>
      </c>
      <c r="AE7" s="13" t="s">
        <v>45</v>
      </c>
      <c r="AF7" s="13" t="s">
        <v>46</v>
      </c>
      <c r="AG7" s="13" t="s">
        <v>47</v>
      </c>
      <c r="AH7" s="13" t="s">
        <v>44</v>
      </c>
      <c r="AI7" s="13" t="s">
        <v>45</v>
      </c>
      <c r="AJ7" s="13" t="s">
        <v>48</v>
      </c>
      <c r="AK7" s="22"/>
      <c r="AL7" s="22"/>
      <c r="AN7" s="3" t="s">
        <v>49</v>
      </c>
      <c r="AO7" s="3"/>
      <c r="AP7" s="16" t="s">
        <v>43</v>
      </c>
      <c r="AQ7" s="16" t="s">
        <v>50</v>
      </c>
      <c r="AR7" s="9"/>
      <c r="AS7" s="9"/>
      <c r="AT7" s="9"/>
      <c r="AU7" s="9"/>
      <c r="AV7" s="9"/>
      <c r="AW7" s="9"/>
      <c r="AX7" s="9"/>
    </row>
    <row r="8" spans="13:50" ht="20.100000000000001" customHeight="1">
      <c r="N8" s="4" t="s">
        <v>51</v>
      </c>
      <c r="O8" s="11" t="s">
        <v>2</v>
      </c>
      <c r="P8" s="11" t="s">
        <v>6</v>
      </c>
      <c r="Q8" s="11" t="s">
        <v>6</v>
      </c>
      <c r="R8" s="11" t="s">
        <v>6</v>
      </c>
      <c r="S8" s="11" t="s">
        <v>411</v>
      </c>
      <c r="T8" s="11" t="s">
        <v>6</v>
      </c>
      <c r="U8" s="11" t="s">
        <v>6</v>
      </c>
      <c r="V8" s="11" t="s">
        <v>6</v>
      </c>
      <c r="W8" s="11" t="s">
        <v>6</v>
      </c>
      <c r="X8" s="11" t="s">
        <v>6</v>
      </c>
      <c r="Y8" s="11" t="s">
        <v>6</v>
      </c>
      <c r="Z8" s="11" t="s">
        <v>6</v>
      </c>
      <c r="AA8" s="11" t="s">
        <v>6</v>
      </c>
      <c r="AB8" s="11" t="s">
        <v>6</v>
      </c>
      <c r="AC8" s="11" t="s">
        <v>6</v>
      </c>
      <c r="AD8" s="11" t="s">
        <v>6</v>
      </c>
      <c r="AE8" s="11" t="s">
        <v>6</v>
      </c>
      <c r="AF8" s="11" t="s">
        <v>6</v>
      </c>
      <c r="AG8" s="11" t="s">
        <v>6</v>
      </c>
      <c r="AH8" s="11" t="s">
        <v>6</v>
      </c>
      <c r="AI8" s="11" t="s">
        <v>6</v>
      </c>
      <c r="AJ8" s="11" t="s">
        <v>6</v>
      </c>
      <c r="AK8" s="22"/>
      <c r="AL8" s="22"/>
      <c r="AN8" s="3" t="s">
        <v>52</v>
      </c>
      <c r="AO8" s="3"/>
      <c r="AP8" s="16" t="s">
        <v>53</v>
      </c>
      <c r="AQ8" s="16" t="s">
        <v>53</v>
      </c>
      <c r="AR8" s="8"/>
      <c r="AS8" s="8"/>
      <c r="AT8" s="8"/>
      <c r="AU8" s="8"/>
      <c r="AV8" s="8"/>
      <c r="AW8" s="8"/>
      <c r="AX8" s="8"/>
    </row>
    <row r="9" spans="13:50" ht="20.100000000000001" customHeight="1">
      <c r="N9" s="6" t="s">
        <v>54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22"/>
      <c r="AL9" s="22"/>
      <c r="AN9" s="3" t="s">
        <v>55</v>
      </c>
      <c r="AO9" s="3"/>
      <c r="AP9" s="16"/>
      <c r="AQ9" s="16"/>
      <c r="AR9" s="3"/>
      <c r="AS9" s="3"/>
      <c r="AT9" s="3"/>
      <c r="AU9" s="3"/>
      <c r="AV9" s="3"/>
      <c r="AW9" s="3"/>
      <c r="AX9" s="3"/>
    </row>
    <row r="10" spans="13:50" ht="20.100000000000001" customHeight="1">
      <c r="N10" s="4" t="s">
        <v>56</v>
      </c>
      <c r="O10" s="11"/>
      <c r="P10" s="11"/>
      <c r="Q10" s="11"/>
      <c r="R10" s="11"/>
      <c r="S10" s="11"/>
      <c r="T10" s="11"/>
      <c r="U10" s="11"/>
      <c r="V10" s="11"/>
      <c r="W10" s="11"/>
      <c r="X10" s="11" t="s">
        <v>58</v>
      </c>
      <c r="Y10" s="11" t="s">
        <v>58</v>
      </c>
      <c r="Z10" s="11" t="s">
        <v>58</v>
      </c>
      <c r="AA10" s="11" t="s">
        <v>58</v>
      </c>
      <c r="AB10" s="11" t="s">
        <v>59</v>
      </c>
      <c r="AC10" s="11" t="s">
        <v>59</v>
      </c>
      <c r="AD10" s="11" t="s">
        <v>59</v>
      </c>
      <c r="AE10" s="11" t="s">
        <v>59</v>
      </c>
      <c r="AF10" s="11" t="s">
        <v>59</v>
      </c>
      <c r="AG10" s="11" t="s">
        <v>59</v>
      </c>
      <c r="AH10" s="11" t="s">
        <v>59</v>
      </c>
      <c r="AI10" s="11" t="s">
        <v>59</v>
      </c>
      <c r="AJ10" s="11" t="s">
        <v>60</v>
      </c>
      <c r="AK10" s="22"/>
      <c r="AL10" s="22"/>
      <c r="AN10" s="3" t="s">
        <v>61</v>
      </c>
      <c r="AO10" s="3"/>
      <c r="AP10" s="16">
        <v>4</v>
      </c>
      <c r="AQ10" s="16">
        <v>4</v>
      </c>
      <c r="AR10" s="3"/>
      <c r="AS10" s="3"/>
      <c r="AT10" s="3"/>
      <c r="AU10" s="3"/>
      <c r="AV10" s="3"/>
      <c r="AW10" s="3"/>
      <c r="AX10" s="3"/>
    </row>
    <row r="11" spans="13:50" ht="20.100000000000001" customHeight="1">
      <c r="N11" s="6" t="s">
        <v>62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25"/>
      <c r="AL11" s="25"/>
      <c r="AN11" s="3" t="s">
        <v>63</v>
      </c>
      <c r="AO11" s="3"/>
      <c r="AP11" s="16"/>
      <c r="AQ11" s="16"/>
      <c r="AR11" s="3"/>
      <c r="AS11" s="3"/>
      <c r="AT11" s="3"/>
      <c r="AU11" s="3"/>
      <c r="AV11" s="3"/>
      <c r="AW11" s="3"/>
      <c r="AX11" s="3"/>
    </row>
    <row r="12" spans="13:50" ht="44.45" customHeight="1">
      <c r="N12" s="5" t="s">
        <v>64</v>
      </c>
      <c r="O12" s="11" t="s">
        <v>65</v>
      </c>
      <c r="P12" s="11" t="s">
        <v>65</v>
      </c>
      <c r="Q12" s="11" t="s">
        <v>65</v>
      </c>
      <c r="R12" s="11" t="s">
        <v>65</v>
      </c>
      <c r="S12" s="11" t="s">
        <v>65</v>
      </c>
      <c r="T12" s="11" t="s">
        <v>65</v>
      </c>
      <c r="U12" s="11" t="s">
        <v>65</v>
      </c>
      <c r="V12" s="11" t="s">
        <v>65</v>
      </c>
      <c r="W12" s="11" t="s">
        <v>65</v>
      </c>
      <c r="X12" s="11" t="s">
        <v>66</v>
      </c>
      <c r="Y12" s="11" t="s">
        <v>66</v>
      </c>
      <c r="Z12" s="11" t="s">
        <v>67</v>
      </c>
      <c r="AA12" s="11" t="s">
        <v>67</v>
      </c>
      <c r="AB12" s="11" t="s">
        <v>68</v>
      </c>
      <c r="AC12" s="11" t="s">
        <v>68</v>
      </c>
      <c r="AD12" s="11" t="s">
        <v>68</v>
      </c>
      <c r="AE12" s="11" t="s">
        <v>68</v>
      </c>
      <c r="AF12" s="11" t="s">
        <v>68</v>
      </c>
      <c r="AG12" s="11" t="s">
        <v>68</v>
      </c>
      <c r="AH12" s="11" t="s">
        <v>68</v>
      </c>
      <c r="AI12" s="11" t="s">
        <v>68</v>
      </c>
      <c r="AJ12" s="11" t="s">
        <v>69</v>
      </c>
      <c r="AK12" s="22"/>
      <c r="AL12" s="22"/>
      <c r="AN12" s="3" t="s">
        <v>70</v>
      </c>
      <c r="AO12" s="3"/>
      <c r="AP12" s="19"/>
      <c r="AQ12" s="19"/>
      <c r="AR12" s="3"/>
      <c r="AS12" s="3"/>
      <c r="AT12" s="3"/>
      <c r="AU12" s="3"/>
      <c r="AV12" s="3"/>
      <c r="AW12" s="3"/>
      <c r="AX12" s="3"/>
    </row>
    <row r="13" spans="13:50" ht="41.45" customHeight="1">
      <c r="N13" s="4" t="s">
        <v>71</v>
      </c>
      <c r="O13" s="11" t="s">
        <v>72</v>
      </c>
      <c r="P13" s="11" t="s">
        <v>72</v>
      </c>
      <c r="Q13" s="11" t="s">
        <v>73</v>
      </c>
      <c r="R13" s="11" t="s">
        <v>74</v>
      </c>
      <c r="S13" s="11" t="s">
        <v>75</v>
      </c>
      <c r="T13" s="11" t="s">
        <v>75</v>
      </c>
      <c r="U13" s="11" t="s">
        <v>76</v>
      </c>
      <c r="V13" s="11" t="s">
        <v>76</v>
      </c>
      <c r="W13" s="11" t="s">
        <v>76</v>
      </c>
      <c r="X13" s="11" t="s">
        <v>77</v>
      </c>
      <c r="Y13" s="11" t="s">
        <v>78</v>
      </c>
      <c r="Z13" s="11" t="s">
        <v>77</v>
      </c>
      <c r="AA13" s="11" t="s">
        <v>78</v>
      </c>
      <c r="AB13" s="11" t="s">
        <v>79</v>
      </c>
      <c r="AC13" s="11" t="s">
        <v>79</v>
      </c>
      <c r="AD13" s="11" t="s">
        <v>79</v>
      </c>
      <c r="AE13" s="11" t="s">
        <v>79</v>
      </c>
      <c r="AF13" s="11" t="s">
        <v>79</v>
      </c>
      <c r="AG13" s="11" t="s">
        <v>79</v>
      </c>
      <c r="AH13" s="11" t="s">
        <v>79</v>
      </c>
      <c r="AI13" s="11" t="s">
        <v>79</v>
      </c>
      <c r="AJ13" s="11" t="s">
        <v>80</v>
      </c>
      <c r="AK13" s="22"/>
      <c r="AL13" s="22"/>
      <c r="AN13" s="3" t="s">
        <v>81</v>
      </c>
      <c r="AO13" s="3" t="s">
        <v>5</v>
      </c>
      <c r="AP13" s="16" t="s">
        <v>82</v>
      </c>
      <c r="AQ13" s="16" t="s">
        <v>82</v>
      </c>
      <c r="AR13" s="3"/>
      <c r="AS13" s="3"/>
      <c r="AT13" s="3"/>
      <c r="AU13" s="3"/>
      <c r="AV13" s="3"/>
      <c r="AW13" s="3"/>
      <c r="AX13" s="3"/>
    </row>
    <row r="14" spans="13:50" ht="20.100000000000001" customHeight="1">
      <c r="N14" s="4" t="s">
        <v>83</v>
      </c>
      <c r="O14" s="10">
        <v>8</v>
      </c>
      <c r="P14" s="10">
        <v>8</v>
      </c>
      <c r="Q14" s="10">
        <v>4</v>
      </c>
      <c r="R14" s="10">
        <v>4</v>
      </c>
      <c r="S14" s="10">
        <v>8</v>
      </c>
      <c r="T14" s="10">
        <v>8</v>
      </c>
      <c r="U14" s="10">
        <v>2</v>
      </c>
      <c r="V14" s="10">
        <v>2</v>
      </c>
      <c r="W14" s="10">
        <v>4</v>
      </c>
      <c r="X14" s="10">
        <v>4</v>
      </c>
      <c r="Y14" s="10">
        <v>4</v>
      </c>
      <c r="Z14" s="10">
        <v>4</v>
      </c>
      <c r="AA14" s="10">
        <v>4</v>
      </c>
      <c r="AB14" s="10">
        <v>4</v>
      </c>
      <c r="AC14" s="10">
        <v>4</v>
      </c>
      <c r="AD14" s="10">
        <v>2</v>
      </c>
      <c r="AE14" s="10">
        <v>2</v>
      </c>
      <c r="AF14" s="10">
        <v>4</v>
      </c>
      <c r="AG14" s="10">
        <v>4</v>
      </c>
      <c r="AH14" s="10">
        <v>2</v>
      </c>
      <c r="AI14" s="10">
        <v>2</v>
      </c>
      <c r="AJ14" s="10">
        <v>2</v>
      </c>
      <c r="AK14" s="21"/>
      <c r="AL14" s="21"/>
      <c r="AN14" s="3"/>
      <c r="AO14" s="3" t="s">
        <v>11</v>
      </c>
      <c r="AP14" s="16"/>
      <c r="AQ14" s="16"/>
      <c r="AR14" s="3"/>
      <c r="AS14" s="3"/>
      <c r="AT14" s="3"/>
      <c r="AU14" s="3"/>
      <c r="AV14" s="3"/>
      <c r="AW14" s="3"/>
      <c r="AX14" s="3"/>
    </row>
    <row r="15" spans="13:50" ht="20.100000000000001" customHeight="1">
      <c r="N15" s="7" t="s">
        <v>85</v>
      </c>
      <c r="O15" s="10">
        <v>10</v>
      </c>
      <c r="P15" s="10">
        <v>10</v>
      </c>
      <c r="Q15" s="10">
        <v>9</v>
      </c>
      <c r="R15" s="10">
        <v>9</v>
      </c>
      <c r="S15" s="10">
        <v>18</v>
      </c>
      <c r="T15" s="10">
        <v>18</v>
      </c>
      <c r="U15" s="10">
        <v>300</v>
      </c>
      <c r="V15" s="10">
        <v>300</v>
      </c>
      <c r="W15" s="10">
        <v>200</v>
      </c>
      <c r="X15" s="10">
        <v>18</v>
      </c>
      <c r="Y15" s="10">
        <v>18</v>
      </c>
      <c r="Z15" s="10">
        <v>18</v>
      </c>
      <c r="AA15" s="10">
        <v>18</v>
      </c>
      <c r="AB15" s="10">
        <v>20</v>
      </c>
      <c r="AC15" s="10">
        <v>4</v>
      </c>
      <c r="AD15" s="10">
        <v>4</v>
      </c>
      <c r="AE15" s="10">
        <v>4</v>
      </c>
      <c r="AF15" s="10">
        <v>20</v>
      </c>
      <c r="AG15" s="10">
        <v>4</v>
      </c>
      <c r="AH15" s="10">
        <v>4</v>
      </c>
      <c r="AI15" s="10">
        <v>4</v>
      </c>
      <c r="AJ15" s="10">
        <v>100</v>
      </c>
      <c r="AK15" s="21"/>
      <c r="AL15" s="21"/>
      <c r="AN15" s="3"/>
      <c r="AO15" s="3" t="s">
        <v>13</v>
      </c>
      <c r="AP15" s="16"/>
      <c r="AQ15" s="16"/>
      <c r="AR15" s="3"/>
      <c r="AS15" s="3"/>
      <c r="AT15" s="3"/>
      <c r="AU15" s="3"/>
      <c r="AV15" s="3"/>
      <c r="AW15" s="3"/>
      <c r="AX15" s="3"/>
    </row>
    <row r="16" spans="13:50" ht="20.100000000000001" customHeight="1">
      <c r="N16" s="3" t="s">
        <v>87</v>
      </c>
      <c r="O16" s="3"/>
      <c r="P16" s="3"/>
      <c r="Q16" s="3"/>
      <c r="R16" s="3"/>
      <c r="S16" s="3"/>
      <c r="T16" s="3"/>
      <c r="U16" s="3"/>
      <c r="V16" s="3"/>
      <c r="W16" s="3"/>
      <c r="X16" s="3" t="s">
        <v>88</v>
      </c>
      <c r="Y16" s="3" t="s">
        <v>89</v>
      </c>
      <c r="Z16" s="3" t="s">
        <v>88</v>
      </c>
      <c r="AA16" s="3" t="s">
        <v>89</v>
      </c>
      <c r="AB16" s="3"/>
      <c r="AC16" s="3"/>
      <c r="AD16" s="3"/>
      <c r="AE16" s="3"/>
      <c r="AF16" s="3"/>
      <c r="AG16" s="3"/>
      <c r="AH16" s="3"/>
      <c r="AI16" s="3"/>
      <c r="AJ16" s="3"/>
      <c r="AK16" s="26"/>
      <c r="AL16" s="26"/>
      <c r="AN16" s="3"/>
      <c r="AO16" s="3" t="s">
        <v>15</v>
      </c>
      <c r="AP16" s="16"/>
      <c r="AQ16" s="16"/>
      <c r="AR16" s="3"/>
      <c r="AS16" s="3"/>
      <c r="AT16" s="3"/>
      <c r="AU16" s="3"/>
      <c r="AV16" s="3"/>
      <c r="AW16" s="3"/>
      <c r="AX16" s="3"/>
    </row>
    <row r="17" spans="1:50" ht="28.5" customHeight="1">
      <c r="B17" t="s">
        <v>91</v>
      </c>
      <c r="O17" t="s">
        <v>92</v>
      </c>
      <c r="P17" t="s">
        <v>92</v>
      </c>
      <c r="Q17" t="s">
        <v>92</v>
      </c>
      <c r="R17" t="s">
        <v>92</v>
      </c>
      <c r="T17" t="s">
        <v>92</v>
      </c>
      <c r="U17" t="s">
        <v>92</v>
      </c>
      <c r="V17" t="s">
        <v>92</v>
      </c>
      <c r="W17" t="s">
        <v>92</v>
      </c>
      <c r="X17" t="s">
        <v>412</v>
      </c>
      <c r="Y17" t="s">
        <v>412</v>
      </c>
      <c r="Z17" t="s">
        <v>412</v>
      </c>
      <c r="AA17" t="s">
        <v>412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94</v>
      </c>
      <c r="AP17" t="s">
        <v>93</v>
      </c>
      <c r="AQ17" t="s">
        <v>93</v>
      </c>
    </row>
    <row r="18" spans="1:50">
      <c r="B18" t="s">
        <v>95</v>
      </c>
      <c r="D18" t="s">
        <v>96</v>
      </c>
      <c r="G18" t="s">
        <v>97</v>
      </c>
      <c r="N18" s="1" t="s">
        <v>98</v>
      </c>
      <c r="O18" s="1">
        <f>COUNTIF(O21:O10017,"〇")</f>
        <v>27</v>
      </c>
      <c r="P18" s="1">
        <f>COUNTIF(P21:P10017,"〇")</f>
        <v>27</v>
      </c>
      <c r="Q18" s="1">
        <f t="shared" ref="Q18:AI18" si="0">COUNTIF(Q21:Q10017,"〇")</f>
        <v>27</v>
      </c>
      <c r="R18" s="1">
        <f t="shared" si="0"/>
        <v>27</v>
      </c>
      <c r="S18" s="1">
        <f t="shared" si="0"/>
        <v>27</v>
      </c>
      <c r="T18" s="1">
        <f t="shared" si="0"/>
        <v>27</v>
      </c>
      <c r="U18" s="1">
        <f t="shared" si="0"/>
        <v>27</v>
      </c>
      <c r="V18" s="1">
        <f t="shared" si="0"/>
        <v>27</v>
      </c>
      <c r="W18" s="1">
        <f t="shared" si="0"/>
        <v>27</v>
      </c>
      <c r="X18" s="1">
        <f t="shared" si="0"/>
        <v>27</v>
      </c>
      <c r="Y18" s="1">
        <f>COUNTIF(Y21:Y10017,"〇")</f>
        <v>27</v>
      </c>
      <c r="Z18" s="1">
        <f t="shared" ref="Z18" si="1">COUNTIF(Z21:Z10017,"〇")</f>
        <v>54</v>
      </c>
      <c r="AA18" s="1">
        <f>COUNTIF(AA21:AA10017,"〇")</f>
        <v>54</v>
      </c>
      <c r="AB18" s="1">
        <f t="shared" si="0"/>
        <v>71</v>
      </c>
      <c r="AC18" s="1">
        <f t="shared" si="0"/>
        <v>71</v>
      </c>
      <c r="AD18" s="1">
        <f t="shared" si="0"/>
        <v>71</v>
      </c>
      <c r="AE18" s="1">
        <f t="shared" si="0"/>
        <v>71</v>
      </c>
      <c r="AF18" s="1">
        <f t="shared" si="0"/>
        <v>71</v>
      </c>
      <c r="AG18" s="1">
        <f t="shared" si="0"/>
        <v>71</v>
      </c>
      <c r="AH18" s="1">
        <f t="shared" si="0"/>
        <v>71</v>
      </c>
      <c r="AI18" s="1">
        <f t="shared" si="0"/>
        <v>71</v>
      </c>
      <c r="AJ18" s="1">
        <f>COUNTIF(AJ21:AJ10017,"〇")</f>
        <v>122</v>
      </c>
      <c r="AK18" s="1"/>
      <c r="AL18" s="1"/>
      <c r="AP18" s="1">
        <f t="shared" ref="AP18:AX18" si="2">COUNTIF(AP21:AP10017,"〇")</f>
        <v>71</v>
      </c>
      <c r="AQ18" s="1">
        <f t="shared" si="2"/>
        <v>71</v>
      </c>
      <c r="AR18" s="1">
        <f t="shared" si="2"/>
        <v>0</v>
      </c>
      <c r="AS18" s="1">
        <f t="shared" si="2"/>
        <v>0</v>
      </c>
      <c r="AT18" s="1">
        <f t="shared" si="2"/>
        <v>0</v>
      </c>
      <c r="AU18" s="1">
        <f t="shared" si="2"/>
        <v>0</v>
      </c>
      <c r="AV18" s="1">
        <f t="shared" si="2"/>
        <v>0</v>
      </c>
      <c r="AW18" s="1">
        <f t="shared" si="2"/>
        <v>0</v>
      </c>
      <c r="AX18" s="1">
        <f t="shared" si="2"/>
        <v>0</v>
      </c>
    </row>
    <row r="19" spans="1:50">
      <c r="A19" t="s">
        <v>99</v>
      </c>
      <c r="B19" t="s">
        <v>100</v>
      </c>
      <c r="C19" t="s">
        <v>101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">
        <v>105</v>
      </c>
      <c r="J19" t="s">
        <v>106</v>
      </c>
      <c r="K19" t="s">
        <v>107</v>
      </c>
    </row>
    <row r="20" spans="1:50">
      <c r="A20" t="s">
        <v>108</v>
      </c>
      <c r="B20" t="s">
        <v>109</v>
      </c>
      <c r="C20" t="s">
        <v>110</v>
      </c>
      <c r="D20" t="s">
        <v>111</v>
      </c>
      <c r="E20" t="s">
        <v>112</v>
      </c>
      <c r="K20" t="s">
        <v>113</v>
      </c>
      <c r="M20">
        <f>COUNTIF($O20:$AQ20,"〇")</f>
        <v>13</v>
      </c>
      <c r="X20" t="s">
        <v>413</v>
      </c>
      <c r="Y20" t="s">
        <v>413</v>
      </c>
      <c r="AB20" t="s">
        <v>413</v>
      </c>
      <c r="AC20" t="s">
        <v>413</v>
      </c>
      <c r="AD20" t="s">
        <v>413</v>
      </c>
      <c r="AE20" t="s">
        <v>413</v>
      </c>
      <c r="AF20" t="s">
        <v>413</v>
      </c>
      <c r="AG20" t="s">
        <v>413</v>
      </c>
      <c r="AH20" t="s">
        <v>413</v>
      </c>
      <c r="AI20" t="s">
        <v>413</v>
      </c>
      <c r="AJ20" t="s">
        <v>413</v>
      </c>
      <c r="AP20" t="s">
        <v>413</v>
      </c>
      <c r="AQ20" t="s">
        <v>413</v>
      </c>
    </row>
    <row r="21" spans="1:50">
      <c r="A21" t="s">
        <v>114</v>
      </c>
      <c r="B21" t="s">
        <v>109</v>
      </c>
      <c r="C21" t="s">
        <v>110</v>
      </c>
      <c r="D21" t="s">
        <v>111</v>
      </c>
      <c r="E21" t="s">
        <v>115</v>
      </c>
      <c r="K21" t="s">
        <v>116</v>
      </c>
      <c r="M21">
        <f>COUNTIF($O21:$AQ21,"〇")</f>
        <v>1</v>
      </c>
      <c r="AJ21" t="s">
        <v>413</v>
      </c>
    </row>
    <row r="22" spans="1:50">
      <c r="A22" t="s">
        <v>117</v>
      </c>
      <c r="B22" t="s">
        <v>109</v>
      </c>
      <c r="C22" t="s">
        <v>110</v>
      </c>
      <c r="D22" t="s">
        <v>118</v>
      </c>
      <c r="E22" t="s">
        <v>119</v>
      </c>
      <c r="K22" t="s">
        <v>120</v>
      </c>
      <c r="M22">
        <f>COUNTIF($O22:$AQ22,"〇")</f>
        <v>1</v>
      </c>
      <c r="AJ22" t="s">
        <v>413</v>
      </c>
    </row>
    <row r="23" spans="1:50">
      <c r="A23" t="s">
        <v>121</v>
      </c>
      <c r="B23" t="s">
        <v>109</v>
      </c>
      <c r="C23" t="s">
        <v>110</v>
      </c>
      <c r="D23" t="s">
        <v>122</v>
      </c>
      <c r="E23" t="s">
        <v>123</v>
      </c>
      <c r="K23" t="s">
        <v>124</v>
      </c>
      <c r="M23">
        <f>COUNTIF($O23:$AQ23,"〇")</f>
        <v>12</v>
      </c>
      <c r="O23" t="s">
        <v>413</v>
      </c>
      <c r="P23" t="s">
        <v>413</v>
      </c>
      <c r="Q23" t="s">
        <v>413</v>
      </c>
      <c r="R23" t="s">
        <v>413</v>
      </c>
      <c r="S23" t="s">
        <v>413</v>
      </c>
      <c r="T23" t="s">
        <v>413</v>
      </c>
      <c r="U23" t="s">
        <v>413</v>
      </c>
      <c r="V23" t="s">
        <v>413</v>
      </c>
      <c r="W23" t="s">
        <v>413</v>
      </c>
      <c r="X23" t="s">
        <v>413</v>
      </c>
      <c r="Y23" t="s">
        <v>413</v>
      </c>
      <c r="AJ23" t="s">
        <v>413</v>
      </c>
    </row>
    <row r="24" spans="1:50">
      <c r="A24" t="s">
        <v>125</v>
      </c>
      <c r="B24" t="s">
        <v>109</v>
      </c>
      <c r="C24" t="s">
        <v>110</v>
      </c>
      <c r="D24" t="s">
        <v>126</v>
      </c>
      <c r="E24" t="s">
        <v>127</v>
      </c>
      <c r="K24" t="s">
        <v>128</v>
      </c>
      <c r="M24">
        <f>COUNTIF($O24:$AQ24,"〇")</f>
        <v>1</v>
      </c>
      <c r="AJ24" t="s">
        <v>413</v>
      </c>
    </row>
    <row r="25" spans="1:50">
      <c r="A25" t="s">
        <v>129</v>
      </c>
      <c r="B25" t="s">
        <v>109</v>
      </c>
      <c r="C25" t="s">
        <v>110</v>
      </c>
      <c r="D25" t="s">
        <v>130</v>
      </c>
      <c r="E25" t="s">
        <v>131</v>
      </c>
      <c r="K25" t="s">
        <v>128</v>
      </c>
      <c r="M25">
        <f>COUNTIF($O25:$AQ25,"〇")</f>
        <v>13</v>
      </c>
      <c r="Z25" t="s">
        <v>413</v>
      </c>
      <c r="AA25" t="s">
        <v>413</v>
      </c>
      <c r="AB25" t="s">
        <v>413</v>
      </c>
      <c r="AC25" t="s">
        <v>413</v>
      </c>
      <c r="AD25" t="s">
        <v>413</v>
      </c>
      <c r="AE25" t="s">
        <v>413</v>
      </c>
      <c r="AF25" t="s">
        <v>413</v>
      </c>
      <c r="AG25" t="s">
        <v>413</v>
      </c>
      <c r="AH25" t="s">
        <v>413</v>
      </c>
      <c r="AI25" t="s">
        <v>413</v>
      </c>
      <c r="AJ25" t="s">
        <v>413</v>
      </c>
      <c r="AP25" t="s">
        <v>413</v>
      </c>
      <c r="AQ25" t="s">
        <v>413</v>
      </c>
    </row>
    <row r="26" spans="1:50">
      <c r="A26" t="s">
        <v>132</v>
      </c>
      <c r="B26" t="s">
        <v>109</v>
      </c>
      <c r="C26" t="s">
        <v>110</v>
      </c>
      <c r="D26" t="s">
        <v>133</v>
      </c>
      <c r="E26" t="s">
        <v>134</v>
      </c>
      <c r="K26" t="s">
        <v>128</v>
      </c>
      <c r="M26">
        <f>COUNTIF($O26:$AQ26,"〇")</f>
        <v>1</v>
      </c>
      <c r="AJ26" t="s">
        <v>413</v>
      </c>
    </row>
    <row r="27" spans="1:50">
      <c r="A27" t="s">
        <v>135</v>
      </c>
      <c r="B27" t="s">
        <v>109</v>
      </c>
      <c r="C27" t="s">
        <v>110</v>
      </c>
      <c r="D27" t="s">
        <v>136</v>
      </c>
      <c r="E27" t="s">
        <v>137</v>
      </c>
      <c r="K27" t="s">
        <v>138</v>
      </c>
      <c r="M27">
        <f>COUNTIF($O27:$AQ27,"〇")</f>
        <v>1</v>
      </c>
      <c r="AJ27" t="s">
        <v>413</v>
      </c>
    </row>
    <row r="28" spans="1:50">
      <c r="A28" t="s">
        <v>139</v>
      </c>
      <c r="B28" t="s">
        <v>109</v>
      </c>
      <c r="C28" t="s">
        <v>110</v>
      </c>
      <c r="D28" t="s">
        <v>140</v>
      </c>
      <c r="E28" t="s">
        <v>141</v>
      </c>
      <c r="K28" t="s">
        <v>142</v>
      </c>
      <c r="M28">
        <f>COUNTIF($O28:$AQ28,"〇")</f>
        <v>1</v>
      </c>
      <c r="AJ28" t="s">
        <v>413</v>
      </c>
    </row>
    <row r="29" spans="1:50">
      <c r="A29" t="s">
        <v>143</v>
      </c>
      <c r="B29" t="s">
        <v>109</v>
      </c>
      <c r="C29" t="s">
        <v>110</v>
      </c>
      <c r="D29" t="s">
        <v>144</v>
      </c>
      <c r="E29" t="s">
        <v>145</v>
      </c>
      <c r="K29" t="s">
        <v>146</v>
      </c>
      <c r="M29">
        <f>COUNTIF($O29:$AQ29,"〇")</f>
        <v>1</v>
      </c>
      <c r="AJ29" t="s">
        <v>413</v>
      </c>
    </row>
    <row r="30" spans="1:50">
      <c r="A30" t="s">
        <v>147</v>
      </c>
      <c r="B30" t="s">
        <v>109</v>
      </c>
      <c r="C30" t="s">
        <v>110</v>
      </c>
      <c r="D30" t="s">
        <v>148</v>
      </c>
      <c r="E30" t="s">
        <v>149</v>
      </c>
      <c r="K30" t="s">
        <v>146</v>
      </c>
      <c r="M30">
        <f>COUNTIF($O30:$AQ30,"〇")</f>
        <v>22</v>
      </c>
      <c r="O30" t="s">
        <v>413</v>
      </c>
      <c r="P30" t="s">
        <v>413</v>
      </c>
      <c r="Q30" t="s">
        <v>413</v>
      </c>
      <c r="R30" t="s">
        <v>413</v>
      </c>
      <c r="S30" t="s">
        <v>413</v>
      </c>
      <c r="T30" t="s">
        <v>413</v>
      </c>
      <c r="U30" t="s">
        <v>413</v>
      </c>
      <c r="V30" t="s">
        <v>413</v>
      </c>
      <c r="W30" t="s">
        <v>413</v>
      </c>
      <c r="X30" t="s">
        <v>413</v>
      </c>
      <c r="Y30" t="s">
        <v>413</v>
      </c>
      <c r="AB30" t="s">
        <v>413</v>
      </c>
      <c r="AC30" t="s">
        <v>413</v>
      </c>
      <c r="AD30" t="s">
        <v>413</v>
      </c>
      <c r="AE30" t="s">
        <v>413</v>
      </c>
      <c r="AF30" t="s">
        <v>413</v>
      </c>
      <c r="AG30" t="s">
        <v>413</v>
      </c>
      <c r="AH30" t="s">
        <v>413</v>
      </c>
      <c r="AI30" t="s">
        <v>413</v>
      </c>
      <c r="AJ30" t="s">
        <v>413</v>
      </c>
      <c r="AP30" t="s">
        <v>413</v>
      </c>
      <c r="AQ30" t="s">
        <v>413</v>
      </c>
    </row>
    <row r="31" spans="1:50">
      <c r="A31" t="s">
        <v>150</v>
      </c>
      <c r="B31" t="s">
        <v>109</v>
      </c>
      <c r="C31" t="s">
        <v>110</v>
      </c>
      <c r="D31" t="s">
        <v>151</v>
      </c>
      <c r="E31" t="s">
        <v>152</v>
      </c>
      <c r="K31" t="s">
        <v>153</v>
      </c>
      <c r="M31">
        <f>COUNTIF($O31:$AQ31,"〇")</f>
        <v>1</v>
      </c>
      <c r="AJ31" t="s">
        <v>413</v>
      </c>
    </row>
    <row r="32" spans="1:50">
      <c r="A32" t="s">
        <v>154</v>
      </c>
      <c r="B32" t="s">
        <v>109</v>
      </c>
      <c r="C32" t="s">
        <v>110</v>
      </c>
      <c r="D32" t="s">
        <v>155</v>
      </c>
      <c r="E32" t="s">
        <v>156</v>
      </c>
      <c r="K32" t="s">
        <v>157</v>
      </c>
      <c r="M32">
        <f>COUNTIF($O32:$AQ32,"〇")</f>
        <v>22</v>
      </c>
      <c r="O32" t="s">
        <v>413</v>
      </c>
      <c r="P32" t="s">
        <v>413</v>
      </c>
      <c r="Q32" t="s">
        <v>413</v>
      </c>
      <c r="R32" t="s">
        <v>413</v>
      </c>
      <c r="S32" t="s">
        <v>413</v>
      </c>
      <c r="T32" t="s">
        <v>413</v>
      </c>
      <c r="U32" t="s">
        <v>413</v>
      </c>
      <c r="V32" t="s">
        <v>413</v>
      </c>
      <c r="W32" t="s">
        <v>413</v>
      </c>
      <c r="X32" t="s">
        <v>413</v>
      </c>
      <c r="Y32" t="s">
        <v>413</v>
      </c>
      <c r="AB32" t="s">
        <v>413</v>
      </c>
      <c r="AC32" t="s">
        <v>413</v>
      </c>
      <c r="AD32" t="s">
        <v>413</v>
      </c>
      <c r="AE32" t="s">
        <v>413</v>
      </c>
      <c r="AF32" t="s">
        <v>413</v>
      </c>
      <c r="AG32" t="s">
        <v>413</v>
      </c>
      <c r="AH32" t="s">
        <v>413</v>
      </c>
      <c r="AI32" t="s">
        <v>413</v>
      </c>
      <c r="AJ32" t="s">
        <v>413</v>
      </c>
      <c r="AP32" t="s">
        <v>413</v>
      </c>
      <c r="AQ32" t="s">
        <v>413</v>
      </c>
    </row>
    <row r="33" spans="1:43">
      <c r="A33" t="s">
        <v>158</v>
      </c>
      <c r="B33" t="s">
        <v>109</v>
      </c>
      <c r="C33" t="s">
        <v>110</v>
      </c>
      <c r="D33" t="s">
        <v>159</v>
      </c>
      <c r="E33" t="s">
        <v>160</v>
      </c>
      <c r="K33" t="s">
        <v>161</v>
      </c>
      <c r="M33">
        <f>COUNTIF($O33:$AQ33,"〇")</f>
        <v>1</v>
      </c>
      <c r="AJ33" t="s">
        <v>413</v>
      </c>
    </row>
    <row r="34" spans="1:43">
      <c r="A34" t="s">
        <v>162</v>
      </c>
      <c r="B34" t="s">
        <v>109</v>
      </c>
      <c r="C34" t="s">
        <v>110</v>
      </c>
      <c r="D34" t="s">
        <v>163</v>
      </c>
      <c r="E34" t="s">
        <v>164</v>
      </c>
      <c r="K34" t="s">
        <v>165</v>
      </c>
      <c r="M34">
        <f>COUNTIF($O34:$AQ34,"〇")</f>
        <v>1</v>
      </c>
      <c r="AJ34" t="s">
        <v>413</v>
      </c>
    </row>
    <row r="35" spans="1:43">
      <c r="A35" t="s">
        <v>166</v>
      </c>
      <c r="B35" t="s">
        <v>109</v>
      </c>
      <c r="C35" t="s">
        <v>110</v>
      </c>
      <c r="D35" t="s">
        <v>167</v>
      </c>
      <c r="E35" t="s">
        <v>168</v>
      </c>
      <c r="K35" t="s">
        <v>169</v>
      </c>
      <c r="M35">
        <f>COUNTIF($O35:$AQ35,"〇")</f>
        <v>11</v>
      </c>
      <c r="O35" t="s">
        <v>414</v>
      </c>
      <c r="P35" t="s">
        <v>414</v>
      </c>
      <c r="Q35" t="s">
        <v>414</v>
      </c>
      <c r="R35" t="s">
        <v>414</v>
      </c>
      <c r="S35" t="s">
        <v>414</v>
      </c>
      <c r="T35" t="s">
        <v>414</v>
      </c>
      <c r="U35" t="s">
        <v>414</v>
      </c>
      <c r="V35" t="s">
        <v>414</v>
      </c>
      <c r="W35" t="s">
        <v>414</v>
      </c>
      <c r="Z35" t="s">
        <v>414</v>
      </c>
      <c r="AA35" t="s">
        <v>414</v>
      </c>
    </row>
    <row r="36" spans="1:43">
      <c r="A36" t="s">
        <v>170</v>
      </c>
      <c r="B36" t="s">
        <v>109</v>
      </c>
      <c r="C36" t="s">
        <v>110</v>
      </c>
      <c r="D36" t="s">
        <v>171</v>
      </c>
      <c r="E36" t="s">
        <v>172</v>
      </c>
      <c r="K36" t="s">
        <v>173</v>
      </c>
      <c r="M36">
        <f>COUNTIF($O36:$AQ36,"〇")</f>
        <v>1</v>
      </c>
      <c r="AJ36" t="s">
        <v>413</v>
      </c>
    </row>
    <row r="37" spans="1:43">
      <c r="A37" t="s">
        <v>174</v>
      </c>
      <c r="B37" t="s">
        <v>109</v>
      </c>
      <c r="C37" t="s">
        <v>110</v>
      </c>
      <c r="D37" t="s">
        <v>175</v>
      </c>
      <c r="E37" t="s">
        <v>176</v>
      </c>
      <c r="K37" t="s">
        <v>165</v>
      </c>
      <c r="M37">
        <f>COUNTIF($O37:$AQ37,"〇")</f>
        <v>1</v>
      </c>
      <c r="AJ37" t="s">
        <v>413</v>
      </c>
    </row>
    <row r="38" spans="1:43">
      <c r="A38" t="s">
        <v>177</v>
      </c>
      <c r="B38" t="s">
        <v>109</v>
      </c>
      <c r="C38" t="s">
        <v>110</v>
      </c>
      <c r="D38" t="s">
        <v>178</v>
      </c>
      <c r="E38" t="s">
        <v>179</v>
      </c>
      <c r="K38" t="s">
        <v>180</v>
      </c>
      <c r="M38">
        <f>COUNTIF($O38:$AQ38,"〇")</f>
        <v>1</v>
      </c>
      <c r="AJ38" t="s">
        <v>413</v>
      </c>
    </row>
    <row r="39" spans="1:43">
      <c r="A39" t="s">
        <v>181</v>
      </c>
      <c r="B39" t="s">
        <v>109</v>
      </c>
      <c r="C39" t="s">
        <v>110</v>
      </c>
      <c r="D39" t="s">
        <v>182</v>
      </c>
      <c r="E39" t="s">
        <v>183</v>
      </c>
      <c r="K39" t="s">
        <v>184</v>
      </c>
      <c r="M39">
        <f>COUNTIF($O39:$AQ39,"〇")</f>
        <v>12</v>
      </c>
      <c r="O39" t="s">
        <v>413</v>
      </c>
      <c r="P39" t="s">
        <v>413</v>
      </c>
      <c r="Q39" t="s">
        <v>413</v>
      </c>
      <c r="R39" t="s">
        <v>413</v>
      </c>
      <c r="S39" t="s">
        <v>413</v>
      </c>
      <c r="T39" t="s">
        <v>413</v>
      </c>
      <c r="U39" t="s">
        <v>413</v>
      </c>
      <c r="V39" t="s">
        <v>413</v>
      </c>
      <c r="W39" t="s">
        <v>413</v>
      </c>
      <c r="X39" t="s">
        <v>413</v>
      </c>
      <c r="Y39" t="s">
        <v>413</v>
      </c>
      <c r="AJ39" t="s">
        <v>413</v>
      </c>
    </row>
    <row r="40" spans="1:43">
      <c r="A40" t="s">
        <v>185</v>
      </c>
      <c r="B40" t="s">
        <v>109</v>
      </c>
      <c r="C40" t="s">
        <v>110</v>
      </c>
      <c r="D40" t="s">
        <v>182</v>
      </c>
      <c r="E40" t="s">
        <v>186</v>
      </c>
      <c r="K40" t="s">
        <v>184</v>
      </c>
      <c r="M40">
        <f>COUNTIF($O40:$AQ40,"〇")</f>
        <v>12</v>
      </c>
      <c r="O40" t="s">
        <v>413</v>
      </c>
      <c r="P40" t="s">
        <v>413</v>
      </c>
      <c r="Q40" t="s">
        <v>413</v>
      </c>
      <c r="R40" t="s">
        <v>413</v>
      </c>
      <c r="S40" t="s">
        <v>413</v>
      </c>
      <c r="T40" t="s">
        <v>413</v>
      </c>
      <c r="U40" t="s">
        <v>413</v>
      </c>
      <c r="V40" t="s">
        <v>413</v>
      </c>
      <c r="W40" t="s">
        <v>413</v>
      </c>
      <c r="X40" t="s">
        <v>413</v>
      </c>
      <c r="Y40" t="s">
        <v>413</v>
      </c>
      <c r="AJ40" t="s">
        <v>413</v>
      </c>
    </row>
    <row r="41" spans="1:43">
      <c r="A41" t="s">
        <v>187</v>
      </c>
      <c r="B41" t="s">
        <v>109</v>
      </c>
      <c r="C41" t="s">
        <v>110</v>
      </c>
      <c r="D41" t="s">
        <v>182</v>
      </c>
      <c r="E41" t="s">
        <v>188</v>
      </c>
      <c r="K41" t="s">
        <v>184</v>
      </c>
      <c r="M41">
        <f>COUNTIF($O41:$AQ41,"〇")</f>
        <v>1</v>
      </c>
      <c r="AJ41" t="s">
        <v>413</v>
      </c>
    </row>
    <row r="42" spans="1:43">
      <c r="A42" t="s">
        <v>189</v>
      </c>
      <c r="B42" t="s">
        <v>109</v>
      </c>
      <c r="C42" t="s">
        <v>110</v>
      </c>
      <c r="D42" t="s">
        <v>190</v>
      </c>
      <c r="E42" t="s">
        <v>191</v>
      </c>
      <c r="K42" t="s">
        <v>192</v>
      </c>
      <c r="M42">
        <f>COUNTIF($O42:$AQ42,"〇")</f>
        <v>11</v>
      </c>
      <c r="AB42" t="s">
        <v>413</v>
      </c>
      <c r="AC42" t="s">
        <v>413</v>
      </c>
      <c r="AD42" t="s">
        <v>413</v>
      </c>
      <c r="AE42" t="s">
        <v>413</v>
      </c>
      <c r="AF42" t="s">
        <v>413</v>
      </c>
      <c r="AG42" t="s">
        <v>413</v>
      </c>
      <c r="AH42" t="s">
        <v>413</v>
      </c>
      <c r="AI42" t="s">
        <v>413</v>
      </c>
      <c r="AJ42" t="s">
        <v>413</v>
      </c>
      <c r="AP42" t="s">
        <v>413</v>
      </c>
      <c r="AQ42" t="s">
        <v>413</v>
      </c>
    </row>
    <row r="43" spans="1:43">
      <c r="A43" t="s">
        <v>193</v>
      </c>
      <c r="B43" t="s">
        <v>109</v>
      </c>
      <c r="C43" t="s">
        <v>110</v>
      </c>
      <c r="D43" t="s">
        <v>194</v>
      </c>
      <c r="E43" t="s">
        <v>195</v>
      </c>
      <c r="K43" t="s">
        <v>184</v>
      </c>
      <c r="M43">
        <f>COUNTIF($O43:$AQ43,"〇")</f>
        <v>11</v>
      </c>
      <c r="O43" t="s">
        <v>413</v>
      </c>
      <c r="P43" t="s">
        <v>413</v>
      </c>
      <c r="Q43" t="s">
        <v>413</v>
      </c>
      <c r="R43" t="s">
        <v>413</v>
      </c>
      <c r="S43" t="s">
        <v>413</v>
      </c>
      <c r="T43" t="s">
        <v>413</v>
      </c>
      <c r="U43" t="s">
        <v>413</v>
      </c>
      <c r="V43" t="s">
        <v>413</v>
      </c>
      <c r="W43" t="s">
        <v>413</v>
      </c>
      <c r="Z43" t="s">
        <v>413</v>
      </c>
      <c r="AA43" t="s">
        <v>413</v>
      </c>
    </row>
    <row r="44" spans="1:43">
      <c r="A44" t="s">
        <v>196</v>
      </c>
      <c r="B44" t="s">
        <v>109</v>
      </c>
      <c r="C44" t="s">
        <v>110</v>
      </c>
      <c r="D44" t="s">
        <v>197</v>
      </c>
      <c r="E44" t="s">
        <v>198</v>
      </c>
      <c r="K44" t="s">
        <v>184</v>
      </c>
      <c r="M44">
        <f>COUNTIF($O44:$AQ44,"〇")</f>
        <v>11</v>
      </c>
      <c r="O44" t="s">
        <v>413</v>
      </c>
      <c r="P44" t="s">
        <v>413</v>
      </c>
      <c r="Q44" t="s">
        <v>413</v>
      </c>
      <c r="R44" t="s">
        <v>413</v>
      </c>
      <c r="S44" t="s">
        <v>413</v>
      </c>
      <c r="T44" t="s">
        <v>413</v>
      </c>
      <c r="U44" t="s">
        <v>413</v>
      </c>
      <c r="V44" t="s">
        <v>413</v>
      </c>
      <c r="W44" t="s">
        <v>413</v>
      </c>
      <c r="Z44" t="s">
        <v>413</v>
      </c>
      <c r="AA44" t="s">
        <v>413</v>
      </c>
    </row>
    <row r="45" spans="1:43">
      <c r="A45" t="s">
        <v>199</v>
      </c>
      <c r="B45" t="s">
        <v>109</v>
      </c>
      <c r="C45" t="s">
        <v>110</v>
      </c>
      <c r="D45" t="s">
        <v>200</v>
      </c>
      <c r="E45" t="s">
        <v>201</v>
      </c>
      <c r="F45" t="s">
        <v>202</v>
      </c>
      <c r="K45" t="s">
        <v>184</v>
      </c>
      <c r="M45">
        <f>COUNTIF($O45:$AQ45,"〇")</f>
        <v>22</v>
      </c>
      <c r="O45" t="s">
        <v>413</v>
      </c>
      <c r="P45" t="s">
        <v>413</v>
      </c>
      <c r="Q45" t="s">
        <v>413</v>
      </c>
      <c r="R45" t="s">
        <v>413</v>
      </c>
      <c r="S45" t="s">
        <v>413</v>
      </c>
      <c r="T45" t="s">
        <v>413</v>
      </c>
      <c r="U45" t="s">
        <v>413</v>
      </c>
      <c r="V45" t="s">
        <v>413</v>
      </c>
      <c r="W45" t="s">
        <v>413</v>
      </c>
      <c r="X45" t="s">
        <v>413</v>
      </c>
      <c r="Y45" t="s">
        <v>413</v>
      </c>
      <c r="AB45" t="s">
        <v>413</v>
      </c>
      <c r="AC45" t="s">
        <v>413</v>
      </c>
      <c r="AD45" t="s">
        <v>413</v>
      </c>
      <c r="AE45" t="s">
        <v>413</v>
      </c>
      <c r="AF45" t="s">
        <v>413</v>
      </c>
      <c r="AG45" t="s">
        <v>413</v>
      </c>
      <c r="AH45" t="s">
        <v>413</v>
      </c>
      <c r="AI45" t="s">
        <v>413</v>
      </c>
      <c r="AJ45" t="s">
        <v>413</v>
      </c>
      <c r="AP45" t="s">
        <v>413</v>
      </c>
      <c r="AQ45" t="s">
        <v>413</v>
      </c>
    </row>
    <row r="46" spans="1:43">
      <c r="A46" t="s">
        <v>203</v>
      </c>
      <c r="B46" t="s">
        <v>109</v>
      </c>
      <c r="C46" t="s">
        <v>110</v>
      </c>
      <c r="D46" t="s">
        <v>204</v>
      </c>
      <c r="E46" t="s">
        <v>205</v>
      </c>
      <c r="F46" t="s">
        <v>202</v>
      </c>
      <c r="K46" t="s">
        <v>184</v>
      </c>
      <c r="M46">
        <f>COUNTIF($O46:$AQ46,"〇")</f>
        <v>22</v>
      </c>
      <c r="O46" t="s">
        <v>413</v>
      </c>
      <c r="P46" t="s">
        <v>413</v>
      </c>
      <c r="Q46" t="s">
        <v>413</v>
      </c>
      <c r="R46" t="s">
        <v>413</v>
      </c>
      <c r="S46" t="s">
        <v>413</v>
      </c>
      <c r="T46" t="s">
        <v>413</v>
      </c>
      <c r="U46" t="s">
        <v>413</v>
      </c>
      <c r="V46" t="s">
        <v>413</v>
      </c>
      <c r="W46" t="s">
        <v>413</v>
      </c>
      <c r="X46" t="s">
        <v>413</v>
      </c>
      <c r="Y46" t="s">
        <v>413</v>
      </c>
      <c r="AB46" t="s">
        <v>413</v>
      </c>
      <c r="AC46" t="s">
        <v>413</v>
      </c>
      <c r="AD46" t="s">
        <v>413</v>
      </c>
      <c r="AE46" t="s">
        <v>413</v>
      </c>
      <c r="AF46" t="s">
        <v>413</v>
      </c>
      <c r="AG46" t="s">
        <v>413</v>
      </c>
      <c r="AH46" t="s">
        <v>413</v>
      </c>
      <c r="AI46" t="s">
        <v>413</v>
      </c>
      <c r="AJ46" t="s">
        <v>413</v>
      </c>
      <c r="AP46" t="s">
        <v>413</v>
      </c>
      <c r="AQ46" t="s">
        <v>413</v>
      </c>
    </row>
    <row r="47" spans="1:43">
      <c r="A47" t="s">
        <v>206</v>
      </c>
      <c r="B47" t="s">
        <v>109</v>
      </c>
      <c r="C47" t="s">
        <v>110</v>
      </c>
      <c r="D47" t="s">
        <v>207</v>
      </c>
      <c r="E47" t="s">
        <v>208</v>
      </c>
      <c r="K47" t="s">
        <v>209</v>
      </c>
      <c r="M47">
        <f>COUNTIF($O47:$AQ47,"〇")</f>
        <v>22</v>
      </c>
      <c r="O47" t="s">
        <v>413</v>
      </c>
      <c r="P47" t="s">
        <v>413</v>
      </c>
      <c r="Q47" t="s">
        <v>413</v>
      </c>
      <c r="R47" t="s">
        <v>413</v>
      </c>
      <c r="S47" t="s">
        <v>413</v>
      </c>
      <c r="T47" t="s">
        <v>413</v>
      </c>
      <c r="U47" t="s">
        <v>413</v>
      </c>
      <c r="V47" t="s">
        <v>413</v>
      </c>
      <c r="W47" t="s">
        <v>413</v>
      </c>
      <c r="X47" t="s">
        <v>413</v>
      </c>
      <c r="Y47" t="s">
        <v>413</v>
      </c>
      <c r="AB47" t="s">
        <v>413</v>
      </c>
      <c r="AC47" t="s">
        <v>413</v>
      </c>
      <c r="AD47" t="s">
        <v>413</v>
      </c>
      <c r="AE47" t="s">
        <v>413</v>
      </c>
      <c r="AF47" t="s">
        <v>413</v>
      </c>
      <c r="AG47" t="s">
        <v>413</v>
      </c>
      <c r="AH47" t="s">
        <v>413</v>
      </c>
      <c r="AI47" t="s">
        <v>413</v>
      </c>
      <c r="AJ47" t="s">
        <v>413</v>
      </c>
      <c r="AP47" t="s">
        <v>413</v>
      </c>
      <c r="AQ47" t="s">
        <v>413</v>
      </c>
    </row>
    <row r="48" spans="1:43">
      <c r="A48" t="s">
        <v>210</v>
      </c>
      <c r="B48" t="s">
        <v>109</v>
      </c>
      <c r="C48" t="s">
        <v>110</v>
      </c>
      <c r="D48" t="s">
        <v>211</v>
      </c>
      <c r="E48" t="s">
        <v>212</v>
      </c>
      <c r="K48" t="s">
        <v>184</v>
      </c>
      <c r="M48">
        <f>COUNTIF($O48:$AQ48,"〇")</f>
        <v>1</v>
      </c>
      <c r="AJ48" t="s">
        <v>413</v>
      </c>
    </row>
    <row r="49" spans="1:43">
      <c r="A49" t="s">
        <v>213</v>
      </c>
      <c r="B49" t="s">
        <v>109</v>
      </c>
      <c r="C49" t="s">
        <v>110</v>
      </c>
      <c r="D49" t="s">
        <v>214</v>
      </c>
      <c r="E49" t="s">
        <v>215</v>
      </c>
      <c r="K49" t="s">
        <v>184</v>
      </c>
      <c r="M49">
        <f>COUNTIF($O49:$AQ49,"〇")</f>
        <v>13</v>
      </c>
      <c r="X49" t="s">
        <v>413</v>
      </c>
      <c r="Y49" t="s">
        <v>413</v>
      </c>
      <c r="AB49" t="s">
        <v>413</v>
      </c>
      <c r="AC49" t="s">
        <v>413</v>
      </c>
      <c r="AD49" t="s">
        <v>413</v>
      </c>
      <c r="AE49" t="s">
        <v>413</v>
      </c>
      <c r="AF49" t="s">
        <v>413</v>
      </c>
      <c r="AG49" t="s">
        <v>413</v>
      </c>
      <c r="AH49" t="s">
        <v>413</v>
      </c>
      <c r="AI49" t="s">
        <v>413</v>
      </c>
      <c r="AJ49" t="s">
        <v>413</v>
      </c>
      <c r="AP49" t="s">
        <v>413</v>
      </c>
      <c r="AQ49" t="s">
        <v>413</v>
      </c>
    </row>
    <row r="50" spans="1:43">
      <c r="A50" t="s">
        <v>216</v>
      </c>
      <c r="B50" t="s">
        <v>109</v>
      </c>
      <c r="C50" t="s">
        <v>110</v>
      </c>
      <c r="D50" t="s">
        <v>217</v>
      </c>
      <c r="E50" t="s">
        <v>218</v>
      </c>
      <c r="K50" t="s">
        <v>184</v>
      </c>
      <c r="M50">
        <f>COUNTIF($O50:$AQ50,"〇")</f>
        <v>11</v>
      </c>
      <c r="AB50" t="s">
        <v>413</v>
      </c>
      <c r="AC50" t="s">
        <v>413</v>
      </c>
      <c r="AD50" t="s">
        <v>413</v>
      </c>
      <c r="AE50" t="s">
        <v>413</v>
      </c>
      <c r="AF50" t="s">
        <v>413</v>
      </c>
      <c r="AG50" t="s">
        <v>413</v>
      </c>
      <c r="AH50" t="s">
        <v>413</v>
      </c>
      <c r="AI50" t="s">
        <v>413</v>
      </c>
      <c r="AJ50" t="s">
        <v>413</v>
      </c>
      <c r="AP50" t="s">
        <v>413</v>
      </c>
      <c r="AQ50" t="s">
        <v>413</v>
      </c>
    </row>
    <row r="51" spans="1:43">
      <c r="A51" t="s">
        <v>219</v>
      </c>
      <c r="B51" t="s">
        <v>109</v>
      </c>
      <c r="C51" t="s">
        <v>110</v>
      </c>
      <c r="D51" t="s">
        <v>220</v>
      </c>
      <c r="E51" t="s">
        <v>221</v>
      </c>
      <c r="K51" t="s">
        <v>184</v>
      </c>
      <c r="M51">
        <f>COUNTIF($O51:$AQ51,"〇")</f>
        <v>22</v>
      </c>
      <c r="O51" t="s">
        <v>413</v>
      </c>
      <c r="P51" t="s">
        <v>413</v>
      </c>
      <c r="Q51" t="s">
        <v>413</v>
      </c>
      <c r="R51" t="s">
        <v>413</v>
      </c>
      <c r="S51" t="s">
        <v>413</v>
      </c>
      <c r="T51" t="s">
        <v>413</v>
      </c>
      <c r="U51" t="s">
        <v>413</v>
      </c>
      <c r="V51" t="s">
        <v>413</v>
      </c>
      <c r="W51" t="s">
        <v>413</v>
      </c>
      <c r="X51" t="s">
        <v>413</v>
      </c>
      <c r="Y51" t="s">
        <v>413</v>
      </c>
      <c r="AB51" t="s">
        <v>413</v>
      </c>
      <c r="AC51" t="s">
        <v>413</v>
      </c>
      <c r="AD51" t="s">
        <v>413</v>
      </c>
      <c r="AE51" t="s">
        <v>413</v>
      </c>
      <c r="AF51" t="s">
        <v>413</v>
      </c>
      <c r="AG51" t="s">
        <v>413</v>
      </c>
      <c r="AH51" t="s">
        <v>413</v>
      </c>
      <c r="AI51" t="s">
        <v>413</v>
      </c>
      <c r="AJ51" t="s">
        <v>413</v>
      </c>
      <c r="AP51" t="s">
        <v>413</v>
      </c>
      <c r="AQ51" t="s">
        <v>413</v>
      </c>
    </row>
    <row r="52" spans="1:43">
      <c r="A52" t="s">
        <v>222</v>
      </c>
      <c r="B52" t="s">
        <v>109</v>
      </c>
      <c r="C52" t="s">
        <v>110</v>
      </c>
      <c r="D52" t="s">
        <v>223</v>
      </c>
      <c r="E52" t="s">
        <v>224</v>
      </c>
      <c r="K52" t="s">
        <v>225</v>
      </c>
      <c r="M52">
        <f>COUNTIF($O52:$AQ52,"〇")</f>
        <v>12</v>
      </c>
      <c r="O52" t="s">
        <v>413</v>
      </c>
      <c r="P52" t="s">
        <v>413</v>
      </c>
      <c r="Q52" t="s">
        <v>413</v>
      </c>
      <c r="R52" t="s">
        <v>413</v>
      </c>
      <c r="S52" t="s">
        <v>413</v>
      </c>
      <c r="T52" t="s">
        <v>413</v>
      </c>
      <c r="U52" t="s">
        <v>413</v>
      </c>
      <c r="V52" t="s">
        <v>413</v>
      </c>
      <c r="W52" t="s">
        <v>413</v>
      </c>
      <c r="Z52" t="s">
        <v>413</v>
      </c>
      <c r="AA52" t="s">
        <v>413</v>
      </c>
      <c r="AJ52" t="s">
        <v>413</v>
      </c>
    </row>
    <row r="53" spans="1:43">
      <c r="A53" t="s">
        <v>226</v>
      </c>
      <c r="B53" t="s">
        <v>109</v>
      </c>
      <c r="C53" t="s">
        <v>110</v>
      </c>
      <c r="D53" t="s">
        <v>223</v>
      </c>
      <c r="E53" t="s">
        <v>227</v>
      </c>
      <c r="K53" t="s">
        <v>225</v>
      </c>
      <c r="M53">
        <f>COUNTIF($O53:$AQ53,"〇")</f>
        <v>12</v>
      </c>
      <c r="O53" t="s">
        <v>413</v>
      </c>
      <c r="P53" t="s">
        <v>413</v>
      </c>
      <c r="Q53" t="s">
        <v>413</v>
      </c>
      <c r="R53" t="s">
        <v>413</v>
      </c>
      <c r="S53" t="s">
        <v>413</v>
      </c>
      <c r="T53" t="s">
        <v>413</v>
      </c>
      <c r="U53" t="s">
        <v>413</v>
      </c>
      <c r="V53" t="s">
        <v>413</v>
      </c>
      <c r="W53" t="s">
        <v>413</v>
      </c>
      <c r="X53" t="s">
        <v>413</v>
      </c>
      <c r="Y53" t="s">
        <v>413</v>
      </c>
      <c r="AJ53" t="s">
        <v>413</v>
      </c>
    </row>
    <row r="54" spans="1:43">
      <c r="A54" t="s">
        <v>228</v>
      </c>
      <c r="B54" t="s">
        <v>109</v>
      </c>
      <c r="C54" t="s">
        <v>110</v>
      </c>
      <c r="D54" t="s">
        <v>223</v>
      </c>
      <c r="E54" t="s">
        <v>229</v>
      </c>
      <c r="K54" t="s">
        <v>184</v>
      </c>
      <c r="M54">
        <f>COUNTIF($O54:$AQ54,"〇")</f>
        <v>12</v>
      </c>
      <c r="O54" t="s">
        <v>413</v>
      </c>
      <c r="P54" t="s">
        <v>413</v>
      </c>
      <c r="Q54" t="s">
        <v>413</v>
      </c>
      <c r="R54" t="s">
        <v>413</v>
      </c>
      <c r="S54" t="s">
        <v>413</v>
      </c>
      <c r="T54" t="s">
        <v>413</v>
      </c>
      <c r="U54" t="s">
        <v>413</v>
      </c>
      <c r="V54" t="s">
        <v>413</v>
      </c>
      <c r="W54" t="s">
        <v>413</v>
      </c>
      <c r="X54" t="s">
        <v>413</v>
      </c>
      <c r="Y54" t="s">
        <v>413</v>
      </c>
      <c r="AJ54" t="s">
        <v>413</v>
      </c>
    </row>
    <row r="55" spans="1:43">
      <c r="A55" t="s">
        <v>230</v>
      </c>
      <c r="B55" t="s">
        <v>109</v>
      </c>
      <c r="C55" t="s">
        <v>110</v>
      </c>
      <c r="D55" t="s">
        <v>223</v>
      </c>
      <c r="E55" t="s">
        <v>231</v>
      </c>
      <c r="K55" t="s">
        <v>225</v>
      </c>
      <c r="M55">
        <f>COUNTIF($O55:$AQ55,"〇")</f>
        <v>12</v>
      </c>
      <c r="O55" t="s">
        <v>413</v>
      </c>
      <c r="P55" t="s">
        <v>413</v>
      </c>
      <c r="Q55" t="s">
        <v>413</v>
      </c>
      <c r="R55" t="s">
        <v>413</v>
      </c>
      <c r="S55" t="s">
        <v>413</v>
      </c>
      <c r="T55" t="s">
        <v>413</v>
      </c>
      <c r="U55" t="s">
        <v>413</v>
      </c>
      <c r="V55" t="s">
        <v>413</v>
      </c>
      <c r="W55" t="s">
        <v>413</v>
      </c>
      <c r="X55" t="s">
        <v>413</v>
      </c>
      <c r="Y55" t="s">
        <v>413</v>
      </c>
      <c r="AJ55" t="s">
        <v>413</v>
      </c>
    </row>
    <row r="56" spans="1:43">
      <c r="A56" t="s">
        <v>232</v>
      </c>
      <c r="B56" t="s">
        <v>109</v>
      </c>
      <c r="C56" t="s">
        <v>110</v>
      </c>
      <c r="D56" t="s">
        <v>223</v>
      </c>
      <c r="E56" t="s">
        <v>233</v>
      </c>
      <c r="K56" t="s">
        <v>234</v>
      </c>
      <c r="M56">
        <f>COUNTIF($O56:$AQ56,"〇")</f>
        <v>15</v>
      </c>
      <c r="X56" t="s">
        <v>413</v>
      </c>
      <c r="Y56" t="s">
        <v>413</v>
      </c>
      <c r="Z56" t="s">
        <v>413</v>
      </c>
      <c r="AA56" t="s">
        <v>413</v>
      </c>
      <c r="AB56" t="s">
        <v>413</v>
      </c>
      <c r="AC56" t="s">
        <v>413</v>
      </c>
      <c r="AD56" t="s">
        <v>413</v>
      </c>
      <c r="AE56" t="s">
        <v>413</v>
      </c>
      <c r="AF56" t="s">
        <v>413</v>
      </c>
      <c r="AG56" t="s">
        <v>413</v>
      </c>
      <c r="AH56" t="s">
        <v>413</v>
      </c>
      <c r="AI56" t="s">
        <v>413</v>
      </c>
      <c r="AJ56" t="s">
        <v>413</v>
      </c>
      <c r="AP56" t="s">
        <v>413</v>
      </c>
      <c r="AQ56" t="s">
        <v>413</v>
      </c>
    </row>
    <row r="57" spans="1:43">
      <c r="A57" t="s">
        <v>235</v>
      </c>
      <c r="B57" t="s">
        <v>109</v>
      </c>
      <c r="C57" t="s">
        <v>110</v>
      </c>
      <c r="D57" t="s">
        <v>236</v>
      </c>
      <c r="E57" t="s">
        <v>237</v>
      </c>
      <c r="K57" t="s">
        <v>238</v>
      </c>
      <c r="M57">
        <f>COUNTIF($O57:$AQ57,"〇")</f>
        <v>15</v>
      </c>
      <c r="X57" t="s">
        <v>413</v>
      </c>
      <c r="Y57" t="s">
        <v>413</v>
      </c>
      <c r="Z57" t="s">
        <v>413</v>
      </c>
      <c r="AA57" t="s">
        <v>413</v>
      </c>
      <c r="AB57" t="s">
        <v>413</v>
      </c>
      <c r="AC57" t="s">
        <v>413</v>
      </c>
      <c r="AD57" t="s">
        <v>413</v>
      </c>
      <c r="AE57" t="s">
        <v>413</v>
      </c>
      <c r="AF57" t="s">
        <v>413</v>
      </c>
      <c r="AG57" t="s">
        <v>413</v>
      </c>
      <c r="AH57" t="s">
        <v>413</v>
      </c>
      <c r="AI57" t="s">
        <v>413</v>
      </c>
      <c r="AJ57" t="s">
        <v>413</v>
      </c>
      <c r="AP57" t="s">
        <v>413</v>
      </c>
      <c r="AQ57" t="s">
        <v>413</v>
      </c>
    </row>
    <row r="58" spans="1:43">
      <c r="A58" t="s">
        <v>239</v>
      </c>
      <c r="B58" t="s">
        <v>109</v>
      </c>
      <c r="C58" t="s">
        <v>110</v>
      </c>
      <c r="D58" t="s">
        <v>240</v>
      </c>
      <c r="E58" t="s">
        <v>241</v>
      </c>
      <c r="K58" t="s">
        <v>184</v>
      </c>
      <c r="M58">
        <f>COUNTIF($O58:$AQ58,"〇")</f>
        <v>1</v>
      </c>
      <c r="AJ58" t="s">
        <v>413</v>
      </c>
    </row>
    <row r="59" spans="1:43">
      <c r="A59" t="s">
        <v>242</v>
      </c>
      <c r="B59" t="s">
        <v>109</v>
      </c>
      <c r="C59" t="s">
        <v>110</v>
      </c>
      <c r="D59" t="s">
        <v>243</v>
      </c>
      <c r="E59" t="s">
        <v>244</v>
      </c>
      <c r="F59" t="s">
        <v>245</v>
      </c>
      <c r="K59" t="s">
        <v>246</v>
      </c>
      <c r="M59">
        <f>COUNTIF($O59:$AQ59,"〇")</f>
        <v>13</v>
      </c>
      <c r="Z59" t="s">
        <v>413</v>
      </c>
      <c r="AA59" t="s">
        <v>413</v>
      </c>
      <c r="AB59" t="s">
        <v>413</v>
      </c>
      <c r="AC59" t="s">
        <v>413</v>
      </c>
      <c r="AD59" t="s">
        <v>413</v>
      </c>
      <c r="AE59" t="s">
        <v>413</v>
      </c>
      <c r="AF59" t="s">
        <v>413</v>
      </c>
      <c r="AG59" t="s">
        <v>413</v>
      </c>
      <c r="AH59" t="s">
        <v>413</v>
      </c>
      <c r="AI59" t="s">
        <v>413</v>
      </c>
      <c r="AJ59" t="s">
        <v>413</v>
      </c>
      <c r="AP59" t="s">
        <v>413</v>
      </c>
      <c r="AQ59" t="s">
        <v>413</v>
      </c>
    </row>
    <row r="60" spans="1:43">
      <c r="A60" t="s">
        <v>247</v>
      </c>
      <c r="B60" t="s">
        <v>109</v>
      </c>
      <c r="C60" t="s">
        <v>110</v>
      </c>
      <c r="D60" t="s">
        <v>243</v>
      </c>
      <c r="E60" t="s">
        <v>248</v>
      </c>
      <c r="F60" t="s">
        <v>249</v>
      </c>
      <c r="K60" t="s">
        <v>246</v>
      </c>
      <c r="M60">
        <f>COUNTIF($O60:$AQ60,"〇")</f>
        <v>13</v>
      </c>
      <c r="Z60" t="s">
        <v>413</v>
      </c>
      <c r="AA60" t="s">
        <v>413</v>
      </c>
      <c r="AB60" t="s">
        <v>413</v>
      </c>
      <c r="AC60" t="s">
        <v>413</v>
      </c>
      <c r="AD60" t="s">
        <v>413</v>
      </c>
      <c r="AE60" t="s">
        <v>413</v>
      </c>
      <c r="AF60" t="s">
        <v>413</v>
      </c>
      <c r="AG60" t="s">
        <v>413</v>
      </c>
      <c r="AH60" t="s">
        <v>413</v>
      </c>
      <c r="AI60" t="s">
        <v>413</v>
      </c>
      <c r="AJ60" t="s">
        <v>413</v>
      </c>
      <c r="AP60" t="s">
        <v>413</v>
      </c>
      <c r="AQ60" t="s">
        <v>413</v>
      </c>
    </row>
    <row r="61" spans="1:43">
      <c r="A61" t="s">
        <v>250</v>
      </c>
      <c r="B61" t="s">
        <v>109</v>
      </c>
      <c r="C61" t="s">
        <v>110</v>
      </c>
      <c r="D61" t="s">
        <v>243</v>
      </c>
      <c r="E61" t="s">
        <v>251</v>
      </c>
      <c r="F61" t="s">
        <v>252</v>
      </c>
      <c r="K61" t="s">
        <v>246</v>
      </c>
      <c r="M61">
        <f>COUNTIF($O61:$AQ61,"〇")</f>
        <v>13</v>
      </c>
      <c r="Z61" t="s">
        <v>413</v>
      </c>
      <c r="AA61" t="s">
        <v>413</v>
      </c>
      <c r="AB61" t="s">
        <v>413</v>
      </c>
      <c r="AC61" t="s">
        <v>413</v>
      </c>
      <c r="AD61" t="s">
        <v>413</v>
      </c>
      <c r="AE61" t="s">
        <v>413</v>
      </c>
      <c r="AF61" t="s">
        <v>413</v>
      </c>
      <c r="AG61" t="s">
        <v>413</v>
      </c>
      <c r="AH61" t="s">
        <v>413</v>
      </c>
      <c r="AI61" t="s">
        <v>413</v>
      </c>
      <c r="AJ61" t="s">
        <v>413</v>
      </c>
      <c r="AP61" t="s">
        <v>413</v>
      </c>
      <c r="AQ61" t="s">
        <v>413</v>
      </c>
    </row>
    <row r="62" spans="1:43">
      <c r="A62" t="s">
        <v>253</v>
      </c>
      <c r="B62" t="s">
        <v>109</v>
      </c>
      <c r="C62" t="s">
        <v>110</v>
      </c>
      <c r="D62" t="s">
        <v>243</v>
      </c>
      <c r="E62" t="s">
        <v>254</v>
      </c>
      <c r="K62" t="s">
        <v>246</v>
      </c>
      <c r="M62">
        <f>COUNTIF($O62:$AQ62,"〇")</f>
        <v>11</v>
      </c>
      <c r="AB62" t="s">
        <v>413</v>
      </c>
      <c r="AC62" t="s">
        <v>413</v>
      </c>
      <c r="AD62" t="s">
        <v>413</v>
      </c>
      <c r="AE62" t="s">
        <v>413</v>
      </c>
      <c r="AF62" t="s">
        <v>413</v>
      </c>
      <c r="AG62" t="s">
        <v>413</v>
      </c>
      <c r="AH62" t="s">
        <v>413</v>
      </c>
      <c r="AI62" t="s">
        <v>413</v>
      </c>
      <c r="AJ62" t="s">
        <v>413</v>
      </c>
      <c r="AP62" t="s">
        <v>413</v>
      </c>
      <c r="AQ62" t="s">
        <v>413</v>
      </c>
    </row>
    <row r="63" spans="1:43">
      <c r="A63" t="s">
        <v>255</v>
      </c>
      <c r="B63" t="s">
        <v>109</v>
      </c>
      <c r="C63" t="s">
        <v>110</v>
      </c>
      <c r="D63" t="s">
        <v>243</v>
      </c>
      <c r="E63" t="s">
        <v>256</v>
      </c>
      <c r="F63" t="s">
        <v>257</v>
      </c>
      <c r="K63" t="s">
        <v>184</v>
      </c>
      <c r="M63">
        <f>COUNTIF($O63:$AQ63,"〇")</f>
        <v>11</v>
      </c>
      <c r="AB63" t="s">
        <v>413</v>
      </c>
      <c r="AC63" t="s">
        <v>413</v>
      </c>
      <c r="AD63" t="s">
        <v>413</v>
      </c>
      <c r="AE63" t="s">
        <v>413</v>
      </c>
      <c r="AF63" t="s">
        <v>413</v>
      </c>
      <c r="AG63" t="s">
        <v>413</v>
      </c>
      <c r="AH63" t="s">
        <v>413</v>
      </c>
      <c r="AI63" t="s">
        <v>413</v>
      </c>
      <c r="AJ63" t="s">
        <v>413</v>
      </c>
      <c r="AP63" t="s">
        <v>413</v>
      </c>
      <c r="AQ63" t="s">
        <v>413</v>
      </c>
    </row>
    <row r="64" spans="1:43">
      <c r="A64" t="s">
        <v>258</v>
      </c>
      <c r="B64" t="s">
        <v>109</v>
      </c>
      <c r="C64" t="s">
        <v>110</v>
      </c>
      <c r="D64" t="s">
        <v>243</v>
      </c>
      <c r="E64" t="s">
        <v>259</v>
      </c>
      <c r="F64" t="s">
        <v>260</v>
      </c>
      <c r="K64" t="s">
        <v>246</v>
      </c>
      <c r="M64">
        <f>COUNTIF($O64:$AQ64,"〇")</f>
        <v>13</v>
      </c>
      <c r="Z64" t="s">
        <v>413</v>
      </c>
      <c r="AA64" t="s">
        <v>413</v>
      </c>
      <c r="AB64" t="s">
        <v>413</v>
      </c>
      <c r="AC64" t="s">
        <v>413</v>
      </c>
      <c r="AD64" t="s">
        <v>413</v>
      </c>
      <c r="AE64" t="s">
        <v>413</v>
      </c>
      <c r="AF64" t="s">
        <v>413</v>
      </c>
      <c r="AG64" t="s">
        <v>413</v>
      </c>
      <c r="AH64" t="s">
        <v>413</v>
      </c>
      <c r="AI64" t="s">
        <v>413</v>
      </c>
      <c r="AJ64" t="s">
        <v>413</v>
      </c>
      <c r="AP64" t="s">
        <v>413</v>
      </c>
      <c r="AQ64" t="s">
        <v>413</v>
      </c>
    </row>
    <row r="65" spans="1:43">
      <c r="A65" t="s">
        <v>261</v>
      </c>
      <c r="B65" t="s">
        <v>109</v>
      </c>
      <c r="C65" t="s">
        <v>110</v>
      </c>
      <c r="D65" t="s">
        <v>243</v>
      </c>
      <c r="E65" t="s">
        <v>262</v>
      </c>
      <c r="K65" t="s">
        <v>246</v>
      </c>
      <c r="M65">
        <f>COUNTIF($O65:$AQ65,"〇")</f>
        <v>13</v>
      </c>
      <c r="Z65" t="s">
        <v>413</v>
      </c>
      <c r="AA65" t="s">
        <v>413</v>
      </c>
      <c r="AB65" t="s">
        <v>413</v>
      </c>
      <c r="AC65" t="s">
        <v>413</v>
      </c>
      <c r="AD65" t="s">
        <v>413</v>
      </c>
      <c r="AE65" t="s">
        <v>413</v>
      </c>
      <c r="AF65" t="s">
        <v>413</v>
      </c>
      <c r="AG65" t="s">
        <v>413</v>
      </c>
      <c r="AH65" t="s">
        <v>413</v>
      </c>
      <c r="AI65" t="s">
        <v>413</v>
      </c>
      <c r="AJ65" t="s">
        <v>413</v>
      </c>
      <c r="AP65" t="s">
        <v>413</v>
      </c>
      <c r="AQ65" t="s">
        <v>413</v>
      </c>
    </row>
    <row r="66" spans="1:43">
      <c r="A66" t="s">
        <v>263</v>
      </c>
      <c r="B66" t="s">
        <v>109</v>
      </c>
      <c r="C66" t="s">
        <v>110</v>
      </c>
      <c r="D66" t="s">
        <v>243</v>
      </c>
      <c r="E66" t="s">
        <v>264</v>
      </c>
      <c r="F66" t="s">
        <v>252</v>
      </c>
      <c r="K66" t="s">
        <v>184</v>
      </c>
      <c r="M66">
        <f>COUNTIF($O66:$AQ66,"〇")</f>
        <v>13</v>
      </c>
      <c r="Z66" t="s">
        <v>413</v>
      </c>
      <c r="AA66" t="s">
        <v>413</v>
      </c>
      <c r="AB66" t="s">
        <v>413</v>
      </c>
      <c r="AC66" t="s">
        <v>413</v>
      </c>
      <c r="AD66" t="s">
        <v>413</v>
      </c>
      <c r="AE66" t="s">
        <v>413</v>
      </c>
      <c r="AF66" t="s">
        <v>413</v>
      </c>
      <c r="AG66" t="s">
        <v>413</v>
      </c>
      <c r="AH66" t="s">
        <v>413</v>
      </c>
      <c r="AI66" t="s">
        <v>413</v>
      </c>
      <c r="AJ66" t="s">
        <v>413</v>
      </c>
      <c r="AP66" t="s">
        <v>413</v>
      </c>
      <c r="AQ66" t="s">
        <v>413</v>
      </c>
    </row>
    <row r="67" spans="1:43">
      <c r="A67" t="s">
        <v>265</v>
      </c>
      <c r="B67" t="s">
        <v>109</v>
      </c>
      <c r="C67" t="s">
        <v>110</v>
      </c>
      <c r="D67" t="s">
        <v>243</v>
      </c>
      <c r="E67" t="s">
        <v>266</v>
      </c>
      <c r="F67" t="s">
        <v>267</v>
      </c>
      <c r="K67" t="s">
        <v>184</v>
      </c>
      <c r="M67">
        <f>COUNTIF($O67:$AQ67,"〇")</f>
        <v>13</v>
      </c>
      <c r="Z67" t="s">
        <v>413</v>
      </c>
      <c r="AA67" t="s">
        <v>413</v>
      </c>
      <c r="AB67" t="s">
        <v>413</v>
      </c>
      <c r="AC67" t="s">
        <v>413</v>
      </c>
      <c r="AD67" t="s">
        <v>413</v>
      </c>
      <c r="AE67" t="s">
        <v>413</v>
      </c>
      <c r="AF67" t="s">
        <v>413</v>
      </c>
      <c r="AG67" t="s">
        <v>413</v>
      </c>
      <c r="AH67" t="s">
        <v>413</v>
      </c>
      <c r="AI67" t="s">
        <v>413</v>
      </c>
      <c r="AJ67" t="s">
        <v>413</v>
      </c>
      <c r="AP67" t="s">
        <v>413</v>
      </c>
      <c r="AQ67" t="s">
        <v>413</v>
      </c>
    </row>
    <row r="68" spans="1:43">
      <c r="A68" t="s">
        <v>268</v>
      </c>
      <c r="B68" t="s">
        <v>109</v>
      </c>
      <c r="C68" t="s">
        <v>110</v>
      </c>
      <c r="D68" t="s">
        <v>243</v>
      </c>
      <c r="E68" t="s">
        <v>269</v>
      </c>
      <c r="K68" t="s">
        <v>184</v>
      </c>
      <c r="M68">
        <f>COUNTIF($O68:$AQ68,"〇")</f>
        <v>1</v>
      </c>
      <c r="AJ68" t="s">
        <v>413</v>
      </c>
    </row>
    <row r="69" spans="1:43">
      <c r="A69" t="s">
        <v>270</v>
      </c>
      <c r="B69" t="s">
        <v>109</v>
      </c>
      <c r="C69" t="s">
        <v>110</v>
      </c>
      <c r="D69" t="s">
        <v>243</v>
      </c>
      <c r="E69" t="s">
        <v>271</v>
      </c>
      <c r="K69" t="s">
        <v>246</v>
      </c>
      <c r="M69">
        <f>COUNTIF($O69:$AQ69,"〇")</f>
        <v>13</v>
      </c>
      <c r="Z69" t="s">
        <v>413</v>
      </c>
      <c r="AA69" t="s">
        <v>413</v>
      </c>
      <c r="AB69" t="s">
        <v>413</v>
      </c>
      <c r="AC69" t="s">
        <v>413</v>
      </c>
      <c r="AD69" t="s">
        <v>413</v>
      </c>
      <c r="AE69" t="s">
        <v>413</v>
      </c>
      <c r="AF69" t="s">
        <v>413</v>
      </c>
      <c r="AG69" t="s">
        <v>413</v>
      </c>
      <c r="AH69" t="s">
        <v>413</v>
      </c>
      <c r="AI69" t="s">
        <v>413</v>
      </c>
      <c r="AJ69" t="s">
        <v>413</v>
      </c>
      <c r="AP69" t="s">
        <v>413</v>
      </c>
      <c r="AQ69" t="s">
        <v>413</v>
      </c>
    </row>
    <row r="70" spans="1:43">
      <c r="A70" t="s">
        <v>272</v>
      </c>
      <c r="B70" t="s">
        <v>109</v>
      </c>
      <c r="C70" t="s">
        <v>110</v>
      </c>
      <c r="D70" t="s">
        <v>243</v>
      </c>
      <c r="E70" t="s">
        <v>273</v>
      </c>
      <c r="F70" t="s">
        <v>252</v>
      </c>
      <c r="K70" t="s">
        <v>184</v>
      </c>
      <c r="M70">
        <f>COUNTIF($O70:$AQ70,"〇")</f>
        <v>13</v>
      </c>
      <c r="Z70" t="s">
        <v>413</v>
      </c>
      <c r="AA70" t="s">
        <v>413</v>
      </c>
      <c r="AB70" t="s">
        <v>413</v>
      </c>
      <c r="AC70" t="s">
        <v>413</v>
      </c>
      <c r="AD70" t="s">
        <v>413</v>
      </c>
      <c r="AE70" t="s">
        <v>413</v>
      </c>
      <c r="AF70" t="s">
        <v>413</v>
      </c>
      <c r="AG70" t="s">
        <v>413</v>
      </c>
      <c r="AH70" t="s">
        <v>413</v>
      </c>
      <c r="AI70" t="s">
        <v>413</v>
      </c>
      <c r="AJ70" t="s">
        <v>413</v>
      </c>
      <c r="AP70" t="s">
        <v>413</v>
      </c>
      <c r="AQ70" t="s">
        <v>413</v>
      </c>
    </row>
    <row r="71" spans="1:43">
      <c r="A71" t="s">
        <v>274</v>
      </c>
      <c r="B71" t="s">
        <v>109</v>
      </c>
      <c r="C71" t="s">
        <v>110</v>
      </c>
      <c r="D71" t="s">
        <v>243</v>
      </c>
      <c r="E71" t="s">
        <v>275</v>
      </c>
      <c r="F71" t="s">
        <v>276</v>
      </c>
      <c r="K71" t="s">
        <v>184</v>
      </c>
      <c r="M71">
        <f>COUNTIF($O71:$AQ71,"〇")</f>
        <v>13</v>
      </c>
      <c r="Z71" t="s">
        <v>413</v>
      </c>
      <c r="AA71" t="s">
        <v>413</v>
      </c>
      <c r="AB71" t="s">
        <v>413</v>
      </c>
      <c r="AC71" t="s">
        <v>413</v>
      </c>
      <c r="AD71" t="s">
        <v>413</v>
      </c>
      <c r="AE71" t="s">
        <v>413</v>
      </c>
      <c r="AF71" t="s">
        <v>413</v>
      </c>
      <c r="AG71" t="s">
        <v>413</v>
      </c>
      <c r="AH71" t="s">
        <v>413</v>
      </c>
      <c r="AI71" t="s">
        <v>413</v>
      </c>
      <c r="AJ71" t="s">
        <v>413</v>
      </c>
      <c r="AP71" t="s">
        <v>413</v>
      </c>
      <c r="AQ71" t="s">
        <v>413</v>
      </c>
    </row>
    <row r="72" spans="1:43">
      <c r="A72" t="s">
        <v>277</v>
      </c>
      <c r="B72" t="s">
        <v>109</v>
      </c>
      <c r="C72" t="s">
        <v>110</v>
      </c>
      <c r="D72" t="s">
        <v>243</v>
      </c>
      <c r="E72" t="s">
        <v>278</v>
      </c>
      <c r="K72" t="s">
        <v>184</v>
      </c>
      <c r="M72">
        <f>COUNTIF($O72:$AQ72,"〇")</f>
        <v>1</v>
      </c>
      <c r="AJ72" t="s">
        <v>413</v>
      </c>
    </row>
    <row r="73" spans="1:43">
      <c r="A73" t="s">
        <v>279</v>
      </c>
      <c r="B73" t="s">
        <v>109</v>
      </c>
      <c r="C73" t="s">
        <v>110</v>
      </c>
      <c r="D73" t="s">
        <v>243</v>
      </c>
      <c r="E73" t="s">
        <v>280</v>
      </c>
      <c r="K73" t="s">
        <v>184</v>
      </c>
      <c r="M73">
        <f>COUNTIF($O73:$AQ73,"〇")</f>
        <v>12</v>
      </c>
      <c r="O73" t="s">
        <v>413</v>
      </c>
      <c r="P73" t="s">
        <v>413</v>
      </c>
      <c r="Q73" t="s">
        <v>413</v>
      </c>
      <c r="R73" t="s">
        <v>413</v>
      </c>
      <c r="S73" t="s">
        <v>413</v>
      </c>
      <c r="T73" t="s">
        <v>413</v>
      </c>
      <c r="U73" t="s">
        <v>413</v>
      </c>
      <c r="V73" t="s">
        <v>413</v>
      </c>
      <c r="W73" t="s">
        <v>413</v>
      </c>
      <c r="X73" t="s">
        <v>413</v>
      </c>
      <c r="Y73" t="s">
        <v>413</v>
      </c>
      <c r="AJ73" t="s">
        <v>413</v>
      </c>
    </row>
    <row r="74" spans="1:43">
      <c r="A74" t="s">
        <v>281</v>
      </c>
      <c r="B74" t="s">
        <v>109</v>
      </c>
      <c r="C74" t="s">
        <v>110</v>
      </c>
      <c r="D74" t="s">
        <v>243</v>
      </c>
      <c r="E74" t="s">
        <v>282</v>
      </c>
      <c r="K74" t="s">
        <v>246</v>
      </c>
      <c r="M74">
        <f>COUNTIF($O74:$AQ74,"〇")</f>
        <v>1</v>
      </c>
      <c r="AJ74" t="s">
        <v>413</v>
      </c>
    </row>
    <row r="75" spans="1:43">
      <c r="A75" t="s">
        <v>283</v>
      </c>
      <c r="B75" t="s">
        <v>109</v>
      </c>
      <c r="C75" t="s">
        <v>110</v>
      </c>
      <c r="D75" t="s">
        <v>243</v>
      </c>
      <c r="E75" t="s">
        <v>126</v>
      </c>
      <c r="K75" t="s">
        <v>246</v>
      </c>
      <c r="M75">
        <f>COUNTIF($O75:$AQ75,"〇")</f>
        <v>1</v>
      </c>
      <c r="AJ75" t="s">
        <v>413</v>
      </c>
    </row>
    <row r="76" spans="1:43">
      <c r="A76" t="s">
        <v>284</v>
      </c>
      <c r="B76" t="s">
        <v>109</v>
      </c>
      <c r="C76" t="s">
        <v>110</v>
      </c>
      <c r="D76" t="s">
        <v>243</v>
      </c>
      <c r="E76" t="s">
        <v>285</v>
      </c>
      <c r="F76" t="s">
        <v>286</v>
      </c>
      <c r="K76" t="s">
        <v>246</v>
      </c>
      <c r="M76">
        <f>COUNTIF($O76:$AQ76,"〇")</f>
        <v>13</v>
      </c>
      <c r="Z76" t="s">
        <v>413</v>
      </c>
      <c r="AA76" t="s">
        <v>413</v>
      </c>
      <c r="AB76" t="s">
        <v>413</v>
      </c>
      <c r="AC76" t="s">
        <v>413</v>
      </c>
      <c r="AD76" t="s">
        <v>413</v>
      </c>
      <c r="AE76" t="s">
        <v>413</v>
      </c>
      <c r="AF76" t="s">
        <v>413</v>
      </c>
      <c r="AG76" t="s">
        <v>413</v>
      </c>
      <c r="AH76" t="s">
        <v>413</v>
      </c>
      <c r="AI76" t="s">
        <v>413</v>
      </c>
      <c r="AJ76" t="s">
        <v>413</v>
      </c>
      <c r="AP76" t="s">
        <v>413</v>
      </c>
      <c r="AQ76" t="s">
        <v>413</v>
      </c>
    </row>
    <row r="77" spans="1:43">
      <c r="A77" t="s">
        <v>287</v>
      </c>
      <c r="B77" t="s">
        <v>109</v>
      </c>
      <c r="C77" t="s">
        <v>110</v>
      </c>
      <c r="D77" t="s">
        <v>243</v>
      </c>
      <c r="E77" t="s">
        <v>288</v>
      </c>
      <c r="F77" t="s">
        <v>276</v>
      </c>
      <c r="K77" t="s">
        <v>246</v>
      </c>
      <c r="M77">
        <f>COUNTIF($O77:$AQ77,"〇")</f>
        <v>13</v>
      </c>
      <c r="Z77" t="s">
        <v>413</v>
      </c>
      <c r="AA77" t="s">
        <v>413</v>
      </c>
      <c r="AB77" t="s">
        <v>413</v>
      </c>
      <c r="AC77" t="s">
        <v>413</v>
      </c>
      <c r="AD77" t="s">
        <v>413</v>
      </c>
      <c r="AE77" t="s">
        <v>413</v>
      </c>
      <c r="AF77" t="s">
        <v>413</v>
      </c>
      <c r="AG77" t="s">
        <v>413</v>
      </c>
      <c r="AH77" t="s">
        <v>413</v>
      </c>
      <c r="AI77" t="s">
        <v>413</v>
      </c>
      <c r="AJ77" t="s">
        <v>413</v>
      </c>
      <c r="AP77" t="s">
        <v>413</v>
      </c>
      <c r="AQ77" t="s">
        <v>413</v>
      </c>
    </row>
    <row r="78" spans="1:43">
      <c r="A78" t="s">
        <v>289</v>
      </c>
      <c r="B78" t="s">
        <v>109</v>
      </c>
      <c r="C78" t="s">
        <v>110</v>
      </c>
      <c r="D78" t="s">
        <v>243</v>
      </c>
      <c r="E78" t="s">
        <v>290</v>
      </c>
      <c r="F78" t="s">
        <v>291</v>
      </c>
      <c r="K78" t="s">
        <v>246</v>
      </c>
      <c r="M78">
        <f>COUNTIF($O78:$AQ78,"〇")</f>
        <v>13</v>
      </c>
      <c r="Z78" t="s">
        <v>413</v>
      </c>
      <c r="AA78" t="s">
        <v>413</v>
      </c>
      <c r="AB78" t="s">
        <v>413</v>
      </c>
      <c r="AC78" t="s">
        <v>413</v>
      </c>
      <c r="AD78" t="s">
        <v>413</v>
      </c>
      <c r="AE78" t="s">
        <v>413</v>
      </c>
      <c r="AF78" t="s">
        <v>413</v>
      </c>
      <c r="AG78" t="s">
        <v>413</v>
      </c>
      <c r="AH78" t="s">
        <v>413</v>
      </c>
      <c r="AI78" t="s">
        <v>413</v>
      </c>
      <c r="AJ78" t="s">
        <v>413</v>
      </c>
      <c r="AP78" t="s">
        <v>413</v>
      </c>
      <c r="AQ78" t="s">
        <v>413</v>
      </c>
    </row>
    <row r="79" spans="1:43">
      <c r="A79" t="s">
        <v>292</v>
      </c>
      <c r="B79" t="s">
        <v>109</v>
      </c>
      <c r="C79" t="s">
        <v>110</v>
      </c>
      <c r="D79" t="s">
        <v>243</v>
      </c>
      <c r="E79" t="s">
        <v>207</v>
      </c>
      <c r="K79" t="s">
        <v>184</v>
      </c>
      <c r="M79">
        <f>COUNTIF($O79:$AQ79,"〇")</f>
        <v>12</v>
      </c>
      <c r="O79" t="s">
        <v>413</v>
      </c>
      <c r="P79" t="s">
        <v>413</v>
      </c>
      <c r="Q79" t="s">
        <v>413</v>
      </c>
      <c r="R79" t="s">
        <v>413</v>
      </c>
      <c r="S79" t="s">
        <v>413</v>
      </c>
      <c r="T79" t="s">
        <v>413</v>
      </c>
      <c r="U79" t="s">
        <v>413</v>
      </c>
      <c r="V79" t="s">
        <v>413</v>
      </c>
      <c r="W79" t="s">
        <v>413</v>
      </c>
      <c r="X79" t="s">
        <v>413</v>
      </c>
      <c r="Y79" t="s">
        <v>413</v>
      </c>
      <c r="AJ79" t="s">
        <v>413</v>
      </c>
    </row>
    <row r="80" spans="1:43">
      <c r="A80" t="s">
        <v>293</v>
      </c>
      <c r="B80" t="s">
        <v>109</v>
      </c>
      <c r="C80" t="s">
        <v>110</v>
      </c>
      <c r="D80" t="s">
        <v>243</v>
      </c>
      <c r="E80" t="s">
        <v>294</v>
      </c>
      <c r="K80" t="s">
        <v>184</v>
      </c>
      <c r="M80">
        <f>COUNTIF($O80:$AQ80,"〇")</f>
        <v>12</v>
      </c>
      <c r="O80" t="s">
        <v>413</v>
      </c>
      <c r="P80" t="s">
        <v>413</v>
      </c>
      <c r="Q80" t="s">
        <v>413</v>
      </c>
      <c r="R80" t="s">
        <v>413</v>
      </c>
      <c r="S80" t="s">
        <v>413</v>
      </c>
      <c r="T80" t="s">
        <v>413</v>
      </c>
      <c r="U80" t="s">
        <v>413</v>
      </c>
      <c r="V80" t="s">
        <v>413</v>
      </c>
      <c r="W80" t="s">
        <v>413</v>
      </c>
      <c r="X80" t="s">
        <v>413</v>
      </c>
      <c r="Y80" t="s">
        <v>413</v>
      </c>
      <c r="AJ80" t="s">
        <v>413</v>
      </c>
    </row>
    <row r="81" spans="1:43">
      <c r="A81" t="s">
        <v>295</v>
      </c>
      <c r="B81" t="s">
        <v>109</v>
      </c>
      <c r="C81" t="s">
        <v>110</v>
      </c>
      <c r="D81" t="s">
        <v>243</v>
      </c>
      <c r="E81" t="s">
        <v>144</v>
      </c>
      <c r="K81" t="s">
        <v>246</v>
      </c>
      <c r="M81">
        <f>COUNTIF($O81:$AQ81,"〇")</f>
        <v>1</v>
      </c>
      <c r="AJ81" t="s">
        <v>413</v>
      </c>
    </row>
    <row r="82" spans="1:43">
      <c r="A82" t="s">
        <v>296</v>
      </c>
      <c r="B82" t="s">
        <v>109</v>
      </c>
      <c r="C82" t="s">
        <v>110</v>
      </c>
      <c r="D82" t="s">
        <v>243</v>
      </c>
      <c r="E82" t="s">
        <v>297</v>
      </c>
      <c r="K82" t="s">
        <v>246</v>
      </c>
      <c r="M82">
        <f>COUNTIF($O82:$AQ82,"〇")</f>
        <v>22</v>
      </c>
      <c r="O82" t="s">
        <v>413</v>
      </c>
      <c r="P82" t="s">
        <v>413</v>
      </c>
      <c r="Q82" t="s">
        <v>413</v>
      </c>
      <c r="R82" t="s">
        <v>413</v>
      </c>
      <c r="S82" t="s">
        <v>413</v>
      </c>
      <c r="T82" t="s">
        <v>413</v>
      </c>
      <c r="U82" t="s">
        <v>413</v>
      </c>
      <c r="V82" t="s">
        <v>413</v>
      </c>
      <c r="W82" t="s">
        <v>413</v>
      </c>
      <c r="X82" t="s">
        <v>413</v>
      </c>
      <c r="Y82" t="s">
        <v>413</v>
      </c>
      <c r="AB82" t="s">
        <v>413</v>
      </c>
      <c r="AC82" t="s">
        <v>413</v>
      </c>
      <c r="AD82" t="s">
        <v>413</v>
      </c>
      <c r="AE82" t="s">
        <v>413</v>
      </c>
      <c r="AF82" t="s">
        <v>413</v>
      </c>
      <c r="AG82" t="s">
        <v>413</v>
      </c>
      <c r="AH82" t="s">
        <v>413</v>
      </c>
      <c r="AI82" t="s">
        <v>413</v>
      </c>
      <c r="AJ82" t="s">
        <v>413</v>
      </c>
      <c r="AP82" t="s">
        <v>413</v>
      </c>
      <c r="AQ82" t="s">
        <v>413</v>
      </c>
    </row>
    <row r="83" spans="1:43">
      <c r="A83" t="s">
        <v>298</v>
      </c>
      <c r="B83" t="s">
        <v>109</v>
      </c>
      <c r="C83" t="s">
        <v>110</v>
      </c>
      <c r="D83" t="s">
        <v>243</v>
      </c>
      <c r="E83" t="s">
        <v>299</v>
      </c>
      <c r="K83" t="s">
        <v>246</v>
      </c>
      <c r="M83">
        <f>COUNTIF($O83:$AQ83,"〇")</f>
        <v>12</v>
      </c>
      <c r="O83" t="s">
        <v>413</v>
      </c>
      <c r="P83" t="s">
        <v>413</v>
      </c>
      <c r="Q83" t="s">
        <v>413</v>
      </c>
      <c r="R83" t="s">
        <v>413</v>
      </c>
      <c r="S83" t="s">
        <v>413</v>
      </c>
      <c r="T83" t="s">
        <v>413</v>
      </c>
      <c r="U83" t="s">
        <v>413</v>
      </c>
      <c r="V83" t="s">
        <v>413</v>
      </c>
      <c r="W83" t="s">
        <v>413</v>
      </c>
      <c r="X83" t="s">
        <v>413</v>
      </c>
      <c r="Y83" t="s">
        <v>413</v>
      </c>
      <c r="AJ83" t="s">
        <v>413</v>
      </c>
    </row>
    <row r="84" spans="1:43">
      <c r="A84" t="s">
        <v>300</v>
      </c>
      <c r="B84" t="s">
        <v>109</v>
      </c>
      <c r="C84" t="s">
        <v>110</v>
      </c>
      <c r="D84" t="s">
        <v>301</v>
      </c>
      <c r="E84" t="s">
        <v>126</v>
      </c>
      <c r="K84" t="s">
        <v>302</v>
      </c>
      <c r="M84">
        <f>COUNTIF($O84:$AQ84,"〇")</f>
        <v>1</v>
      </c>
      <c r="AJ84" t="s">
        <v>413</v>
      </c>
    </row>
    <row r="85" spans="1:43">
      <c r="A85" t="s">
        <v>303</v>
      </c>
      <c r="B85" t="s">
        <v>109</v>
      </c>
      <c r="C85" t="s">
        <v>110</v>
      </c>
      <c r="D85" t="s">
        <v>301</v>
      </c>
      <c r="E85" t="s">
        <v>144</v>
      </c>
      <c r="K85" t="s">
        <v>302</v>
      </c>
      <c r="M85">
        <f t="shared" ref="M85:M145" si="3">COUNTIF($O85:$AQ85,"〇")</f>
        <v>1</v>
      </c>
      <c r="AJ85" t="s">
        <v>413</v>
      </c>
    </row>
    <row r="86" spans="1:43">
      <c r="A86" t="s">
        <v>304</v>
      </c>
      <c r="B86" t="s">
        <v>109</v>
      </c>
      <c r="C86" t="s">
        <v>110</v>
      </c>
      <c r="D86" t="s">
        <v>301</v>
      </c>
      <c r="E86" t="s">
        <v>305</v>
      </c>
      <c r="F86" t="s">
        <v>306</v>
      </c>
      <c r="K86" t="s">
        <v>302</v>
      </c>
      <c r="M86">
        <f t="shared" si="3"/>
        <v>13</v>
      </c>
      <c r="Z86" t="s">
        <v>413</v>
      </c>
      <c r="AA86" t="s">
        <v>413</v>
      </c>
      <c r="AB86" t="s">
        <v>413</v>
      </c>
      <c r="AC86" t="s">
        <v>413</v>
      </c>
      <c r="AD86" t="s">
        <v>413</v>
      </c>
      <c r="AE86" t="s">
        <v>413</v>
      </c>
      <c r="AF86" t="s">
        <v>413</v>
      </c>
      <c r="AG86" t="s">
        <v>413</v>
      </c>
      <c r="AH86" t="s">
        <v>413</v>
      </c>
      <c r="AI86" t="s">
        <v>413</v>
      </c>
      <c r="AJ86" t="s">
        <v>413</v>
      </c>
      <c r="AP86" t="s">
        <v>413</v>
      </c>
      <c r="AQ86" t="s">
        <v>413</v>
      </c>
    </row>
    <row r="87" spans="1:43">
      <c r="A87" t="s">
        <v>307</v>
      </c>
      <c r="B87" t="s">
        <v>109</v>
      </c>
      <c r="C87" t="s">
        <v>110</v>
      </c>
      <c r="D87" t="s">
        <v>301</v>
      </c>
      <c r="E87" t="s">
        <v>305</v>
      </c>
      <c r="F87" t="s">
        <v>308</v>
      </c>
      <c r="K87" t="s">
        <v>302</v>
      </c>
      <c r="M87">
        <f t="shared" si="3"/>
        <v>13</v>
      </c>
      <c r="Z87" t="s">
        <v>413</v>
      </c>
      <c r="AA87" t="s">
        <v>413</v>
      </c>
      <c r="AB87" t="s">
        <v>413</v>
      </c>
      <c r="AC87" t="s">
        <v>413</v>
      </c>
      <c r="AD87" t="s">
        <v>413</v>
      </c>
      <c r="AE87" t="s">
        <v>413</v>
      </c>
      <c r="AF87" t="s">
        <v>413</v>
      </c>
      <c r="AG87" t="s">
        <v>413</v>
      </c>
      <c r="AH87" t="s">
        <v>413</v>
      </c>
      <c r="AI87" t="s">
        <v>413</v>
      </c>
      <c r="AJ87" t="s">
        <v>413</v>
      </c>
      <c r="AP87" t="s">
        <v>413</v>
      </c>
      <c r="AQ87" t="s">
        <v>413</v>
      </c>
    </row>
    <row r="88" spans="1:43">
      <c r="A88" t="s">
        <v>309</v>
      </c>
      <c r="B88" t="s">
        <v>109</v>
      </c>
      <c r="C88" t="s">
        <v>110</v>
      </c>
      <c r="D88" t="s">
        <v>301</v>
      </c>
      <c r="E88" t="s">
        <v>305</v>
      </c>
      <c r="F88" t="s">
        <v>310</v>
      </c>
      <c r="K88" t="s">
        <v>302</v>
      </c>
      <c r="M88">
        <f t="shared" si="3"/>
        <v>13</v>
      </c>
      <c r="Z88" t="s">
        <v>413</v>
      </c>
      <c r="AA88" t="s">
        <v>413</v>
      </c>
      <c r="AB88" t="s">
        <v>413</v>
      </c>
      <c r="AC88" t="s">
        <v>413</v>
      </c>
      <c r="AD88" t="s">
        <v>413</v>
      </c>
      <c r="AE88" t="s">
        <v>413</v>
      </c>
      <c r="AF88" t="s">
        <v>413</v>
      </c>
      <c r="AG88" t="s">
        <v>413</v>
      </c>
      <c r="AH88" t="s">
        <v>413</v>
      </c>
      <c r="AI88" t="s">
        <v>413</v>
      </c>
      <c r="AJ88" t="s">
        <v>413</v>
      </c>
      <c r="AP88" t="s">
        <v>413</v>
      </c>
      <c r="AQ88" t="s">
        <v>413</v>
      </c>
    </row>
    <row r="89" spans="1:43">
      <c r="A89" t="s">
        <v>311</v>
      </c>
      <c r="B89" t="s">
        <v>109</v>
      </c>
      <c r="C89" t="s">
        <v>110</v>
      </c>
      <c r="D89" t="s">
        <v>301</v>
      </c>
      <c r="E89" t="s">
        <v>312</v>
      </c>
      <c r="F89" t="s">
        <v>306</v>
      </c>
      <c r="K89" t="s">
        <v>302</v>
      </c>
      <c r="M89">
        <f t="shared" si="3"/>
        <v>13</v>
      </c>
      <c r="Z89" t="s">
        <v>413</v>
      </c>
      <c r="AA89" t="s">
        <v>413</v>
      </c>
      <c r="AB89" t="s">
        <v>413</v>
      </c>
      <c r="AC89" t="s">
        <v>413</v>
      </c>
      <c r="AD89" t="s">
        <v>413</v>
      </c>
      <c r="AE89" t="s">
        <v>413</v>
      </c>
      <c r="AF89" t="s">
        <v>413</v>
      </c>
      <c r="AG89" t="s">
        <v>413</v>
      </c>
      <c r="AH89" t="s">
        <v>413</v>
      </c>
      <c r="AI89" t="s">
        <v>413</v>
      </c>
      <c r="AJ89" t="s">
        <v>413</v>
      </c>
      <c r="AP89" t="s">
        <v>413</v>
      </c>
      <c r="AQ89" t="s">
        <v>413</v>
      </c>
    </row>
    <row r="90" spans="1:43">
      <c r="A90" t="s">
        <v>313</v>
      </c>
      <c r="B90" t="s">
        <v>109</v>
      </c>
      <c r="C90" t="s">
        <v>110</v>
      </c>
      <c r="D90" t="s">
        <v>301</v>
      </c>
      <c r="E90" t="s">
        <v>312</v>
      </c>
      <c r="F90" t="s">
        <v>308</v>
      </c>
      <c r="K90" t="s">
        <v>302</v>
      </c>
      <c r="M90">
        <f t="shared" si="3"/>
        <v>13</v>
      </c>
      <c r="Z90" t="s">
        <v>413</v>
      </c>
      <c r="AA90" t="s">
        <v>413</v>
      </c>
      <c r="AB90" t="s">
        <v>413</v>
      </c>
      <c r="AC90" t="s">
        <v>413</v>
      </c>
      <c r="AD90" t="s">
        <v>413</v>
      </c>
      <c r="AE90" t="s">
        <v>413</v>
      </c>
      <c r="AF90" t="s">
        <v>413</v>
      </c>
      <c r="AG90" t="s">
        <v>413</v>
      </c>
      <c r="AH90" t="s">
        <v>413</v>
      </c>
      <c r="AI90" t="s">
        <v>413</v>
      </c>
      <c r="AJ90" t="s">
        <v>413</v>
      </c>
      <c r="AP90" t="s">
        <v>413</v>
      </c>
      <c r="AQ90" t="s">
        <v>413</v>
      </c>
    </row>
    <row r="91" spans="1:43">
      <c r="A91" t="s">
        <v>314</v>
      </c>
      <c r="B91" t="s">
        <v>109</v>
      </c>
      <c r="C91" t="s">
        <v>110</v>
      </c>
      <c r="D91" t="s">
        <v>301</v>
      </c>
      <c r="E91" t="s">
        <v>312</v>
      </c>
      <c r="F91" t="s">
        <v>310</v>
      </c>
      <c r="K91" t="s">
        <v>302</v>
      </c>
      <c r="M91">
        <f t="shared" si="3"/>
        <v>13</v>
      </c>
      <c r="Z91" t="s">
        <v>413</v>
      </c>
      <c r="AA91" t="s">
        <v>413</v>
      </c>
      <c r="AB91" t="s">
        <v>413</v>
      </c>
      <c r="AC91" t="s">
        <v>413</v>
      </c>
      <c r="AD91" t="s">
        <v>413</v>
      </c>
      <c r="AE91" t="s">
        <v>413</v>
      </c>
      <c r="AF91" t="s">
        <v>413</v>
      </c>
      <c r="AG91" t="s">
        <v>413</v>
      </c>
      <c r="AH91" t="s">
        <v>413</v>
      </c>
      <c r="AI91" t="s">
        <v>413</v>
      </c>
      <c r="AJ91" t="s">
        <v>413</v>
      </c>
      <c r="AP91" t="s">
        <v>413</v>
      </c>
      <c r="AQ91" t="s">
        <v>413</v>
      </c>
    </row>
    <row r="92" spans="1:43">
      <c r="A92" t="s">
        <v>315</v>
      </c>
      <c r="B92" t="s">
        <v>109</v>
      </c>
      <c r="C92" t="s">
        <v>110</v>
      </c>
      <c r="D92" t="s">
        <v>301</v>
      </c>
      <c r="E92" t="s">
        <v>316</v>
      </c>
      <c r="F92" t="s">
        <v>245</v>
      </c>
      <c r="K92" t="s">
        <v>302</v>
      </c>
      <c r="M92">
        <f t="shared" si="3"/>
        <v>13</v>
      </c>
      <c r="Z92" t="s">
        <v>413</v>
      </c>
      <c r="AA92" t="s">
        <v>413</v>
      </c>
      <c r="AB92" t="s">
        <v>413</v>
      </c>
      <c r="AC92" t="s">
        <v>413</v>
      </c>
      <c r="AD92" t="s">
        <v>413</v>
      </c>
      <c r="AE92" t="s">
        <v>413</v>
      </c>
      <c r="AF92" t="s">
        <v>413</v>
      </c>
      <c r="AG92" t="s">
        <v>413</v>
      </c>
      <c r="AH92" t="s">
        <v>413</v>
      </c>
      <c r="AI92" t="s">
        <v>413</v>
      </c>
      <c r="AJ92" t="s">
        <v>413</v>
      </c>
      <c r="AP92" t="s">
        <v>413</v>
      </c>
      <c r="AQ92" t="s">
        <v>413</v>
      </c>
    </row>
    <row r="93" spans="1:43">
      <c r="A93" t="s">
        <v>317</v>
      </c>
      <c r="B93" t="s">
        <v>109</v>
      </c>
      <c r="C93" t="s">
        <v>110</v>
      </c>
      <c r="D93" t="s">
        <v>301</v>
      </c>
      <c r="E93" t="s">
        <v>318</v>
      </c>
      <c r="F93" t="s">
        <v>249</v>
      </c>
      <c r="K93" t="s">
        <v>302</v>
      </c>
      <c r="M93">
        <f t="shared" si="3"/>
        <v>13</v>
      </c>
      <c r="Z93" t="s">
        <v>413</v>
      </c>
      <c r="AA93" t="s">
        <v>413</v>
      </c>
      <c r="AB93" t="s">
        <v>413</v>
      </c>
      <c r="AC93" t="s">
        <v>413</v>
      </c>
      <c r="AD93" t="s">
        <v>413</v>
      </c>
      <c r="AE93" t="s">
        <v>413</v>
      </c>
      <c r="AF93" t="s">
        <v>413</v>
      </c>
      <c r="AG93" t="s">
        <v>413</v>
      </c>
      <c r="AH93" t="s">
        <v>413</v>
      </c>
      <c r="AI93" t="s">
        <v>413</v>
      </c>
      <c r="AJ93" t="s">
        <v>413</v>
      </c>
      <c r="AP93" t="s">
        <v>413</v>
      </c>
      <c r="AQ93" t="s">
        <v>413</v>
      </c>
    </row>
    <row r="94" spans="1:43">
      <c r="A94" t="s">
        <v>319</v>
      </c>
      <c r="B94" t="s">
        <v>109</v>
      </c>
      <c r="C94" t="s">
        <v>110</v>
      </c>
      <c r="D94" t="s">
        <v>301</v>
      </c>
      <c r="E94" t="s">
        <v>320</v>
      </c>
      <c r="K94" t="s">
        <v>302</v>
      </c>
      <c r="M94">
        <f t="shared" si="3"/>
        <v>22</v>
      </c>
      <c r="O94" t="s">
        <v>413</v>
      </c>
      <c r="P94" t="s">
        <v>413</v>
      </c>
      <c r="Q94" t="s">
        <v>413</v>
      </c>
      <c r="R94" t="s">
        <v>413</v>
      </c>
      <c r="S94" t="s">
        <v>413</v>
      </c>
      <c r="T94" t="s">
        <v>413</v>
      </c>
      <c r="U94" t="s">
        <v>413</v>
      </c>
      <c r="V94" t="s">
        <v>413</v>
      </c>
      <c r="W94" t="s">
        <v>413</v>
      </c>
      <c r="X94" t="s">
        <v>413</v>
      </c>
      <c r="Y94" t="s">
        <v>413</v>
      </c>
      <c r="AB94" t="s">
        <v>413</v>
      </c>
      <c r="AC94" t="s">
        <v>413</v>
      </c>
      <c r="AD94" t="s">
        <v>413</v>
      </c>
      <c r="AE94" t="s">
        <v>413</v>
      </c>
      <c r="AF94" t="s">
        <v>413</v>
      </c>
      <c r="AG94" t="s">
        <v>413</v>
      </c>
      <c r="AH94" t="s">
        <v>413</v>
      </c>
      <c r="AI94" t="s">
        <v>413</v>
      </c>
      <c r="AJ94" t="s">
        <v>413</v>
      </c>
      <c r="AP94" t="s">
        <v>413</v>
      </c>
      <c r="AQ94" t="s">
        <v>413</v>
      </c>
    </row>
    <row r="95" spans="1:43">
      <c r="A95" t="s">
        <v>321</v>
      </c>
      <c r="B95" t="s">
        <v>109</v>
      </c>
      <c r="C95" t="s">
        <v>110</v>
      </c>
      <c r="D95" t="s">
        <v>301</v>
      </c>
      <c r="E95" t="s">
        <v>322</v>
      </c>
      <c r="K95" t="s">
        <v>302</v>
      </c>
      <c r="M95">
        <f t="shared" si="3"/>
        <v>1</v>
      </c>
      <c r="AJ95" t="s">
        <v>413</v>
      </c>
    </row>
    <row r="96" spans="1:43">
      <c r="A96" t="s">
        <v>323</v>
      </c>
      <c r="B96" t="s">
        <v>109</v>
      </c>
      <c r="C96" t="s">
        <v>110</v>
      </c>
      <c r="D96" t="s">
        <v>301</v>
      </c>
      <c r="E96" t="s">
        <v>155</v>
      </c>
      <c r="K96" t="s">
        <v>302</v>
      </c>
      <c r="M96">
        <f t="shared" si="3"/>
        <v>13</v>
      </c>
      <c r="X96" t="s">
        <v>413</v>
      </c>
      <c r="Y96" t="s">
        <v>413</v>
      </c>
      <c r="AB96" t="s">
        <v>413</v>
      </c>
      <c r="AC96" t="s">
        <v>413</v>
      </c>
      <c r="AD96" t="s">
        <v>413</v>
      </c>
      <c r="AE96" t="s">
        <v>413</v>
      </c>
      <c r="AF96" t="s">
        <v>413</v>
      </c>
      <c r="AG96" t="s">
        <v>413</v>
      </c>
      <c r="AH96" t="s">
        <v>413</v>
      </c>
      <c r="AI96" t="s">
        <v>413</v>
      </c>
      <c r="AJ96" t="s">
        <v>413</v>
      </c>
      <c r="AP96" t="s">
        <v>413</v>
      </c>
      <c r="AQ96" t="s">
        <v>413</v>
      </c>
    </row>
    <row r="97" spans="1:43">
      <c r="A97" t="s">
        <v>324</v>
      </c>
      <c r="B97" t="s">
        <v>109</v>
      </c>
      <c r="C97" t="s">
        <v>110</v>
      </c>
      <c r="D97" t="s">
        <v>301</v>
      </c>
      <c r="E97" t="s">
        <v>254</v>
      </c>
      <c r="K97" t="s">
        <v>302</v>
      </c>
      <c r="M97">
        <f t="shared" si="3"/>
        <v>11</v>
      </c>
      <c r="AB97" t="s">
        <v>413</v>
      </c>
      <c r="AC97" t="s">
        <v>413</v>
      </c>
      <c r="AD97" t="s">
        <v>413</v>
      </c>
      <c r="AE97" t="s">
        <v>413</v>
      </c>
      <c r="AF97" t="s">
        <v>413</v>
      </c>
      <c r="AG97" t="s">
        <v>413</v>
      </c>
      <c r="AH97" t="s">
        <v>413</v>
      </c>
      <c r="AI97" t="s">
        <v>413</v>
      </c>
      <c r="AJ97" t="s">
        <v>413</v>
      </c>
      <c r="AP97" t="s">
        <v>413</v>
      </c>
      <c r="AQ97" t="s">
        <v>413</v>
      </c>
    </row>
    <row r="98" spans="1:43">
      <c r="A98" t="s">
        <v>325</v>
      </c>
      <c r="B98" t="s">
        <v>109</v>
      </c>
      <c r="C98" t="s">
        <v>110</v>
      </c>
      <c r="D98" t="s">
        <v>326</v>
      </c>
      <c r="E98" t="s">
        <v>282</v>
      </c>
      <c r="F98" t="s">
        <v>327</v>
      </c>
      <c r="K98" t="s">
        <v>328</v>
      </c>
      <c r="M98">
        <f t="shared" si="3"/>
        <v>13</v>
      </c>
      <c r="Z98" t="s">
        <v>413</v>
      </c>
      <c r="AA98" t="s">
        <v>413</v>
      </c>
      <c r="AB98" t="s">
        <v>413</v>
      </c>
      <c r="AC98" t="s">
        <v>413</v>
      </c>
      <c r="AD98" t="s">
        <v>413</v>
      </c>
      <c r="AE98" t="s">
        <v>413</v>
      </c>
      <c r="AF98" t="s">
        <v>413</v>
      </c>
      <c r="AG98" t="s">
        <v>413</v>
      </c>
      <c r="AH98" t="s">
        <v>413</v>
      </c>
      <c r="AI98" t="s">
        <v>413</v>
      </c>
      <c r="AJ98" t="s">
        <v>413</v>
      </c>
      <c r="AP98" t="s">
        <v>413</v>
      </c>
      <c r="AQ98" t="s">
        <v>413</v>
      </c>
    </row>
    <row r="99" spans="1:43">
      <c r="A99" t="s">
        <v>329</v>
      </c>
      <c r="B99" t="s">
        <v>109</v>
      </c>
      <c r="C99" t="s">
        <v>110</v>
      </c>
      <c r="D99" t="s">
        <v>326</v>
      </c>
      <c r="E99" t="s">
        <v>244</v>
      </c>
      <c r="F99" t="s">
        <v>245</v>
      </c>
      <c r="K99" t="s">
        <v>328</v>
      </c>
      <c r="M99">
        <f t="shared" si="3"/>
        <v>13</v>
      </c>
      <c r="Z99" t="s">
        <v>413</v>
      </c>
      <c r="AA99" t="s">
        <v>413</v>
      </c>
      <c r="AB99" t="s">
        <v>413</v>
      </c>
      <c r="AC99" t="s">
        <v>413</v>
      </c>
      <c r="AD99" t="s">
        <v>413</v>
      </c>
      <c r="AE99" t="s">
        <v>413</v>
      </c>
      <c r="AF99" t="s">
        <v>413</v>
      </c>
      <c r="AG99" t="s">
        <v>413</v>
      </c>
      <c r="AH99" t="s">
        <v>413</v>
      </c>
      <c r="AI99" t="s">
        <v>413</v>
      </c>
      <c r="AJ99" t="s">
        <v>413</v>
      </c>
      <c r="AP99" t="s">
        <v>413</v>
      </c>
      <c r="AQ99" t="s">
        <v>413</v>
      </c>
    </row>
    <row r="100" spans="1:43">
      <c r="A100" t="s">
        <v>330</v>
      </c>
      <c r="B100" t="s">
        <v>109</v>
      </c>
      <c r="C100" t="s">
        <v>110</v>
      </c>
      <c r="D100" t="s">
        <v>326</v>
      </c>
      <c r="E100" t="s">
        <v>331</v>
      </c>
      <c r="F100" t="s">
        <v>332</v>
      </c>
      <c r="K100" t="s">
        <v>328</v>
      </c>
      <c r="M100">
        <f t="shared" si="3"/>
        <v>11</v>
      </c>
      <c r="AB100" t="s">
        <v>413</v>
      </c>
      <c r="AC100" t="s">
        <v>413</v>
      </c>
      <c r="AD100" t="s">
        <v>413</v>
      </c>
      <c r="AE100" t="s">
        <v>413</v>
      </c>
      <c r="AF100" t="s">
        <v>413</v>
      </c>
      <c r="AG100" t="s">
        <v>413</v>
      </c>
      <c r="AH100" t="s">
        <v>413</v>
      </c>
      <c r="AI100" t="s">
        <v>413</v>
      </c>
      <c r="AJ100" t="s">
        <v>413</v>
      </c>
      <c r="AP100" t="s">
        <v>413</v>
      </c>
      <c r="AQ100" t="s">
        <v>413</v>
      </c>
    </row>
    <row r="101" spans="1:43">
      <c r="A101" t="s">
        <v>333</v>
      </c>
      <c r="B101" t="s">
        <v>109</v>
      </c>
      <c r="C101" t="s">
        <v>110</v>
      </c>
      <c r="D101" t="s">
        <v>326</v>
      </c>
      <c r="E101" t="s">
        <v>248</v>
      </c>
      <c r="F101" t="s">
        <v>249</v>
      </c>
      <c r="K101" t="s">
        <v>184</v>
      </c>
      <c r="M101">
        <f t="shared" si="3"/>
        <v>13</v>
      </c>
      <c r="Z101" t="s">
        <v>413</v>
      </c>
      <c r="AA101" t="s">
        <v>413</v>
      </c>
      <c r="AB101" t="s">
        <v>413</v>
      </c>
      <c r="AC101" t="s">
        <v>413</v>
      </c>
      <c r="AD101" t="s">
        <v>413</v>
      </c>
      <c r="AE101" t="s">
        <v>413</v>
      </c>
      <c r="AF101" t="s">
        <v>413</v>
      </c>
      <c r="AG101" t="s">
        <v>413</v>
      </c>
      <c r="AH101" t="s">
        <v>413</v>
      </c>
      <c r="AI101" t="s">
        <v>413</v>
      </c>
      <c r="AJ101" t="s">
        <v>413</v>
      </c>
      <c r="AP101" t="s">
        <v>413</v>
      </c>
      <c r="AQ101" t="s">
        <v>413</v>
      </c>
    </row>
    <row r="102" spans="1:43">
      <c r="A102" t="s">
        <v>334</v>
      </c>
      <c r="B102" t="s">
        <v>109</v>
      </c>
      <c r="C102" t="s">
        <v>110</v>
      </c>
      <c r="D102" t="s">
        <v>326</v>
      </c>
      <c r="E102" t="s">
        <v>282</v>
      </c>
      <c r="F102" t="s">
        <v>335</v>
      </c>
      <c r="K102" t="s">
        <v>184</v>
      </c>
      <c r="M102">
        <f t="shared" si="3"/>
        <v>13</v>
      </c>
      <c r="Z102" t="s">
        <v>413</v>
      </c>
      <c r="AA102" t="s">
        <v>413</v>
      </c>
      <c r="AB102" t="s">
        <v>413</v>
      </c>
      <c r="AC102" t="s">
        <v>413</v>
      </c>
      <c r="AD102" t="s">
        <v>413</v>
      </c>
      <c r="AE102" t="s">
        <v>413</v>
      </c>
      <c r="AF102" t="s">
        <v>413</v>
      </c>
      <c r="AG102" t="s">
        <v>413</v>
      </c>
      <c r="AH102" t="s">
        <v>413</v>
      </c>
      <c r="AI102" t="s">
        <v>413</v>
      </c>
      <c r="AJ102" t="s">
        <v>413</v>
      </c>
      <c r="AP102" t="s">
        <v>413</v>
      </c>
      <c r="AQ102" t="s">
        <v>413</v>
      </c>
    </row>
    <row r="103" spans="1:43">
      <c r="A103" t="s">
        <v>336</v>
      </c>
      <c r="B103" t="s">
        <v>109</v>
      </c>
      <c r="C103" t="s">
        <v>110</v>
      </c>
      <c r="D103" t="s">
        <v>326</v>
      </c>
      <c r="E103" t="s">
        <v>282</v>
      </c>
      <c r="F103" t="s">
        <v>337</v>
      </c>
      <c r="K103" t="s">
        <v>184</v>
      </c>
      <c r="M103">
        <f t="shared" si="3"/>
        <v>13</v>
      </c>
      <c r="Z103" t="s">
        <v>413</v>
      </c>
      <c r="AA103" t="s">
        <v>413</v>
      </c>
      <c r="AB103" t="s">
        <v>413</v>
      </c>
      <c r="AC103" t="s">
        <v>413</v>
      </c>
      <c r="AD103" t="s">
        <v>413</v>
      </c>
      <c r="AE103" t="s">
        <v>413</v>
      </c>
      <c r="AF103" t="s">
        <v>413</v>
      </c>
      <c r="AG103" t="s">
        <v>413</v>
      </c>
      <c r="AH103" t="s">
        <v>413</v>
      </c>
      <c r="AI103" t="s">
        <v>413</v>
      </c>
      <c r="AJ103" t="s">
        <v>413</v>
      </c>
      <c r="AP103" t="s">
        <v>413</v>
      </c>
      <c r="AQ103" t="s">
        <v>413</v>
      </c>
    </row>
    <row r="104" spans="1:43">
      <c r="A104" t="s">
        <v>338</v>
      </c>
      <c r="B104" t="s">
        <v>109</v>
      </c>
      <c r="C104" t="s">
        <v>110</v>
      </c>
      <c r="D104" t="s">
        <v>326</v>
      </c>
      <c r="E104" t="s">
        <v>282</v>
      </c>
      <c r="F104" t="s">
        <v>339</v>
      </c>
      <c r="K104" t="s">
        <v>184</v>
      </c>
      <c r="M104">
        <f t="shared" si="3"/>
        <v>13</v>
      </c>
      <c r="Z104" t="s">
        <v>413</v>
      </c>
      <c r="AA104" t="s">
        <v>413</v>
      </c>
      <c r="AB104" t="s">
        <v>413</v>
      </c>
      <c r="AC104" t="s">
        <v>413</v>
      </c>
      <c r="AD104" t="s">
        <v>413</v>
      </c>
      <c r="AE104" t="s">
        <v>413</v>
      </c>
      <c r="AF104" t="s">
        <v>413</v>
      </c>
      <c r="AG104" t="s">
        <v>413</v>
      </c>
      <c r="AH104" t="s">
        <v>413</v>
      </c>
      <c r="AI104" t="s">
        <v>413</v>
      </c>
      <c r="AJ104" t="s">
        <v>413</v>
      </c>
      <c r="AP104" t="s">
        <v>413</v>
      </c>
      <c r="AQ104" t="s">
        <v>413</v>
      </c>
    </row>
    <row r="105" spans="1:43">
      <c r="A105" t="s">
        <v>340</v>
      </c>
      <c r="B105" t="s">
        <v>109</v>
      </c>
      <c r="C105" t="s">
        <v>110</v>
      </c>
      <c r="D105" t="s">
        <v>341</v>
      </c>
      <c r="E105" t="s">
        <v>342</v>
      </c>
      <c r="F105" t="s">
        <v>306</v>
      </c>
      <c r="K105" t="s">
        <v>343</v>
      </c>
      <c r="M105">
        <f t="shared" si="3"/>
        <v>13</v>
      </c>
      <c r="Z105" t="s">
        <v>413</v>
      </c>
      <c r="AA105" t="s">
        <v>413</v>
      </c>
      <c r="AB105" t="s">
        <v>413</v>
      </c>
      <c r="AC105" t="s">
        <v>413</v>
      </c>
      <c r="AD105" t="s">
        <v>413</v>
      </c>
      <c r="AE105" t="s">
        <v>413</v>
      </c>
      <c r="AF105" t="s">
        <v>413</v>
      </c>
      <c r="AG105" t="s">
        <v>413</v>
      </c>
      <c r="AH105" t="s">
        <v>413</v>
      </c>
      <c r="AI105" t="s">
        <v>413</v>
      </c>
      <c r="AJ105" t="s">
        <v>413</v>
      </c>
      <c r="AP105" t="s">
        <v>413</v>
      </c>
      <c r="AQ105" t="s">
        <v>413</v>
      </c>
    </row>
    <row r="106" spans="1:43">
      <c r="A106" t="s">
        <v>344</v>
      </c>
      <c r="B106" t="s">
        <v>109</v>
      </c>
      <c r="C106" t="s">
        <v>110</v>
      </c>
      <c r="D106" t="s">
        <v>341</v>
      </c>
      <c r="E106" t="s">
        <v>342</v>
      </c>
      <c r="F106" t="s">
        <v>308</v>
      </c>
      <c r="K106" t="s">
        <v>343</v>
      </c>
      <c r="M106">
        <f t="shared" si="3"/>
        <v>13</v>
      </c>
      <c r="Z106" t="s">
        <v>413</v>
      </c>
      <c r="AA106" t="s">
        <v>413</v>
      </c>
      <c r="AB106" t="s">
        <v>413</v>
      </c>
      <c r="AC106" t="s">
        <v>413</v>
      </c>
      <c r="AD106" t="s">
        <v>413</v>
      </c>
      <c r="AE106" t="s">
        <v>413</v>
      </c>
      <c r="AF106" t="s">
        <v>413</v>
      </c>
      <c r="AG106" t="s">
        <v>413</v>
      </c>
      <c r="AH106" t="s">
        <v>413</v>
      </c>
      <c r="AI106" t="s">
        <v>413</v>
      </c>
      <c r="AJ106" t="s">
        <v>413</v>
      </c>
      <c r="AP106" t="s">
        <v>413</v>
      </c>
      <c r="AQ106" t="s">
        <v>413</v>
      </c>
    </row>
    <row r="107" spans="1:43">
      <c r="A107" t="s">
        <v>345</v>
      </c>
      <c r="B107" t="s">
        <v>109</v>
      </c>
      <c r="C107" t="s">
        <v>110</v>
      </c>
      <c r="D107" t="s">
        <v>341</v>
      </c>
      <c r="E107" t="s">
        <v>285</v>
      </c>
      <c r="F107" t="s">
        <v>337</v>
      </c>
      <c r="K107" t="s">
        <v>184</v>
      </c>
      <c r="M107">
        <f t="shared" si="3"/>
        <v>13</v>
      </c>
      <c r="Z107" t="s">
        <v>413</v>
      </c>
      <c r="AA107" t="s">
        <v>413</v>
      </c>
      <c r="AB107" t="s">
        <v>413</v>
      </c>
      <c r="AC107" t="s">
        <v>413</v>
      </c>
      <c r="AD107" t="s">
        <v>413</v>
      </c>
      <c r="AE107" t="s">
        <v>413</v>
      </c>
      <c r="AF107" t="s">
        <v>413</v>
      </c>
      <c r="AG107" t="s">
        <v>413</v>
      </c>
      <c r="AH107" t="s">
        <v>413</v>
      </c>
      <c r="AI107" t="s">
        <v>413</v>
      </c>
      <c r="AJ107" t="s">
        <v>413</v>
      </c>
      <c r="AP107" t="s">
        <v>413</v>
      </c>
      <c r="AQ107" t="s">
        <v>413</v>
      </c>
    </row>
    <row r="108" spans="1:43">
      <c r="A108" t="s">
        <v>346</v>
      </c>
      <c r="B108" t="s">
        <v>109</v>
      </c>
      <c r="C108" t="s">
        <v>110</v>
      </c>
      <c r="D108" t="s">
        <v>341</v>
      </c>
      <c r="E108" t="s">
        <v>244</v>
      </c>
      <c r="F108" t="s">
        <v>245</v>
      </c>
      <c r="K108" t="s">
        <v>343</v>
      </c>
      <c r="M108">
        <f t="shared" si="3"/>
        <v>13</v>
      </c>
      <c r="Z108" t="s">
        <v>413</v>
      </c>
      <c r="AA108" t="s">
        <v>413</v>
      </c>
      <c r="AB108" t="s">
        <v>413</v>
      </c>
      <c r="AC108" t="s">
        <v>413</v>
      </c>
      <c r="AD108" t="s">
        <v>413</v>
      </c>
      <c r="AE108" t="s">
        <v>413</v>
      </c>
      <c r="AF108" t="s">
        <v>413</v>
      </c>
      <c r="AG108" t="s">
        <v>413</v>
      </c>
      <c r="AH108" t="s">
        <v>413</v>
      </c>
      <c r="AI108" t="s">
        <v>413</v>
      </c>
      <c r="AJ108" t="s">
        <v>413</v>
      </c>
      <c r="AP108" t="s">
        <v>413</v>
      </c>
      <c r="AQ108" t="s">
        <v>413</v>
      </c>
    </row>
    <row r="109" spans="1:43">
      <c r="A109" t="s">
        <v>347</v>
      </c>
      <c r="B109" t="s">
        <v>109</v>
      </c>
      <c r="C109" t="s">
        <v>110</v>
      </c>
      <c r="D109" t="s">
        <v>341</v>
      </c>
      <c r="E109" t="s">
        <v>248</v>
      </c>
      <c r="F109" t="s">
        <v>249</v>
      </c>
      <c r="K109" t="s">
        <v>343</v>
      </c>
      <c r="M109">
        <f t="shared" si="3"/>
        <v>13</v>
      </c>
      <c r="Z109" t="s">
        <v>413</v>
      </c>
      <c r="AA109" t="s">
        <v>413</v>
      </c>
      <c r="AB109" t="s">
        <v>413</v>
      </c>
      <c r="AC109" t="s">
        <v>413</v>
      </c>
      <c r="AD109" t="s">
        <v>413</v>
      </c>
      <c r="AE109" t="s">
        <v>413</v>
      </c>
      <c r="AF109" t="s">
        <v>413</v>
      </c>
      <c r="AG109" t="s">
        <v>413</v>
      </c>
      <c r="AH109" t="s">
        <v>413</v>
      </c>
      <c r="AI109" t="s">
        <v>413</v>
      </c>
      <c r="AJ109" t="s">
        <v>413</v>
      </c>
      <c r="AP109" t="s">
        <v>413</v>
      </c>
      <c r="AQ109" t="s">
        <v>413</v>
      </c>
    </row>
    <row r="110" spans="1:43">
      <c r="A110" t="s">
        <v>348</v>
      </c>
      <c r="B110" t="s">
        <v>109</v>
      </c>
      <c r="C110" t="s">
        <v>110</v>
      </c>
      <c r="D110" t="s">
        <v>341</v>
      </c>
      <c r="E110" t="s">
        <v>251</v>
      </c>
      <c r="F110" t="s">
        <v>252</v>
      </c>
      <c r="K110" t="s">
        <v>184</v>
      </c>
      <c r="M110">
        <f t="shared" si="3"/>
        <v>13</v>
      </c>
      <c r="Z110" t="s">
        <v>413</v>
      </c>
      <c r="AA110" t="s">
        <v>413</v>
      </c>
      <c r="AB110" t="s">
        <v>413</v>
      </c>
      <c r="AC110" t="s">
        <v>413</v>
      </c>
      <c r="AD110" t="s">
        <v>413</v>
      </c>
      <c r="AE110" t="s">
        <v>413</v>
      </c>
      <c r="AF110" t="s">
        <v>413</v>
      </c>
      <c r="AG110" t="s">
        <v>413</v>
      </c>
      <c r="AH110" t="s">
        <v>413</v>
      </c>
      <c r="AI110" t="s">
        <v>413</v>
      </c>
      <c r="AJ110" t="s">
        <v>413</v>
      </c>
      <c r="AP110" t="s">
        <v>413</v>
      </c>
      <c r="AQ110" t="s">
        <v>413</v>
      </c>
    </row>
    <row r="111" spans="1:43">
      <c r="A111" t="s">
        <v>349</v>
      </c>
      <c r="B111" t="s">
        <v>109</v>
      </c>
      <c r="C111" t="s">
        <v>110</v>
      </c>
      <c r="D111" t="s">
        <v>341</v>
      </c>
      <c r="E111" t="s">
        <v>262</v>
      </c>
      <c r="F111" t="s">
        <v>350</v>
      </c>
      <c r="K111" t="s">
        <v>343</v>
      </c>
      <c r="M111">
        <f t="shared" si="3"/>
        <v>13</v>
      </c>
      <c r="Z111" t="s">
        <v>413</v>
      </c>
      <c r="AA111" t="s">
        <v>413</v>
      </c>
      <c r="AB111" t="s">
        <v>413</v>
      </c>
      <c r="AC111" t="s">
        <v>413</v>
      </c>
      <c r="AD111" t="s">
        <v>413</v>
      </c>
      <c r="AE111" t="s">
        <v>413</v>
      </c>
      <c r="AF111" t="s">
        <v>413</v>
      </c>
      <c r="AG111" t="s">
        <v>413</v>
      </c>
      <c r="AH111" t="s">
        <v>413</v>
      </c>
      <c r="AI111" t="s">
        <v>413</v>
      </c>
      <c r="AJ111" t="s">
        <v>413</v>
      </c>
      <c r="AP111" t="s">
        <v>413</v>
      </c>
      <c r="AQ111" t="s">
        <v>413</v>
      </c>
    </row>
    <row r="112" spans="1:43">
      <c r="A112" t="s">
        <v>351</v>
      </c>
      <c r="B112" t="s">
        <v>109</v>
      </c>
      <c r="C112" t="s">
        <v>110</v>
      </c>
      <c r="D112" t="s">
        <v>341</v>
      </c>
      <c r="E112" t="s">
        <v>144</v>
      </c>
      <c r="K112" t="s">
        <v>352</v>
      </c>
      <c r="M112">
        <f t="shared" si="3"/>
        <v>1</v>
      </c>
      <c r="AJ112" t="s">
        <v>413</v>
      </c>
    </row>
    <row r="113" spans="1:43">
      <c r="A113" t="s">
        <v>353</v>
      </c>
      <c r="B113" t="s">
        <v>109</v>
      </c>
      <c r="C113" t="s">
        <v>110</v>
      </c>
      <c r="D113" t="s">
        <v>341</v>
      </c>
      <c r="E113" t="s">
        <v>148</v>
      </c>
      <c r="K113" t="s">
        <v>352</v>
      </c>
      <c r="M113">
        <f t="shared" si="3"/>
        <v>22</v>
      </c>
      <c r="O113" t="s">
        <v>413</v>
      </c>
      <c r="P113" t="s">
        <v>413</v>
      </c>
      <c r="Q113" t="s">
        <v>413</v>
      </c>
      <c r="R113" t="s">
        <v>413</v>
      </c>
      <c r="S113" t="s">
        <v>413</v>
      </c>
      <c r="T113" t="s">
        <v>413</v>
      </c>
      <c r="U113" t="s">
        <v>413</v>
      </c>
      <c r="V113" t="s">
        <v>413</v>
      </c>
      <c r="W113" t="s">
        <v>413</v>
      </c>
      <c r="X113" t="s">
        <v>413</v>
      </c>
      <c r="Y113" t="s">
        <v>413</v>
      </c>
      <c r="AB113" t="s">
        <v>413</v>
      </c>
      <c r="AC113" t="s">
        <v>413</v>
      </c>
      <c r="AD113" t="s">
        <v>413</v>
      </c>
      <c r="AE113" t="s">
        <v>413</v>
      </c>
      <c r="AF113" t="s">
        <v>413</v>
      </c>
      <c r="AG113" t="s">
        <v>413</v>
      </c>
      <c r="AH113" t="s">
        <v>413</v>
      </c>
      <c r="AI113" t="s">
        <v>413</v>
      </c>
      <c r="AJ113" t="s">
        <v>413</v>
      </c>
      <c r="AP113" t="s">
        <v>413</v>
      </c>
      <c r="AQ113" t="s">
        <v>413</v>
      </c>
    </row>
    <row r="114" spans="1:43">
      <c r="A114" t="s">
        <v>354</v>
      </c>
      <c r="B114" t="s">
        <v>109</v>
      </c>
      <c r="C114" t="s">
        <v>110</v>
      </c>
      <c r="D114" t="s">
        <v>341</v>
      </c>
      <c r="E114" t="s">
        <v>355</v>
      </c>
      <c r="F114" t="s">
        <v>356</v>
      </c>
      <c r="K114" t="s">
        <v>184</v>
      </c>
      <c r="M114">
        <f t="shared" si="3"/>
        <v>1</v>
      </c>
      <c r="AJ114" t="s">
        <v>413</v>
      </c>
    </row>
    <row r="115" spans="1:43">
      <c r="A115" t="s">
        <v>357</v>
      </c>
      <c r="B115" t="s">
        <v>109</v>
      </c>
      <c r="C115" t="s">
        <v>110</v>
      </c>
      <c r="D115" t="s">
        <v>341</v>
      </c>
      <c r="E115" t="s">
        <v>358</v>
      </c>
      <c r="F115" t="s">
        <v>260</v>
      </c>
      <c r="K115" t="s">
        <v>184</v>
      </c>
      <c r="M115">
        <f t="shared" si="3"/>
        <v>1</v>
      </c>
      <c r="AJ115" t="s">
        <v>413</v>
      </c>
    </row>
    <row r="116" spans="1:43">
      <c r="A116" t="s">
        <v>359</v>
      </c>
      <c r="B116" t="s">
        <v>109</v>
      </c>
      <c r="C116" t="s">
        <v>110</v>
      </c>
      <c r="D116" t="s">
        <v>360</v>
      </c>
      <c r="E116" t="s">
        <v>282</v>
      </c>
      <c r="F116" t="s">
        <v>306</v>
      </c>
      <c r="K116" t="s">
        <v>361</v>
      </c>
      <c r="M116">
        <f t="shared" si="3"/>
        <v>13</v>
      </c>
      <c r="Z116" t="s">
        <v>413</v>
      </c>
      <c r="AA116" t="s">
        <v>413</v>
      </c>
      <c r="AB116" t="s">
        <v>413</v>
      </c>
      <c r="AC116" t="s">
        <v>413</v>
      </c>
      <c r="AD116" t="s">
        <v>413</v>
      </c>
      <c r="AE116" t="s">
        <v>413</v>
      </c>
      <c r="AF116" t="s">
        <v>413</v>
      </c>
      <c r="AG116" t="s">
        <v>413</v>
      </c>
      <c r="AH116" t="s">
        <v>413</v>
      </c>
      <c r="AI116" t="s">
        <v>413</v>
      </c>
      <c r="AJ116" t="s">
        <v>413</v>
      </c>
      <c r="AP116" t="s">
        <v>413</v>
      </c>
      <c r="AQ116" t="s">
        <v>413</v>
      </c>
    </row>
    <row r="117" spans="1:43">
      <c r="A117" t="s">
        <v>362</v>
      </c>
      <c r="B117" t="s">
        <v>109</v>
      </c>
      <c r="C117" t="s">
        <v>110</v>
      </c>
      <c r="D117" t="s">
        <v>360</v>
      </c>
      <c r="E117" t="s">
        <v>282</v>
      </c>
      <c r="F117" t="s">
        <v>308</v>
      </c>
      <c r="K117" t="s">
        <v>361</v>
      </c>
      <c r="M117">
        <f t="shared" si="3"/>
        <v>13</v>
      </c>
      <c r="Z117" t="s">
        <v>413</v>
      </c>
      <c r="AA117" t="s">
        <v>413</v>
      </c>
      <c r="AB117" t="s">
        <v>413</v>
      </c>
      <c r="AC117" t="s">
        <v>413</v>
      </c>
      <c r="AD117" t="s">
        <v>413</v>
      </c>
      <c r="AE117" t="s">
        <v>413</v>
      </c>
      <c r="AF117" t="s">
        <v>413</v>
      </c>
      <c r="AG117" t="s">
        <v>413</v>
      </c>
      <c r="AH117" t="s">
        <v>413</v>
      </c>
      <c r="AI117" t="s">
        <v>413</v>
      </c>
      <c r="AJ117" t="s">
        <v>413</v>
      </c>
      <c r="AP117" t="s">
        <v>413</v>
      </c>
      <c r="AQ117" t="s">
        <v>413</v>
      </c>
    </row>
    <row r="118" spans="1:43">
      <c r="A118" t="s">
        <v>363</v>
      </c>
      <c r="B118" t="s">
        <v>109</v>
      </c>
      <c r="C118" t="s">
        <v>110</v>
      </c>
      <c r="D118" t="s">
        <v>360</v>
      </c>
      <c r="E118" t="s">
        <v>244</v>
      </c>
      <c r="F118" t="s">
        <v>245</v>
      </c>
      <c r="K118" t="s">
        <v>361</v>
      </c>
      <c r="M118">
        <f t="shared" si="3"/>
        <v>13</v>
      </c>
      <c r="Z118" t="s">
        <v>413</v>
      </c>
      <c r="AA118" t="s">
        <v>413</v>
      </c>
      <c r="AB118" t="s">
        <v>413</v>
      </c>
      <c r="AC118" t="s">
        <v>413</v>
      </c>
      <c r="AD118" t="s">
        <v>413</v>
      </c>
      <c r="AE118" t="s">
        <v>413</v>
      </c>
      <c r="AF118" t="s">
        <v>413</v>
      </c>
      <c r="AG118" t="s">
        <v>413</v>
      </c>
      <c r="AH118" t="s">
        <v>413</v>
      </c>
      <c r="AI118" t="s">
        <v>413</v>
      </c>
      <c r="AJ118" t="s">
        <v>413</v>
      </c>
      <c r="AP118" t="s">
        <v>413</v>
      </c>
      <c r="AQ118" t="s">
        <v>413</v>
      </c>
    </row>
    <row r="119" spans="1:43">
      <c r="A119" t="s">
        <v>364</v>
      </c>
      <c r="B119" t="s">
        <v>109</v>
      </c>
      <c r="C119" t="s">
        <v>110</v>
      </c>
      <c r="D119" t="s">
        <v>360</v>
      </c>
      <c r="E119" t="s">
        <v>248</v>
      </c>
      <c r="F119" t="s">
        <v>249</v>
      </c>
      <c r="K119" t="s">
        <v>361</v>
      </c>
      <c r="M119">
        <f t="shared" si="3"/>
        <v>13</v>
      </c>
      <c r="Z119" t="s">
        <v>413</v>
      </c>
      <c r="AA119" t="s">
        <v>413</v>
      </c>
      <c r="AB119" t="s">
        <v>413</v>
      </c>
      <c r="AC119" t="s">
        <v>413</v>
      </c>
      <c r="AD119" t="s">
        <v>413</v>
      </c>
      <c r="AE119" t="s">
        <v>413</v>
      </c>
      <c r="AF119" t="s">
        <v>413</v>
      </c>
      <c r="AG119" t="s">
        <v>413</v>
      </c>
      <c r="AH119" t="s">
        <v>413</v>
      </c>
      <c r="AI119" t="s">
        <v>413</v>
      </c>
      <c r="AJ119" t="s">
        <v>413</v>
      </c>
      <c r="AP119" t="s">
        <v>413</v>
      </c>
      <c r="AQ119" t="s">
        <v>413</v>
      </c>
    </row>
    <row r="120" spans="1:43">
      <c r="A120" t="s">
        <v>365</v>
      </c>
      <c r="B120" t="s">
        <v>109</v>
      </c>
      <c r="C120" t="s">
        <v>110</v>
      </c>
      <c r="D120" t="s">
        <v>360</v>
      </c>
      <c r="E120" t="s">
        <v>282</v>
      </c>
      <c r="F120" t="s">
        <v>366</v>
      </c>
      <c r="K120" t="s">
        <v>361</v>
      </c>
      <c r="M120">
        <f t="shared" si="3"/>
        <v>13</v>
      </c>
      <c r="Z120" t="s">
        <v>413</v>
      </c>
      <c r="AA120" t="s">
        <v>413</v>
      </c>
      <c r="AB120" t="s">
        <v>413</v>
      </c>
      <c r="AC120" t="s">
        <v>413</v>
      </c>
      <c r="AD120" t="s">
        <v>413</v>
      </c>
      <c r="AE120" t="s">
        <v>413</v>
      </c>
      <c r="AF120" t="s">
        <v>413</v>
      </c>
      <c r="AG120" t="s">
        <v>413</v>
      </c>
      <c r="AH120" t="s">
        <v>413</v>
      </c>
      <c r="AI120" t="s">
        <v>413</v>
      </c>
      <c r="AJ120" t="s">
        <v>413</v>
      </c>
      <c r="AP120" t="s">
        <v>413</v>
      </c>
      <c r="AQ120" t="s">
        <v>413</v>
      </c>
    </row>
    <row r="121" spans="1:43">
      <c r="A121" t="s">
        <v>367</v>
      </c>
      <c r="B121" t="s">
        <v>109</v>
      </c>
      <c r="C121" t="s">
        <v>110</v>
      </c>
      <c r="D121" t="s">
        <v>360</v>
      </c>
      <c r="E121" t="s">
        <v>282</v>
      </c>
      <c r="F121" t="s">
        <v>368</v>
      </c>
      <c r="K121" t="s">
        <v>361</v>
      </c>
      <c r="M121">
        <f t="shared" si="3"/>
        <v>13</v>
      </c>
      <c r="Z121" t="s">
        <v>413</v>
      </c>
      <c r="AA121" t="s">
        <v>413</v>
      </c>
      <c r="AB121" t="s">
        <v>413</v>
      </c>
      <c r="AC121" t="s">
        <v>413</v>
      </c>
      <c r="AD121" t="s">
        <v>413</v>
      </c>
      <c r="AE121" t="s">
        <v>413</v>
      </c>
      <c r="AF121" t="s">
        <v>413</v>
      </c>
      <c r="AG121" t="s">
        <v>413</v>
      </c>
      <c r="AH121" t="s">
        <v>413</v>
      </c>
      <c r="AI121" t="s">
        <v>413</v>
      </c>
      <c r="AJ121" t="s">
        <v>413</v>
      </c>
      <c r="AP121" t="s">
        <v>413</v>
      </c>
      <c r="AQ121" t="s">
        <v>413</v>
      </c>
    </row>
    <row r="122" spans="1:43">
      <c r="A122" t="s">
        <v>369</v>
      </c>
      <c r="B122" t="s">
        <v>109</v>
      </c>
      <c r="C122" t="s">
        <v>110</v>
      </c>
      <c r="D122" t="s">
        <v>360</v>
      </c>
      <c r="E122" t="s">
        <v>126</v>
      </c>
      <c r="F122" t="s">
        <v>306</v>
      </c>
      <c r="K122" t="s">
        <v>361</v>
      </c>
      <c r="M122">
        <f t="shared" si="3"/>
        <v>1</v>
      </c>
      <c r="AJ122" t="s">
        <v>413</v>
      </c>
    </row>
    <row r="123" spans="1:43">
      <c r="A123" t="s">
        <v>370</v>
      </c>
      <c r="B123" t="s">
        <v>109</v>
      </c>
      <c r="C123" t="s">
        <v>110</v>
      </c>
      <c r="D123" t="s">
        <v>360</v>
      </c>
      <c r="E123" t="s">
        <v>126</v>
      </c>
      <c r="F123" t="s">
        <v>308</v>
      </c>
      <c r="K123" t="s">
        <v>361</v>
      </c>
      <c r="M123">
        <f t="shared" si="3"/>
        <v>1</v>
      </c>
      <c r="AJ123" t="s">
        <v>413</v>
      </c>
    </row>
    <row r="124" spans="1:43">
      <c r="A124" t="s">
        <v>371</v>
      </c>
      <c r="B124" t="s">
        <v>109</v>
      </c>
      <c r="C124" t="s">
        <v>110</v>
      </c>
      <c r="D124" t="s">
        <v>360</v>
      </c>
      <c r="E124" t="s">
        <v>126</v>
      </c>
      <c r="F124" t="s">
        <v>245</v>
      </c>
      <c r="K124" t="s">
        <v>361</v>
      </c>
      <c r="M124">
        <f t="shared" si="3"/>
        <v>1</v>
      </c>
      <c r="AJ124" t="s">
        <v>413</v>
      </c>
    </row>
    <row r="125" spans="1:43">
      <c r="A125" t="s">
        <v>372</v>
      </c>
      <c r="B125" t="s">
        <v>109</v>
      </c>
      <c r="C125" t="s">
        <v>110</v>
      </c>
      <c r="D125" t="s">
        <v>360</v>
      </c>
      <c r="E125" t="s">
        <v>126</v>
      </c>
      <c r="F125" t="s">
        <v>249</v>
      </c>
      <c r="K125" t="s">
        <v>361</v>
      </c>
      <c r="M125">
        <f t="shared" si="3"/>
        <v>1</v>
      </c>
      <c r="AJ125" t="s">
        <v>413</v>
      </c>
    </row>
    <row r="126" spans="1:43">
      <c r="A126" t="s">
        <v>373</v>
      </c>
      <c r="B126" t="s">
        <v>109</v>
      </c>
      <c r="C126" t="s">
        <v>110</v>
      </c>
      <c r="D126" t="s">
        <v>360</v>
      </c>
      <c r="E126" t="s">
        <v>126</v>
      </c>
      <c r="F126" t="s">
        <v>366</v>
      </c>
      <c r="K126" t="s">
        <v>361</v>
      </c>
      <c r="M126">
        <f t="shared" si="3"/>
        <v>1</v>
      </c>
      <c r="AJ126" t="s">
        <v>413</v>
      </c>
    </row>
    <row r="127" spans="1:43">
      <c r="A127" t="s">
        <v>374</v>
      </c>
      <c r="B127" t="s">
        <v>109</v>
      </c>
      <c r="C127" t="s">
        <v>110</v>
      </c>
      <c r="D127" t="s">
        <v>360</v>
      </c>
      <c r="E127" t="s">
        <v>126</v>
      </c>
      <c r="F127" t="s">
        <v>368</v>
      </c>
      <c r="K127" t="s">
        <v>184</v>
      </c>
      <c r="M127">
        <f t="shared" si="3"/>
        <v>1</v>
      </c>
      <c r="AJ127" t="s">
        <v>413</v>
      </c>
    </row>
    <row r="128" spans="1:43">
      <c r="A128" t="s">
        <v>375</v>
      </c>
      <c r="B128" t="s">
        <v>109</v>
      </c>
      <c r="C128" t="s">
        <v>110</v>
      </c>
      <c r="D128" t="s">
        <v>360</v>
      </c>
      <c r="E128" t="s">
        <v>254</v>
      </c>
      <c r="F128" t="s">
        <v>356</v>
      </c>
      <c r="K128" t="s">
        <v>184</v>
      </c>
      <c r="M128">
        <f t="shared" si="3"/>
        <v>11</v>
      </c>
      <c r="AB128" t="s">
        <v>413</v>
      </c>
      <c r="AC128" t="s">
        <v>413</v>
      </c>
      <c r="AD128" t="s">
        <v>413</v>
      </c>
      <c r="AE128" t="s">
        <v>413</v>
      </c>
      <c r="AF128" t="s">
        <v>413</v>
      </c>
      <c r="AG128" t="s">
        <v>413</v>
      </c>
      <c r="AH128" t="s">
        <v>413</v>
      </c>
      <c r="AI128" t="s">
        <v>413</v>
      </c>
      <c r="AJ128" t="s">
        <v>413</v>
      </c>
      <c r="AP128" t="s">
        <v>413</v>
      </c>
      <c r="AQ128" t="s">
        <v>413</v>
      </c>
    </row>
    <row r="129" spans="1:43">
      <c r="A129" t="s">
        <v>376</v>
      </c>
      <c r="B129" t="s">
        <v>109</v>
      </c>
      <c r="C129" t="s">
        <v>110</v>
      </c>
      <c r="D129" t="s">
        <v>360</v>
      </c>
      <c r="E129" t="s">
        <v>144</v>
      </c>
      <c r="K129" t="s">
        <v>361</v>
      </c>
      <c r="M129">
        <f t="shared" si="3"/>
        <v>1</v>
      </c>
      <c r="AJ129" t="s">
        <v>413</v>
      </c>
    </row>
    <row r="130" spans="1:43">
      <c r="A130" t="s">
        <v>377</v>
      </c>
      <c r="B130" t="s">
        <v>109</v>
      </c>
      <c r="C130" t="s">
        <v>110</v>
      </c>
      <c r="D130" t="s">
        <v>360</v>
      </c>
      <c r="E130" t="s">
        <v>148</v>
      </c>
      <c r="K130" t="s">
        <v>184</v>
      </c>
      <c r="M130">
        <f t="shared" si="3"/>
        <v>22</v>
      </c>
      <c r="O130" t="s">
        <v>413</v>
      </c>
      <c r="P130" t="s">
        <v>413</v>
      </c>
      <c r="Q130" t="s">
        <v>413</v>
      </c>
      <c r="R130" t="s">
        <v>413</v>
      </c>
      <c r="S130" t="s">
        <v>413</v>
      </c>
      <c r="T130" t="s">
        <v>413</v>
      </c>
      <c r="U130" t="s">
        <v>413</v>
      </c>
      <c r="V130" t="s">
        <v>413</v>
      </c>
      <c r="W130" t="s">
        <v>413</v>
      </c>
      <c r="X130" t="s">
        <v>413</v>
      </c>
      <c r="Y130" t="s">
        <v>413</v>
      </c>
      <c r="AB130" t="s">
        <v>413</v>
      </c>
      <c r="AC130" t="s">
        <v>413</v>
      </c>
      <c r="AD130" t="s">
        <v>413</v>
      </c>
      <c r="AE130" t="s">
        <v>413</v>
      </c>
      <c r="AF130" t="s">
        <v>413</v>
      </c>
      <c r="AG130" t="s">
        <v>413</v>
      </c>
      <c r="AH130" t="s">
        <v>413</v>
      </c>
      <c r="AI130" t="s">
        <v>413</v>
      </c>
      <c r="AJ130" t="s">
        <v>413</v>
      </c>
      <c r="AP130" t="s">
        <v>413</v>
      </c>
      <c r="AQ130" t="s">
        <v>413</v>
      </c>
    </row>
    <row r="131" spans="1:43">
      <c r="A131" t="s">
        <v>378</v>
      </c>
      <c r="B131" t="s">
        <v>109</v>
      </c>
      <c r="C131" t="s">
        <v>110</v>
      </c>
      <c r="D131" t="s">
        <v>360</v>
      </c>
      <c r="E131" t="s">
        <v>379</v>
      </c>
      <c r="K131" t="s">
        <v>361</v>
      </c>
      <c r="M131">
        <f t="shared" si="3"/>
        <v>22</v>
      </c>
      <c r="O131" t="s">
        <v>413</v>
      </c>
      <c r="P131" t="s">
        <v>413</v>
      </c>
      <c r="Q131" t="s">
        <v>413</v>
      </c>
      <c r="R131" t="s">
        <v>413</v>
      </c>
      <c r="S131" t="s">
        <v>413</v>
      </c>
      <c r="T131" t="s">
        <v>413</v>
      </c>
      <c r="U131" t="s">
        <v>413</v>
      </c>
      <c r="V131" t="s">
        <v>413</v>
      </c>
      <c r="W131" t="s">
        <v>413</v>
      </c>
      <c r="X131" t="s">
        <v>413</v>
      </c>
      <c r="Y131" t="s">
        <v>413</v>
      </c>
      <c r="AB131" t="s">
        <v>413</v>
      </c>
      <c r="AC131" t="s">
        <v>413</v>
      </c>
      <c r="AD131" t="s">
        <v>413</v>
      </c>
      <c r="AE131" t="s">
        <v>413</v>
      </c>
      <c r="AF131" t="s">
        <v>413</v>
      </c>
      <c r="AG131" t="s">
        <v>413</v>
      </c>
      <c r="AH131" t="s">
        <v>413</v>
      </c>
      <c r="AI131" t="s">
        <v>413</v>
      </c>
      <c r="AJ131" t="s">
        <v>413</v>
      </c>
      <c r="AP131" t="s">
        <v>413</v>
      </c>
      <c r="AQ131" t="s">
        <v>413</v>
      </c>
    </row>
    <row r="132" spans="1:43">
      <c r="A132" t="s">
        <v>380</v>
      </c>
      <c r="B132" t="s">
        <v>109</v>
      </c>
      <c r="C132" t="s">
        <v>110</v>
      </c>
      <c r="D132" t="s">
        <v>360</v>
      </c>
      <c r="E132" t="s">
        <v>151</v>
      </c>
      <c r="K132" t="s">
        <v>361</v>
      </c>
      <c r="M132">
        <f t="shared" si="3"/>
        <v>1</v>
      </c>
      <c r="AJ132" t="s">
        <v>413</v>
      </c>
    </row>
    <row r="133" spans="1:43">
      <c r="A133" t="s">
        <v>381</v>
      </c>
      <c r="B133" t="s">
        <v>109</v>
      </c>
      <c r="C133" t="s">
        <v>110</v>
      </c>
      <c r="D133" t="s">
        <v>382</v>
      </c>
      <c r="E133" t="s">
        <v>383</v>
      </c>
      <c r="F133" t="s">
        <v>384</v>
      </c>
      <c r="K133" t="s">
        <v>385</v>
      </c>
      <c r="M133">
        <f t="shared" si="3"/>
        <v>13</v>
      </c>
      <c r="Z133" t="s">
        <v>413</v>
      </c>
      <c r="AA133" t="s">
        <v>413</v>
      </c>
      <c r="AB133" t="s">
        <v>413</v>
      </c>
      <c r="AC133" t="s">
        <v>413</v>
      </c>
      <c r="AD133" t="s">
        <v>413</v>
      </c>
      <c r="AE133" t="s">
        <v>413</v>
      </c>
      <c r="AF133" t="s">
        <v>413</v>
      </c>
      <c r="AG133" t="s">
        <v>413</v>
      </c>
      <c r="AH133" t="s">
        <v>413</v>
      </c>
      <c r="AI133" t="s">
        <v>413</v>
      </c>
      <c r="AJ133" t="s">
        <v>413</v>
      </c>
      <c r="AP133" t="s">
        <v>413</v>
      </c>
      <c r="AQ133" t="s">
        <v>413</v>
      </c>
    </row>
    <row r="134" spans="1:43">
      <c r="A134" t="s">
        <v>386</v>
      </c>
      <c r="B134" t="s">
        <v>109</v>
      </c>
      <c r="C134" t="s">
        <v>110</v>
      </c>
      <c r="D134" t="s">
        <v>382</v>
      </c>
      <c r="E134" t="s">
        <v>383</v>
      </c>
      <c r="F134" t="s">
        <v>387</v>
      </c>
      <c r="K134" t="s">
        <v>385</v>
      </c>
      <c r="M134">
        <f t="shared" si="3"/>
        <v>13</v>
      </c>
      <c r="Z134" t="s">
        <v>413</v>
      </c>
      <c r="AA134" t="s">
        <v>413</v>
      </c>
      <c r="AB134" t="s">
        <v>413</v>
      </c>
      <c r="AC134" t="s">
        <v>413</v>
      </c>
      <c r="AD134" t="s">
        <v>413</v>
      </c>
      <c r="AE134" t="s">
        <v>413</v>
      </c>
      <c r="AF134" t="s">
        <v>413</v>
      </c>
      <c r="AG134" t="s">
        <v>413</v>
      </c>
      <c r="AH134" t="s">
        <v>413</v>
      </c>
      <c r="AI134" t="s">
        <v>413</v>
      </c>
      <c r="AJ134" t="s">
        <v>413</v>
      </c>
      <c r="AP134" t="s">
        <v>413</v>
      </c>
      <c r="AQ134" t="s">
        <v>413</v>
      </c>
    </row>
    <row r="135" spans="1:43">
      <c r="A135" t="s">
        <v>388</v>
      </c>
      <c r="B135" t="s">
        <v>109</v>
      </c>
      <c r="C135" t="s">
        <v>110</v>
      </c>
      <c r="D135" t="s">
        <v>382</v>
      </c>
      <c r="E135" t="s">
        <v>383</v>
      </c>
      <c r="F135" t="s">
        <v>389</v>
      </c>
      <c r="K135" t="s">
        <v>385</v>
      </c>
      <c r="M135">
        <f t="shared" si="3"/>
        <v>13</v>
      </c>
      <c r="Z135" t="s">
        <v>413</v>
      </c>
      <c r="AA135" t="s">
        <v>413</v>
      </c>
      <c r="AB135" t="s">
        <v>413</v>
      </c>
      <c r="AC135" t="s">
        <v>413</v>
      </c>
      <c r="AD135" t="s">
        <v>413</v>
      </c>
      <c r="AE135" t="s">
        <v>413</v>
      </c>
      <c r="AF135" t="s">
        <v>413</v>
      </c>
      <c r="AG135" t="s">
        <v>413</v>
      </c>
      <c r="AH135" t="s">
        <v>413</v>
      </c>
      <c r="AI135" t="s">
        <v>413</v>
      </c>
      <c r="AJ135" t="s">
        <v>413</v>
      </c>
      <c r="AP135" t="s">
        <v>413</v>
      </c>
      <c r="AQ135" t="s">
        <v>413</v>
      </c>
    </row>
    <row r="136" spans="1:43">
      <c r="A136" t="s">
        <v>390</v>
      </c>
      <c r="B136" t="s">
        <v>109</v>
      </c>
      <c r="C136" t="s">
        <v>110</v>
      </c>
      <c r="D136" t="s">
        <v>382</v>
      </c>
      <c r="E136" t="s">
        <v>391</v>
      </c>
      <c r="F136" t="s">
        <v>384</v>
      </c>
      <c r="K136" t="s">
        <v>385</v>
      </c>
      <c r="M136">
        <f t="shared" si="3"/>
        <v>1</v>
      </c>
      <c r="AJ136" t="s">
        <v>413</v>
      </c>
    </row>
    <row r="137" spans="1:43">
      <c r="A137" t="s">
        <v>392</v>
      </c>
      <c r="B137" t="s">
        <v>109</v>
      </c>
      <c r="C137" t="s">
        <v>110</v>
      </c>
      <c r="D137" t="s">
        <v>382</v>
      </c>
      <c r="E137" t="s">
        <v>391</v>
      </c>
      <c r="F137" t="s">
        <v>387</v>
      </c>
      <c r="K137" t="s">
        <v>385</v>
      </c>
      <c r="M137">
        <f t="shared" si="3"/>
        <v>1</v>
      </c>
      <c r="AJ137" t="s">
        <v>413</v>
      </c>
    </row>
    <row r="138" spans="1:43">
      <c r="A138" t="s">
        <v>393</v>
      </c>
      <c r="B138" t="s">
        <v>109</v>
      </c>
      <c r="C138" t="s">
        <v>110</v>
      </c>
      <c r="D138" t="s">
        <v>382</v>
      </c>
      <c r="E138" t="s">
        <v>391</v>
      </c>
      <c r="F138" t="s">
        <v>389</v>
      </c>
      <c r="K138" t="s">
        <v>385</v>
      </c>
      <c r="M138">
        <f t="shared" si="3"/>
        <v>1</v>
      </c>
      <c r="AJ138" t="s">
        <v>413</v>
      </c>
    </row>
    <row r="139" spans="1:43">
      <c r="A139" t="s">
        <v>394</v>
      </c>
      <c r="B139" t="s">
        <v>109</v>
      </c>
      <c r="C139" t="s">
        <v>110</v>
      </c>
      <c r="D139" t="s">
        <v>382</v>
      </c>
      <c r="E139" t="s">
        <v>395</v>
      </c>
      <c r="F139" t="s">
        <v>395</v>
      </c>
      <c r="K139" t="s">
        <v>385</v>
      </c>
      <c r="M139">
        <f t="shared" si="3"/>
        <v>22</v>
      </c>
      <c r="O139" t="s">
        <v>413</v>
      </c>
      <c r="P139" t="s">
        <v>413</v>
      </c>
      <c r="Q139" t="s">
        <v>413</v>
      </c>
      <c r="R139" t="s">
        <v>413</v>
      </c>
      <c r="S139" t="s">
        <v>413</v>
      </c>
      <c r="T139" t="s">
        <v>413</v>
      </c>
      <c r="U139" t="s">
        <v>413</v>
      </c>
      <c r="V139" t="s">
        <v>413</v>
      </c>
      <c r="W139" t="s">
        <v>413</v>
      </c>
      <c r="X139" t="s">
        <v>413</v>
      </c>
      <c r="Y139" t="s">
        <v>413</v>
      </c>
      <c r="AB139" t="s">
        <v>413</v>
      </c>
      <c r="AC139" t="s">
        <v>413</v>
      </c>
      <c r="AD139" t="s">
        <v>413</v>
      </c>
      <c r="AE139" t="s">
        <v>413</v>
      </c>
      <c r="AF139" t="s">
        <v>413</v>
      </c>
      <c r="AG139" t="s">
        <v>413</v>
      </c>
      <c r="AH139" t="s">
        <v>413</v>
      </c>
      <c r="AI139" t="s">
        <v>413</v>
      </c>
      <c r="AJ139" t="s">
        <v>413</v>
      </c>
      <c r="AP139" t="s">
        <v>413</v>
      </c>
      <c r="AQ139" t="s">
        <v>413</v>
      </c>
    </row>
    <row r="140" spans="1:43">
      <c r="A140" t="s">
        <v>396</v>
      </c>
      <c r="B140" t="s">
        <v>109</v>
      </c>
      <c r="C140" t="s">
        <v>110</v>
      </c>
      <c r="D140" t="s">
        <v>382</v>
      </c>
      <c r="E140" t="s">
        <v>397</v>
      </c>
      <c r="F140" t="s">
        <v>398</v>
      </c>
      <c r="K140" t="s">
        <v>385</v>
      </c>
      <c r="M140">
        <f t="shared" si="3"/>
        <v>13</v>
      </c>
      <c r="Z140" t="s">
        <v>413</v>
      </c>
      <c r="AA140" t="s">
        <v>413</v>
      </c>
      <c r="AB140" t="s">
        <v>413</v>
      </c>
      <c r="AC140" t="s">
        <v>413</v>
      </c>
      <c r="AD140" t="s">
        <v>413</v>
      </c>
      <c r="AE140" t="s">
        <v>413</v>
      </c>
      <c r="AF140" t="s">
        <v>413</v>
      </c>
      <c r="AG140" t="s">
        <v>413</v>
      </c>
      <c r="AH140" t="s">
        <v>413</v>
      </c>
      <c r="AI140" t="s">
        <v>413</v>
      </c>
      <c r="AJ140" t="s">
        <v>413</v>
      </c>
      <c r="AP140" t="s">
        <v>413</v>
      </c>
      <c r="AQ140" t="s">
        <v>413</v>
      </c>
    </row>
    <row r="141" spans="1:43">
      <c r="A141" t="s">
        <v>399</v>
      </c>
      <c r="B141" t="s">
        <v>109</v>
      </c>
      <c r="C141" t="s">
        <v>110</v>
      </c>
      <c r="D141" t="s">
        <v>382</v>
      </c>
      <c r="E141" t="s">
        <v>397</v>
      </c>
      <c r="F141" t="s">
        <v>400</v>
      </c>
      <c r="K141" t="s">
        <v>385</v>
      </c>
      <c r="M141">
        <f t="shared" si="3"/>
        <v>13</v>
      </c>
      <c r="Z141" t="s">
        <v>413</v>
      </c>
      <c r="AA141" t="s">
        <v>413</v>
      </c>
      <c r="AB141" t="s">
        <v>413</v>
      </c>
      <c r="AC141" t="s">
        <v>413</v>
      </c>
      <c r="AD141" t="s">
        <v>413</v>
      </c>
      <c r="AE141" t="s">
        <v>413</v>
      </c>
      <c r="AF141" t="s">
        <v>413</v>
      </c>
      <c r="AG141" t="s">
        <v>413</v>
      </c>
      <c r="AH141" t="s">
        <v>413</v>
      </c>
      <c r="AI141" t="s">
        <v>413</v>
      </c>
      <c r="AJ141" t="s">
        <v>413</v>
      </c>
      <c r="AP141" t="s">
        <v>413</v>
      </c>
      <c r="AQ141" t="s">
        <v>413</v>
      </c>
    </row>
    <row r="142" spans="1:43">
      <c r="A142" t="s">
        <v>401</v>
      </c>
      <c r="B142" t="s">
        <v>109</v>
      </c>
      <c r="C142" t="s">
        <v>110</v>
      </c>
      <c r="D142" t="s">
        <v>382</v>
      </c>
      <c r="E142" t="s">
        <v>397</v>
      </c>
      <c r="F142" t="s">
        <v>402</v>
      </c>
      <c r="K142" t="s">
        <v>385</v>
      </c>
      <c r="M142">
        <f t="shared" si="3"/>
        <v>13</v>
      </c>
      <c r="Z142" t="s">
        <v>413</v>
      </c>
      <c r="AA142" t="s">
        <v>413</v>
      </c>
      <c r="AB142" t="s">
        <v>413</v>
      </c>
      <c r="AC142" t="s">
        <v>413</v>
      </c>
      <c r="AD142" t="s">
        <v>413</v>
      </c>
      <c r="AE142" t="s">
        <v>413</v>
      </c>
      <c r="AF142" t="s">
        <v>413</v>
      </c>
      <c r="AG142" t="s">
        <v>413</v>
      </c>
      <c r="AH142" t="s">
        <v>413</v>
      </c>
      <c r="AI142" t="s">
        <v>413</v>
      </c>
      <c r="AJ142" t="s">
        <v>413</v>
      </c>
      <c r="AP142" t="s">
        <v>413</v>
      </c>
      <c r="AQ142" t="s">
        <v>413</v>
      </c>
    </row>
    <row r="143" spans="1:43">
      <c r="A143" t="s">
        <v>403</v>
      </c>
      <c r="B143" t="s">
        <v>109</v>
      </c>
      <c r="C143" t="s">
        <v>110</v>
      </c>
      <c r="D143" t="s">
        <v>382</v>
      </c>
      <c r="E143" t="s">
        <v>404</v>
      </c>
      <c r="F143" t="s">
        <v>148</v>
      </c>
      <c r="K143" t="s">
        <v>385</v>
      </c>
      <c r="M143">
        <f t="shared" si="3"/>
        <v>24</v>
      </c>
      <c r="O143" t="s">
        <v>413</v>
      </c>
      <c r="P143" t="s">
        <v>413</v>
      </c>
      <c r="Q143" t="s">
        <v>413</v>
      </c>
      <c r="R143" t="s">
        <v>413</v>
      </c>
      <c r="S143" t="s">
        <v>413</v>
      </c>
      <c r="T143" t="s">
        <v>413</v>
      </c>
      <c r="U143" t="s">
        <v>413</v>
      </c>
      <c r="V143" t="s">
        <v>413</v>
      </c>
      <c r="W143" t="s">
        <v>413</v>
      </c>
      <c r="X143" t="s">
        <v>413</v>
      </c>
      <c r="Y143" t="s">
        <v>413</v>
      </c>
      <c r="Z143" t="s">
        <v>413</v>
      </c>
      <c r="AA143" t="s">
        <v>413</v>
      </c>
      <c r="AB143" t="s">
        <v>413</v>
      </c>
      <c r="AC143" t="s">
        <v>413</v>
      </c>
      <c r="AD143" t="s">
        <v>413</v>
      </c>
      <c r="AE143" t="s">
        <v>413</v>
      </c>
      <c r="AF143" t="s">
        <v>413</v>
      </c>
      <c r="AG143" t="s">
        <v>413</v>
      </c>
      <c r="AH143" t="s">
        <v>413</v>
      </c>
      <c r="AI143" t="s">
        <v>413</v>
      </c>
      <c r="AJ143" t="s">
        <v>413</v>
      </c>
      <c r="AP143" t="s">
        <v>413</v>
      </c>
      <c r="AQ143" t="s">
        <v>413</v>
      </c>
    </row>
    <row r="144" spans="1:43">
      <c r="A144" t="s">
        <v>405</v>
      </c>
      <c r="B144" t="s">
        <v>109</v>
      </c>
      <c r="C144" t="s">
        <v>110</v>
      </c>
      <c r="D144" t="s">
        <v>382</v>
      </c>
      <c r="E144" t="s">
        <v>404</v>
      </c>
      <c r="F144" t="s">
        <v>406</v>
      </c>
      <c r="K144" t="s">
        <v>385</v>
      </c>
      <c r="M144">
        <f t="shared" si="3"/>
        <v>1</v>
      </c>
      <c r="AJ144" t="s">
        <v>413</v>
      </c>
    </row>
    <row r="145" spans="1:36">
      <c r="A145" t="s">
        <v>407</v>
      </c>
      <c r="B145" t="s">
        <v>109</v>
      </c>
      <c r="C145" t="s">
        <v>110</v>
      </c>
      <c r="D145" t="s">
        <v>382</v>
      </c>
      <c r="E145" t="s">
        <v>404</v>
      </c>
      <c r="F145" t="s">
        <v>408</v>
      </c>
      <c r="K145" t="s">
        <v>385</v>
      </c>
      <c r="M145">
        <f t="shared" si="3"/>
        <v>1</v>
      </c>
      <c r="AJ145" t="s">
        <v>413</v>
      </c>
    </row>
  </sheetData>
  <autoFilter ref="A19:AX2323" xr:uid="{DD280BC9-3B7A-4E9B-9CE2-E577479C2E96}"/>
  <phoneticPr fontId="14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D124927-67FE-47EA-AB2C-C855B4821C89}"/>
</file>

<file path=customXml/itemProps2.xml><?xml version="1.0" encoding="utf-8"?>
<ds:datastoreItem xmlns:ds="http://schemas.openxmlformats.org/officeDocument/2006/customXml" ds:itemID="{E8B4625E-8472-4B7A-ADEA-0E1D4D1420E4}"/>
</file>

<file path=customXml/itemProps3.xml><?xml version="1.0" encoding="utf-8"?>
<ds:datastoreItem xmlns:ds="http://schemas.openxmlformats.org/officeDocument/2006/customXml" ds:itemID="{C68EBF27-5003-4EE6-B3AD-5B3A964AB0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2024-02-22T02:52:56Z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