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T00780\Desktop\PJ管理\001_リモート診断\配車計画\配車関連表\ブランクフォーム\"/>
    </mc:Choice>
  </mc:AlternateContent>
  <xr:revisionPtr revIDLastSave="0" documentId="13_ncr:1_{C6F6FD88-C935-4458-9BEA-015C396C25D3}" xr6:coauthVersionLast="47" xr6:coauthVersionMax="47" xr10:uidLastSave="{00000000-0000-0000-0000-000000000000}"/>
  <bookViews>
    <workbookView xWindow="-110" yWindow="-110" windowWidth="19420" windowHeight="10420" tabRatio="658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関連表PFC!$A$19:$CR$2323</definedName>
    <definedName name="_xlnm._FilterDatabase" localSheetId="0" hidden="1">関連表VC!$A$19:$CR$2323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8" i="17" l="1"/>
  <c r="O18" i="17"/>
  <c r="CR18" i="19"/>
  <c r="CQ18" i="19"/>
  <c r="CP18" i="19"/>
  <c r="CO18" i="19"/>
  <c r="CN18" i="19"/>
  <c r="CM18" i="19"/>
  <c r="CL18" i="19"/>
  <c r="CK18" i="19"/>
  <c r="CJ18" i="19"/>
  <c r="CE18" i="19"/>
  <c r="CD18" i="19"/>
  <c r="CC18" i="19"/>
  <c r="CB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CR18" i="17" l="1"/>
  <c r="CQ18" i="17"/>
  <c r="CP18" i="17"/>
  <c r="CO18" i="17"/>
  <c r="CN18" i="17"/>
  <c r="CM18" i="17"/>
  <c r="CL18" i="17"/>
  <c r="CK18" i="17"/>
  <c r="CJ18" i="17"/>
  <c r="CE18" i="17" l="1"/>
  <c r="CD18" i="17"/>
  <c r="CC18" i="17"/>
  <c r="CB18" i="17"/>
  <c r="BD18" i="17"/>
  <c r="BC18" i="17"/>
  <c r="BB18" i="17"/>
  <c r="BA18" i="17"/>
  <c r="AZ18" i="17"/>
  <c r="AY18" i="17"/>
  <c r="AX18" i="17"/>
  <c r="AW18" i="17"/>
  <c r="AV18" i="17"/>
  <c r="AU18" i="17"/>
  <c r="AT18" i="17"/>
  <c r="AS18" i="17"/>
  <c r="AR18" i="17"/>
  <c r="AQ18" i="17"/>
  <c r="Z18" i="17"/>
  <c r="Y18" i="17"/>
  <c r="X18" i="17"/>
  <c r="W18" i="17"/>
  <c r="V18" i="17"/>
  <c r="U18" i="17"/>
  <c r="T18" i="17"/>
  <c r="S18" i="17"/>
  <c r="R18" i="17"/>
  <c r="Q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<sst xmlns="http://schemas.openxmlformats.org/spreadsheetml/2006/main" count="382" uniqueCount="114">
  <si>
    <t>実験部品</t>
    <rPh sb="0" eb="4">
      <t>ジッケンブヒン</t>
    </rPh>
    <phoneticPr fontId="1"/>
  </si>
  <si>
    <t>要求課
Request sect.</t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</si>
  <si>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</si>
  <si>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</si>
  <si>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</si>
  <si>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</si>
  <si>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</si>
  <si>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</si>
  <si>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</si>
  <si>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</si>
  <si>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</si>
  <si>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</si>
  <si>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</si>
  <si>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</si>
  <si>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  <rPh sb="0" eb="2">
      <t>ブイ</t>
    </rPh>
    <phoneticPr fontId="4"/>
  </si>
  <si>
    <t>部品名称
Part name</t>
  </si>
  <si>
    <t>部品名称
Part Name</t>
    <rPh sb="0" eb="2">
      <t>ブヒン</t>
    </rPh>
    <rPh sb="2" eb="4">
      <t>メイショウ</t>
    </rPh>
    <phoneticPr fontId="4"/>
  </si>
  <si>
    <t>引充課
Delivery sect.</t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</si>
  <si>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</si>
  <si>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</si>
  <si>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</si>
  <si>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</si>
  <si>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</si>
  <si>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</si>
  <si>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</si>
  <si>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</si>
  <si>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</si>
  <si>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</si>
  <si>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</si>
  <si>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</si>
  <si>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</si>
  <si>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</si>
  <si>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</si>
  <si>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</si>
  <si>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</si>
  <si>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</si>
  <si>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</si>
  <si>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</si>
  <si>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</si>
  <si>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</si>
  <si>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</si>
  <si>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</si>
  <si>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</si>
  <si>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</si>
  <si>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</si>
  <si>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</si>
  <si>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MSTR-013-0586000</t>
  </si>
  <si>
    <t>電子・電装</t>
  </si>
  <si>
    <t>診断</t>
  </si>
  <si>
    <t>リモート診断</t>
  </si>
  <si>
    <t>システム評価</t>
  </si>
  <si>
    <t>機能実装評価</t>
  </si>
  <si>
    <t>実車試験</t>
  </si>
  <si>
    <t>組み合わせ評価</t>
  </si>
  <si>
    <t>IVC-ECUデータ読出し確認</t>
  </si>
  <si>
    <t>MSTR-013-0586100</t>
  </si>
  <si>
    <t>ID転送確認</t>
  </si>
  <si>
    <t>TriggerFrame ID及びReadmeRequest IDの転送</t>
  </si>
  <si>
    <t>MSTR-013-0586200</t>
  </si>
  <si>
    <t>IVC機能評価</t>
  </si>
  <si>
    <t>データ読み出し機能</t>
  </si>
  <si>
    <t>Trigger＆Log機能</t>
  </si>
  <si>
    <t>MSTR-013-0586300</t>
  </si>
  <si>
    <t>Readmerequest機能</t>
  </si>
  <si>
    <t>MSTR-013-0586400</t>
  </si>
  <si>
    <t>定期データ機能</t>
  </si>
  <si>
    <t>MSTR-013-0586500</t>
  </si>
  <si>
    <t>レジューム機能</t>
  </si>
  <si>
    <t>Trigger＆Log機能中断時のデータ読出し再開</t>
  </si>
  <si>
    <t>MSTR-013-0586600</t>
  </si>
  <si>
    <t>ReadMeRequest機能中断時のデータ読出し再開</t>
  </si>
  <si>
    <t>MSTR-013-0586700</t>
  </si>
  <si>
    <t>定期データ中断時のデータ読出し再開</t>
  </si>
  <si>
    <t>MSTR-013-0586800</t>
  </si>
  <si>
    <t>複合処理機能</t>
  </si>
  <si>
    <t>Trigger＆Log機能作動時の連続受信</t>
  </si>
  <si>
    <t>MSTR-013-0586900</t>
  </si>
  <si>
    <t>readmereqest機能作動時の連続受信</t>
  </si>
  <si>
    <t>MSTR-013-0587000</t>
  </si>
  <si>
    <t>定期データ機能作動時の連続受信</t>
  </si>
  <si>
    <t>MSTR-013-0587100</t>
  </si>
  <si>
    <t>他診断機接続によるリモート診断制御機能</t>
  </si>
  <si>
    <t>診断機接続10分タイマー機能</t>
  </si>
  <si>
    <t>MSTR-013-0587200</t>
  </si>
  <si>
    <t>診断機接続10分タイマー延長機能</t>
  </si>
  <si>
    <t>MSTR-013-0587300</t>
  </si>
  <si>
    <t>FOTAステータスによるリモート診断制御機能</t>
  </si>
  <si>
    <t>FOTA中のリモート診断機能</t>
  </si>
  <si>
    <t>MSTR-013-0587400</t>
  </si>
  <si>
    <t>リモート診断中のFOTA</t>
  </si>
  <si>
    <t>MSTR-013-0587500</t>
  </si>
  <si>
    <t>ABNOMAL</t>
  </si>
  <si>
    <t>MSTR-013-0587600</t>
  </si>
  <si>
    <t>サーバー接続</t>
  </si>
  <si>
    <t>接続確認</t>
  </si>
  <si>
    <t>MSTR-013-0587700</t>
  </si>
  <si>
    <t>複数信号を受信時のレジューム確認</t>
  </si>
  <si>
    <t>MSTR-013-0587800</t>
  </si>
  <si>
    <t>Readmerequestの連続受信</t>
  </si>
  <si>
    <t>MSTR-013-0587900</t>
  </si>
  <si>
    <t>TriggerFramとReadMeReqestの連続受信</t>
  </si>
  <si>
    <t>MSTR-013-0588000</t>
  </si>
  <si>
    <t>サーバー</t>
  </si>
  <si>
    <t>データ整合</t>
  </si>
  <si>
    <t>MSTR-013-0588100</t>
  </si>
  <si>
    <t>データ格納</t>
  </si>
  <si>
    <t>XX4</t>
    <phoneticPr fontId="1"/>
  </si>
  <si>
    <t>IVC</t>
    <phoneticPr fontId="1"/>
  </si>
  <si>
    <t>PCU</t>
    <phoneticPr fontId="1"/>
  </si>
  <si>
    <t>〇</t>
    <phoneticPr fontId="1"/>
  </si>
  <si>
    <t>単品部品機能確認</t>
    <rPh sb="0" eb="4">
      <t>タンピンブヒン</t>
    </rPh>
    <rPh sb="4" eb="6">
      <t>キノウ</t>
    </rPh>
    <rPh sb="6" eb="8">
      <t>カクニン</t>
    </rPh>
    <phoneticPr fontId="1"/>
  </si>
  <si>
    <t>AZT00780</t>
    <phoneticPr fontId="1"/>
  </si>
  <si>
    <t>DS</t>
    <phoneticPr fontId="1"/>
  </si>
  <si>
    <t>TAN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</si>
</sst>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76" fontId="8" fillId="3" borderId="1" xfId="2" applyNumberFormat="1" applyFont="1" applyFill="1" applyBorder="1" applyAlignment="1">
      <alignment wrapText="1"/>
    </xf>
    <xf numFmtId="176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</cellXfs>
  <cellStyles count="5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354255</xdr:colOff>
      <xdr:row>0</xdr:row>
      <xdr:rowOff>126133</xdr:rowOff>
    </xdr:from>
    <xdr:to>
      <xdr:col>6</xdr:col>
      <xdr:colOff>410318</xdr:colOff>
      <xdr:row>1</xdr:row>
      <xdr:rowOff>83972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CR41"/>
  <sheetViews>
    <sheetView tabSelected="1" zoomScale="70" zoomScaleNormal="70" workbookViewId="0">
      <selection activeCell="P6" sqref="P6"/>
    </sheetView>
  </sheetViews>
  <sheetFormatPr defaultRowHeight="18"/>
  <cols>
    <col min="1" max="1" width="23.08203125" customWidth="1"/>
    <col min="2" max="12" width="7.58203125" customWidth="1"/>
    <col min="13" max="13" width="9.08203125" customWidth="1"/>
    <col min="14" max="14" width="22.25" customWidth="1"/>
    <col min="15" max="16" width="17.08203125" bestFit="1" customWidth="1"/>
    <col min="63" max="69" width="8.58203125" customWidth="1"/>
    <col min="88" max="88" width="13.25" customWidth="1"/>
  </cols>
  <sheetData>
    <row r="1" spans="13:96" ht="20.149999999999999" customHeight="1">
      <c r="M1" t="s">
        <v>0</v>
      </c>
      <c r="N1" s="14" t="s">
        <v>1</v>
      </c>
      <c r="O1" s="5" t="s">
        <v>106</v>
      </c>
      <c r="P1" s="5" t="s">
        <v>106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2</v>
      </c>
      <c r="CH1" s="4" t="s">
        <v>3</v>
      </c>
      <c r="CI1" s="4" t="s">
        <v>4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49999999999999" customHeight="1">
      <c r="N2" s="15" t="s">
        <v>5</v>
      </c>
      <c r="O2" s="6" t="s">
        <v>112</v>
      </c>
      <c r="P2" s="6" t="s">
        <v>112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6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49999999999999" customHeight="1">
      <c r="N3" s="14" t="s">
        <v>7</v>
      </c>
      <c r="O3" s="5" t="s">
        <v>111</v>
      </c>
      <c r="P3" s="5" t="s">
        <v>111</v>
      </c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8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49999999999999" customHeight="1">
      <c r="N4" s="14" t="s">
        <v>9</v>
      </c>
      <c r="O4" s="5" t="s">
        <v>113</v>
      </c>
      <c r="P4" s="5" t="s">
        <v>113</v>
      </c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10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49999999999999" customHeight="1">
      <c r="N5" s="14" t="s">
        <v>11</v>
      </c>
      <c r="O5" s="5"/>
      <c r="P5" s="5"/>
      <c r="Q5" s="5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12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49999999999999" customHeight="1">
      <c r="N6" s="14" t="s">
        <v>13</v>
      </c>
      <c r="O6" s="5"/>
      <c r="P6" s="5"/>
      <c r="Q6" s="5"/>
      <c r="R6" s="5"/>
      <c r="S6" s="7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14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49999999999999" customHeight="1">
      <c r="N7" s="14" t="s">
        <v>15</v>
      </c>
      <c r="O7" s="5" t="s">
        <v>107</v>
      </c>
      <c r="P7" s="5" t="s">
        <v>108</v>
      </c>
      <c r="Q7" s="6"/>
      <c r="R7" s="6"/>
      <c r="S7" s="5"/>
      <c r="T7" s="5"/>
      <c r="U7" s="6"/>
      <c r="V7" s="6"/>
      <c r="W7" s="6"/>
      <c r="X7" s="6"/>
      <c r="Y7" s="6"/>
      <c r="Z7" s="6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16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49999999999999" customHeight="1">
      <c r="N8" s="14" t="s">
        <v>17</v>
      </c>
      <c r="O8" s="5"/>
      <c r="P8" s="5"/>
      <c r="Q8" s="5"/>
      <c r="R8" s="5"/>
      <c r="S8" s="5"/>
      <c r="T8" s="5"/>
      <c r="U8" s="6"/>
      <c r="V8" s="6"/>
      <c r="W8" s="6"/>
      <c r="X8" s="6"/>
      <c r="Y8" s="6"/>
      <c r="Z8" s="6"/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18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49999999999999" customHeight="1">
      <c r="N9" s="16" t="s">
        <v>19</v>
      </c>
      <c r="O9" s="9"/>
      <c r="P9" s="9"/>
      <c r="Q9" s="9"/>
      <c r="R9" s="9"/>
      <c r="S9" s="9"/>
      <c r="T9" s="9"/>
      <c r="U9" s="10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20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49999999999999" customHeight="1">
      <c r="N10" s="14" t="s">
        <v>21</v>
      </c>
      <c r="O10" s="5"/>
      <c r="P10" s="5"/>
      <c r="Q10" s="5"/>
      <c r="R10" s="5"/>
      <c r="S10" s="6"/>
      <c r="T10" s="6"/>
      <c r="U10" s="6"/>
      <c r="V10" s="6"/>
      <c r="W10" s="6"/>
      <c r="X10" s="6"/>
      <c r="Y10" s="6"/>
      <c r="Z10" s="6"/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22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49999999999999" customHeight="1">
      <c r="N11" s="16" t="s">
        <v>23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24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49999999999999" customHeight="1">
      <c r="N12" s="15" t="s">
        <v>25</v>
      </c>
      <c r="O12" s="7" t="s">
        <v>110</v>
      </c>
      <c r="P12" s="7" t="s">
        <v>110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26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49999999999999" customHeight="1">
      <c r="N13" s="14" t="s">
        <v>27</v>
      </c>
      <c r="O13" s="5"/>
      <c r="P13" s="5"/>
      <c r="Q13" s="5"/>
      <c r="R13" s="5"/>
      <c r="S13" s="5"/>
      <c r="T13" s="5"/>
      <c r="U13" s="6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28</v>
      </c>
      <c r="CI13" s="4" t="s">
        <v>4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49999999999999" customHeight="1">
      <c r="N14" s="14" t="s">
        <v>29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6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49999999999999" customHeight="1">
      <c r="N15" s="17" t="s">
        <v>30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8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49999999999999" customHeight="1">
      <c r="N16" s="4" t="s">
        <v>31</v>
      </c>
      <c r="O16" s="5" t="s">
        <v>107</v>
      </c>
      <c r="P16" s="5" t="s">
        <v>108</v>
      </c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10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32</v>
      </c>
    </row>
    <row r="18" spans="1:96">
      <c r="B18" t="s">
        <v>33</v>
      </c>
      <c r="D18" t="s">
        <v>34</v>
      </c>
      <c r="G18" t="s">
        <v>35</v>
      </c>
      <c r="N18" s="1" t="s">
        <v>36</v>
      </c>
      <c r="O18" s="1">
        <f>COUNTIF(O20:O10016,"〇")</f>
        <v>22</v>
      </c>
      <c r="P18" s="1">
        <f>COUNTIF(P20:P10016,"〇")</f>
        <v>22</v>
      </c>
      <c r="Q18" s="1">
        <f t="shared" ref="Q18:CE18" si="0">COUNTIF(Q21:Q10017,"〇")</f>
        <v>0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</row>
    <row r="20" spans="1:96">
      <c r="A20" t="s">
        <v>46</v>
      </c>
      <c r="B20" t="s">
        <v>47</v>
      </c>
      <c r="C20" t="s">
        <v>48</v>
      </c>
      <c r="D20" t="s">
        <v>49</v>
      </c>
      <c r="E20" t="s">
        <v>50</v>
      </c>
      <c r="F20" t="s">
        <v>51</v>
      </c>
      <c r="G20" t="s">
        <v>52</v>
      </c>
      <c r="H20" t="s">
        <v>50</v>
      </c>
      <c r="I20" t="s">
        <v>53</v>
      </c>
      <c r="J20" t="s">
        <v>54</v>
      </c>
      <c r="O20" t="s">
        <v>109</v>
      </c>
      <c r="P20" t="s">
        <v>109</v>
      </c>
    </row>
    <row r="21" spans="1:96">
      <c r="A21" t="s">
        <v>55</v>
      </c>
      <c r="B21" t="s">
        <v>47</v>
      </c>
      <c r="C21" t="s">
        <v>48</v>
      </c>
      <c r="D21" t="s">
        <v>49</v>
      </c>
      <c r="E21" t="s">
        <v>50</v>
      </c>
      <c r="F21" t="s">
        <v>51</v>
      </c>
      <c r="G21" t="s">
        <v>52</v>
      </c>
      <c r="H21" t="s">
        <v>50</v>
      </c>
      <c r="I21" t="s">
        <v>56</v>
      </c>
      <c r="J21" t="s">
        <v>57</v>
      </c>
      <c r="O21" t="s">
        <v>109</v>
      </c>
      <c r="P21" t="s">
        <v>109</v>
      </c>
    </row>
    <row r="22" spans="1:96">
      <c r="A22" t="s">
        <v>58</v>
      </c>
      <c r="B22" t="s">
        <v>47</v>
      </c>
      <c r="C22" t="s">
        <v>48</v>
      </c>
      <c r="D22" t="s">
        <v>49</v>
      </c>
      <c r="E22" t="s">
        <v>50</v>
      </c>
      <c r="F22" t="s">
        <v>51</v>
      </c>
      <c r="G22" t="s">
        <v>52</v>
      </c>
      <c r="H22" t="s">
        <v>59</v>
      </c>
      <c r="I22" t="s">
        <v>60</v>
      </c>
      <c r="J22" t="s">
        <v>61</v>
      </c>
      <c r="O22" t="s">
        <v>109</v>
      </c>
      <c r="P22" t="s">
        <v>109</v>
      </c>
    </row>
    <row r="23" spans="1:96">
      <c r="A23" t="s">
        <v>62</v>
      </c>
      <c r="B23" t="s">
        <v>47</v>
      </c>
      <c r="C23" t="s">
        <v>48</v>
      </c>
      <c r="D23" t="s">
        <v>49</v>
      </c>
      <c r="E23" t="s">
        <v>50</v>
      </c>
      <c r="F23" t="s">
        <v>51</v>
      </c>
      <c r="G23" t="s">
        <v>52</v>
      </c>
      <c r="H23" t="s">
        <v>59</v>
      </c>
      <c r="I23" t="s">
        <v>60</v>
      </c>
      <c r="J23" t="s">
        <v>63</v>
      </c>
      <c r="O23" t="s">
        <v>109</v>
      </c>
      <c r="P23" t="s">
        <v>109</v>
      </c>
    </row>
    <row r="24" spans="1:96">
      <c r="A24" t="s">
        <v>64</v>
      </c>
      <c r="B24" t="s">
        <v>47</v>
      </c>
      <c r="C24" t="s">
        <v>48</v>
      </c>
      <c r="D24" t="s">
        <v>49</v>
      </c>
      <c r="E24" t="s">
        <v>50</v>
      </c>
      <c r="F24" t="s">
        <v>51</v>
      </c>
      <c r="G24" t="s">
        <v>52</v>
      </c>
      <c r="H24" t="s">
        <v>59</v>
      </c>
      <c r="I24" t="s">
        <v>60</v>
      </c>
      <c r="J24" t="s">
        <v>65</v>
      </c>
      <c r="O24" t="s">
        <v>109</v>
      </c>
      <c r="P24" t="s">
        <v>109</v>
      </c>
    </row>
    <row r="25" spans="1:96">
      <c r="A25" t="s">
        <v>66</v>
      </c>
      <c r="B25" t="s">
        <v>47</v>
      </c>
      <c r="C25" t="s">
        <v>48</v>
      </c>
      <c r="D25" t="s">
        <v>49</v>
      </c>
      <c r="E25" t="s">
        <v>50</v>
      </c>
      <c r="F25" t="s">
        <v>51</v>
      </c>
      <c r="G25" t="s">
        <v>52</v>
      </c>
      <c r="H25" t="s">
        <v>59</v>
      </c>
      <c r="I25" t="s">
        <v>67</v>
      </c>
      <c r="J25" t="s">
        <v>68</v>
      </c>
      <c r="O25" t="s">
        <v>109</v>
      </c>
      <c r="P25" t="s">
        <v>109</v>
      </c>
    </row>
    <row r="26" spans="1:96">
      <c r="A26" t="s">
        <v>69</v>
      </c>
      <c r="B26" t="s">
        <v>47</v>
      </c>
      <c r="C26" t="s">
        <v>48</v>
      </c>
      <c r="D26" t="s">
        <v>49</v>
      </c>
      <c r="E26" t="s">
        <v>50</v>
      </c>
      <c r="F26" t="s">
        <v>51</v>
      </c>
      <c r="G26" t="s">
        <v>52</v>
      </c>
      <c r="H26" t="s">
        <v>59</v>
      </c>
      <c r="I26" t="s">
        <v>67</v>
      </c>
      <c r="J26" t="s">
        <v>70</v>
      </c>
      <c r="O26" t="s">
        <v>109</v>
      </c>
      <c r="P26" t="s">
        <v>109</v>
      </c>
    </row>
    <row r="27" spans="1:96">
      <c r="A27" t="s">
        <v>71</v>
      </c>
      <c r="B27" t="s">
        <v>47</v>
      </c>
      <c r="C27" t="s">
        <v>48</v>
      </c>
      <c r="D27" t="s">
        <v>49</v>
      </c>
      <c r="E27" t="s">
        <v>50</v>
      </c>
      <c r="F27" t="s">
        <v>51</v>
      </c>
      <c r="G27" t="s">
        <v>52</v>
      </c>
      <c r="H27" t="s">
        <v>59</v>
      </c>
      <c r="I27" t="s">
        <v>67</v>
      </c>
      <c r="J27" t="s">
        <v>72</v>
      </c>
      <c r="O27" t="s">
        <v>109</v>
      </c>
      <c r="P27" t="s">
        <v>109</v>
      </c>
    </row>
    <row r="28" spans="1:96">
      <c r="A28" t="s">
        <v>73</v>
      </c>
      <c r="B28" t="s">
        <v>47</v>
      </c>
      <c r="C28" t="s">
        <v>48</v>
      </c>
      <c r="D28" t="s">
        <v>49</v>
      </c>
      <c r="E28" t="s">
        <v>50</v>
      </c>
      <c r="F28" t="s">
        <v>51</v>
      </c>
      <c r="G28" t="s">
        <v>52</v>
      </c>
      <c r="H28" t="s">
        <v>59</v>
      </c>
      <c r="I28" t="s">
        <v>74</v>
      </c>
      <c r="J28" t="s">
        <v>75</v>
      </c>
      <c r="O28" t="s">
        <v>109</v>
      </c>
      <c r="P28" t="s">
        <v>109</v>
      </c>
    </row>
    <row r="29" spans="1:96">
      <c r="A29" t="s">
        <v>76</v>
      </c>
      <c r="B29" t="s">
        <v>47</v>
      </c>
      <c r="C29" t="s">
        <v>48</v>
      </c>
      <c r="D29" t="s">
        <v>49</v>
      </c>
      <c r="E29" t="s">
        <v>50</v>
      </c>
      <c r="F29" t="s">
        <v>51</v>
      </c>
      <c r="G29" t="s">
        <v>52</v>
      </c>
      <c r="H29" t="s">
        <v>59</v>
      </c>
      <c r="I29" t="s">
        <v>74</v>
      </c>
      <c r="J29" t="s">
        <v>77</v>
      </c>
      <c r="O29" t="s">
        <v>109</v>
      </c>
      <c r="P29" t="s">
        <v>109</v>
      </c>
    </row>
    <row r="30" spans="1:96">
      <c r="A30" t="s">
        <v>78</v>
      </c>
      <c r="B30" t="s">
        <v>47</v>
      </c>
      <c r="C30" t="s">
        <v>48</v>
      </c>
      <c r="D30" t="s">
        <v>49</v>
      </c>
      <c r="E30" t="s">
        <v>50</v>
      </c>
      <c r="F30" t="s">
        <v>51</v>
      </c>
      <c r="G30" t="s">
        <v>52</v>
      </c>
      <c r="H30" t="s">
        <v>59</v>
      </c>
      <c r="I30" t="s">
        <v>74</v>
      </c>
      <c r="J30" t="s">
        <v>79</v>
      </c>
      <c r="O30" t="s">
        <v>109</v>
      </c>
      <c r="P30" t="s">
        <v>109</v>
      </c>
    </row>
    <row r="31" spans="1:96">
      <c r="A31" t="s">
        <v>80</v>
      </c>
      <c r="B31" t="s">
        <v>47</v>
      </c>
      <c r="C31" t="s">
        <v>48</v>
      </c>
      <c r="D31" t="s">
        <v>49</v>
      </c>
      <c r="E31" t="s">
        <v>50</v>
      </c>
      <c r="F31" t="s">
        <v>51</v>
      </c>
      <c r="G31" t="s">
        <v>52</v>
      </c>
      <c r="H31" t="s">
        <v>59</v>
      </c>
      <c r="I31" t="s">
        <v>81</v>
      </c>
      <c r="J31" t="s">
        <v>82</v>
      </c>
      <c r="O31" t="s">
        <v>109</v>
      </c>
      <c r="P31" t="s">
        <v>109</v>
      </c>
    </row>
    <row r="32" spans="1:96">
      <c r="A32" t="s">
        <v>83</v>
      </c>
      <c r="B32" t="s">
        <v>47</v>
      </c>
      <c r="C32" t="s">
        <v>48</v>
      </c>
      <c r="D32" t="s">
        <v>49</v>
      </c>
      <c r="E32" t="s">
        <v>50</v>
      </c>
      <c r="F32" t="s">
        <v>51</v>
      </c>
      <c r="G32" t="s">
        <v>52</v>
      </c>
      <c r="H32" t="s">
        <v>59</v>
      </c>
      <c r="I32" t="s">
        <v>81</v>
      </c>
      <c r="J32" t="s">
        <v>84</v>
      </c>
      <c r="O32" t="s">
        <v>109</v>
      </c>
      <c r="P32" t="s">
        <v>109</v>
      </c>
    </row>
    <row r="33" spans="1:16">
      <c r="A33" t="s">
        <v>85</v>
      </c>
      <c r="B33" t="s">
        <v>47</v>
      </c>
      <c r="C33" t="s">
        <v>48</v>
      </c>
      <c r="D33" t="s">
        <v>49</v>
      </c>
      <c r="E33" t="s">
        <v>50</v>
      </c>
      <c r="F33" t="s">
        <v>51</v>
      </c>
      <c r="G33" t="s">
        <v>52</v>
      </c>
      <c r="H33" t="s">
        <v>59</v>
      </c>
      <c r="I33" t="s">
        <v>86</v>
      </c>
      <c r="J33" t="s">
        <v>87</v>
      </c>
      <c r="O33" t="s">
        <v>109</v>
      </c>
      <c r="P33" t="s">
        <v>109</v>
      </c>
    </row>
    <row r="34" spans="1:16">
      <c r="A34" t="s">
        <v>88</v>
      </c>
      <c r="B34" t="s">
        <v>47</v>
      </c>
      <c r="C34" t="s">
        <v>48</v>
      </c>
      <c r="D34" t="s">
        <v>49</v>
      </c>
      <c r="E34" t="s">
        <v>50</v>
      </c>
      <c r="F34" t="s">
        <v>51</v>
      </c>
      <c r="G34" t="s">
        <v>52</v>
      </c>
      <c r="H34" t="s">
        <v>59</v>
      </c>
      <c r="I34" t="s">
        <v>86</v>
      </c>
      <c r="J34" t="s">
        <v>89</v>
      </c>
      <c r="O34" t="s">
        <v>109</v>
      </c>
      <c r="P34" t="s">
        <v>109</v>
      </c>
    </row>
    <row r="35" spans="1:16">
      <c r="A35" t="s">
        <v>90</v>
      </c>
      <c r="B35" t="s">
        <v>47</v>
      </c>
      <c r="C35" t="s">
        <v>48</v>
      </c>
      <c r="D35" t="s">
        <v>49</v>
      </c>
      <c r="E35" t="s">
        <v>50</v>
      </c>
      <c r="F35" t="s">
        <v>51</v>
      </c>
      <c r="G35" t="s">
        <v>52</v>
      </c>
      <c r="H35" t="s">
        <v>59</v>
      </c>
      <c r="I35" t="s">
        <v>86</v>
      </c>
      <c r="J35" t="s">
        <v>91</v>
      </c>
      <c r="O35" t="s">
        <v>109</v>
      </c>
      <c r="P35" t="s">
        <v>109</v>
      </c>
    </row>
    <row r="36" spans="1:16">
      <c r="A36" t="s">
        <v>92</v>
      </c>
      <c r="B36" t="s">
        <v>47</v>
      </c>
      <c r="C36" t="s">
        <v>48</v>
      </c>
      <c r="D36" t="s">
        <v>49</v>
      </c>
      <c r="E36" t="s">
        <v>50</v>
      </c>
      <c r="F36" t="s">
        <v>51</v>
      </c>
      <c r="G36" t="s">
        <v>52</v>
      </c>
      <c r="H36" t="s">
        <v>59</v>
      </c>
      <c r="I36" t="s">
        <v>93</v>
      </c>
      <c r="J36" t="s">
        <v>94</v>
      </c>
      <c r="O36" t="s">
        <v>109</v>
      </c>
      <c r="P36" t="s">
        <v>109</v>
      </c>
    </row>
    <row r="37" spans="1:16">
      <c r="A37" t="s">
        <v>95</v>
      </c>
      <c r="B37" t="s">
        <v>47</v>
      </c>
      <c r="C37" t="s">
        <v>48</v>
      </c>
      <c r="D37" t="s">
        <v>49</v>
      </c>
      <c r="E37" t="s">
        <v>50</v>
      </c>
      <c r="F37" t="s">
        <v>51</v>
      </c>
      <c r="G37" t="s">
        <v>52</v>
      </c>
      <c r="H37" t="s">
        <v>59</v>
      </c>
      <c r="I37" t="s">
        <v>91</v>
      </c>
      <c r="J37" t="s">
        <v>96</v>
      </c>
      <c r="O37" t="s">
        <v>109</v>
      </c>
      <c r="P37" t="s">
        <v>109</v>
      </c>
    </row>
    <row r="38" spans="1:16">
      <c r="A38" t="s">
        <v>97</v>
      </c>
      <c r="B38" t="s">
        <v>47</v>
      </c>
      <c r="C38" t="s">
        <v>48</v>
      </c>
      <c r="D38" t="s">
        <v>49</v>
      </c>
      <c r="E38" t="s">
        <v>50</v>
      </c>
      <c r="F38" t="s">
        <v>51</v>
      </c>
      <c r="G38" t="s">
        <v>52</v>
      </c>
      <c r="H38" t="s">
        <v>59</v>
      </c>
      <c r="I38" t="s">
        <v>91</v>
      </c>
      <c r="J38" t="s">
        <v>98</v>
      </c>
      <c r="O38" t="s">
        <v>109</v>
      </c>
      <c r="P38" t="s">
        <v>109</v>
      </c>
    </row>
    <row r="39" spans="1:16">
      <c r="A39" t="s">
        <v>99</v>
      </c>
      <c r="B39" t="s">
        <v>47</v>
      </c>
      <c r="C39" t="s">
        <v>48</v>
      </c>
      <c r="D39" t="s">
        <v>49</v>
      </c>
      <c r="E39" t="s">
        <v>50</v>
      </c>
      <c r="F39" t="s">
        <v>51</v>
      </c>
      <c r="G39" t="s">
        <v>52</v>
      </c>
      <c r="H39" t="s">
        <v>59</v>
      </c>
      <c r="I39" t="s">
        <v>91</v>
      </c>
      <c r="J39" t="s">
        <v>100</v>
      </c>
      <c r="O39" t="s">
        <v>109</v>
      </c>
      <c r="P39" t="s">
        <v>109</v>
      </c>
    </row>
    <row r="40" spans="1:16">
      <c r="A40" t="s">
        <v>101</v>
      </c>
      <c r="B40" t="s">
        <v>47</v>
      </c>
      <c r="C40" t="s">
        <v>48</v>
      </c>
      <c r="D40" t="s">
        <v>49</v>
      </c>
      <c r="E40" t="s">
        <v>50</v>
      </c>
      <c r="F40" t="s">
        <v>51</v>
      </c>
      <c r="G40" t="s">
        <v>52</v>
      </c>
      <c r="H40" t="s">
        <v>102</v>
      </c>
      <c r="I40" t="s">
        <v>102</v>
      </c>
      <c r="J40" t="s">
        <v>103</v>
      </c>
      <c r="O40" t="s">
        <v>109</v>
      </c>
      <c r="P40" t="s">
        <v>109</v>
      </c>
    </row>
    <row r="41" spans="1:16">
      <c r="A41" t="s">
        <v>104</v>
      </c>
      <c r="B41" t="s">
        <v>47</v>
      </c>
      <c r="C41" t="s">
        <v>48</v>
      </c>
      <c r="D41" t="s">
        <v>49</v>
      </c>
      <c r="E41" t="s">
        <v>50</v>
      </c>
      <c r="F41" t="s">
        <v>51</v>
      </c>
      <c r="G41" t="s">
        <v>52</v>
      </c>
      <c r="H41" t="s">
        <v>102</v>
      </c>
      <c r="I41" t="s">
        <v>102</v>
      </c>
      <c r="J41" t="s">
        <v>105</v>
      </c>
      <c r="O41" t="s">
        <v>109</v>
      </c>
      <c r="P41" t="s">
        <v>109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CR19"/>
  <sheetViews>
    <sheetView zoomScale="55" zoomScaleNormal="55" workbookViewId="0">
      <selection activeCell="K10" sqref="K10"/>
    </sheetView>
  </sheetViews>
  <sheetFormatPr defaultRowHeight="18"/>
  <cols>
    <col min="1" max="1" width="23.08203125" customWidth="1"/>
    <col min="2" max="12" width="7.58203125" customWidth="1"/>
    <col min="13" max="13" width="9.08203125" customWidth="1"/>
    <col min="14" max="14" width="22.25" customWidth="1"/>
    <col min="63" max="69" width="8.58203125" customWidth="1"/>
    <col min="88" max="88" width="13.25" customWidth="1"/>
  </cols>
  <sheetData>
    <row r="1" spans="13:96" ht="20.149999999999999" customHeight="1">
      <c r="M1" t="s">
        <v>0</v>
      </c>
      <c r="N1" s="14" t="s">
        <v>1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2</v>
      </c>
      <c r="CH1" s="4" t="s">
        <v>3</v>
      </c>
      <c r="CI1" s="4" t="s">
        <v>4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49999999999999" customHeight="1">
      <c r="N2" s="15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6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49999999999999" customHeight="1">
      <c r="N3" s="14" t="s">
        <v>7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8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49999999999999" customHeight="1">
      <c r="N4" s="14" t="s">
        <v>9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10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49999999999999" customHeight="1">
      <c r="N5" s="14" t="s">
        <v>11</v>
      </c>
      <c r="O5" s="5"/>
      <c r="P5" s="5"/>
      <c r="Q5" s="5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12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49999999999999" customHeight="1">
      <c r="N6" s="14" t="s">
        <v>13</v>
      </c>
      <c r="O6" s="5"/>
      <c r="P6" s="5"/>
      <c r="Q6" s="5"/>
      <c r="R6" s="5"/>
      <c r="S6" s="7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14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49999999999999" customHeight="1">
      <c r="N7" s="14" t="s">
        <v>15</v>
      </c>
      <c r="O7" s="5"/>
      <c r="P7" s="5"/>
      <c r="Q7" s="6"/>
      <c r="R7" s="6"/>
      <c r="S7" s="5"/>
      <c r="T7" s="5"/>
      <c r="U7" s="6"/>
      <c r="V7" s="6"/>
      <c r="W7" s="6"/>
      <c r="X7" s="6"/>
      <c r="Y7" s="6"/>
      <c r="Z7" s="6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16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49999999999999" customHeight="1">
      <c r="N8" s="14" t="s">
        <v>17</v>
      </c>
      <c r="O8" s="5"/>
      <c r="P8" s="5"/>
      <c r="Q8" s="5"/>
      <c r="R8" s="5"/>
      <c r="S8" s="5"/>
      <c r="T8" s="5"/>
      <c r="U8" s="6"/>
      <c r="V8" s="6"/>
      <c r="W8" s="6"/>
      <c r="X8" s="6"/>
      <c r="Y8" s="6"/>
      <c r="Z8" s="6"/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18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49999999999999" customHeight="1">
      <c r="N9" s="16" t="s">
        <v>19</v>
      </c>
      <c r="O9" s="9"/>
      <c r="P9" s="9"/>
      <c r="Q9" s="9"/>
      <c r="R9" s="9"/>
      <c r="S9" s="9"/>
      <c r="T9" s="9"/>
      <c r="U9" s="10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20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49999999999999" customHeight="1">
      <c r="N10" s="14" t="s">
        <v>21</v>
      </c>
      <c r="O10" s="5"/>
      <c r="P10" s="5"/>
      <c r="Q10" s="5"/>
      <c r="R10" s="5"/>
      <c r="S10" s="6"/>
      <c r="T10" s="6"/>
      <c r="U10" s="6"/>
      <c r="V10" s="6"/>
      <c r="W10" s="6"/>
      <c r="X10" s="6"/>
      <c r="Y10" s="6"/>
      <c r="Z10" s="6"/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22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49999999999999" customHeight="1">
      <c r="N11" s="16" t="s">
        <v>23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24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49999999999999" customHeight="1">
      <c r="N12" s="15" t="s">
        <v>25</v>
      </c>
      <c r="O12" s="5"/>
      <c r="P12" s="5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26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49999999999999" customHeight="1">
      <c r="N13" s="14" t="s">
        <v>27</v>
      </c>
      <c r="O13" s="5"/>
      <c r="P13" s="5"/>
      <c r="Q13" s="5"/>
      <c r="R13" s="5"/>
      <c r="S13" s="5"/>
      <c r="T13" s="5"/>
      <c r="U13" s="6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28</v>
      </c>
      <c r="CI13" s="4" t="s">
        <v>4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49999999999999" customHeight="1">
      <c r="N14" s="14" t="s">
        <v>29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6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49999999999999" customHeight="1">
      <c r="N15" s="17" t="s">
        <v>30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8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49999999999999" customHeight="1">
      <c r="N16" s="4" t="s">
        <v>31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10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32</v>
      </c>
    </row>
    <row r="18" spans="1:96">
      <c r="B18" t="s">
        <v>33</v>
      </c>
      <c r="D18" t="s">
        <v>34</v>
      </c>
      <c r="G18" t="s">
        <v>35</v>
      </c>
      <c r="N18" s="1" t="s">
        <v>36</v>
      </c>
      <c r="O18" s="1">
        <f>COUNTIF(O21:O10017,"〇")</f>
        <v>0</v>
      </c>
      <c r="P18" s="1">
        <f>COUNTIF(P21:P10017,"〇")</f>
        <v>0</v>
      </c>
      <c r="Q18" s="1">
        <f t="shared" ref="Q18:CE18" si="0">COUNTIF(Q21:Q10017,"〇")</f>
        <v>0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37</v>
      </c>
      <c r="B19" t="s">
        <v>38</v>
      </c>
      <c r="C19" t="s">
        <v>39</v>
      </c>
      <c r="D19" t="s">
        <v>38</v>
      </c>
      <c r="E19" t="s">
        <v>39</v>
      </c>
      <c r="F19" t="s">
        <v>40</v>
      </c>
      <c r="G19" t="s">
        <v>41</v>
      </c>
      <c r="H19" t="s">
        <v>42</v>
      </c>
      <c r="I19" t="s">
        <v>43</v>
      </c>
      <c r="J19" t="s">
        <v>44</v>
      </c>
      <c r="K19" t="s">
        <v>45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6" ma:contentTypeDescription="新しいドキュメントを作成します。" ma:contentTypeScope="" ma:versionID="a8c0fbeb921cb4456a6afc666b992e9a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830348ca328ed3ef4fc658fb0697e14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120E4C1B-DDEB-4D33-AEA3-7D517D9E5F4C}"/>
</file>

<file path=customXml/itemProps2.xml><?xml version="1.0" encoding="utf-8"?>
<ds:datastoreItem xmlns:ds="http://schemas.openxmlformats.org/officeDocument/2006/customXml" ds:itemID="{D78A125E-765D-488D-ADA3-9DD4238128BA}"/>
</file>

<file path=customXml/itemProps3.xml><?xml version="1.0" encoding="utf-8"?>
<ds:datastoreItem xmlns:ds="http://schemas.openxmlformats.org/officeDocument/2006/customXml" ds:itemID="{5CDA6724-9A7C-4D12-8425-894B00820F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関連表VC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NGUYEN, DUYTAN</cp:lastModifiedBy>
  <cp:revision/>
  <dcterms:created xsi:type="dcterms:W3CDTF">2022-11-25T05:56:28Z</dcterms:created>
  <dcterms:modified xsi:type="dcterms:W3CDTF">2023-12-15T04:51:43Z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