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60" documentId="13_ncr:1_{72FD11BE-443B-43E2-85E9-0721FA7AFD0B}" xr6:coauthVersionLast="47" xr6:coauthVersionMax="47" xr10:uidLastSave="{7A870BDD-9CAB-4245-B822-8C6E2666B03F}"/>
  <bookViews>
    <workbookView xWindow="-120" yWindow="-16725" windowWidth="29040" windowHeight="16440" tabRatio="658" xr2:uid="{AABD3980-7D7A-4B58-95DD-C9C8FC37E44E}"/>
  </bookViews>
  <sheets>
    <sheet name="関連表VC" sheetId="17" r:id="rId1"/>
    <sheet name="関連表PFC" sheetId="20" r:id="rId2"/>
  </sheets>
  <externalReferences>
    <externalReference r:id="rId3"/>
  </externalReferences>
  <definedNames>
    <definedName name="_xlnm._FilterDatabase" localSheetId="1" hidden="1">関連表PFC!$A$19:$CP$2323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8" i="20" l="1"/>
  <c r="CO18" i="20"/>
  <c r="CN18" i="20"/>
  <c r="CM18" i="20"/>
  <c r="CL18" i="20"/>
  <c r="CK18" i="20"/>
  <c r="CJ18" i="20"/>
  <c r="CI18" i="20"/>
  <c r="CH18" i="20"/>
  <c r="CC18" i="20"/>
  <c r="CB18" i="20"/>
  <c r="CA18" i="20"/>
  <c r="BZ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X18" i="20"/>
  <c r="W18" i="20"/>
  <c r="V18" i="20"/>
  <c r="U18" i="20"/>
  <c r="T18" i="20"/>
  <c r="S18" i="20"/>
  <c r="R18" i="20"/>
  <c r="Q18" i="20"/>
  <c r="P18" i="20"/>
  <c r="O18" i="20"/>
  <c r="CP18" i="17" l="1"/>
  <c r="CO18" i="17"/>
  <c r="CN18" i="17"/>
  <c r="CM18" i="17"/>
  <c r="CL18" i="17"/>
  <c r="CK18" i="17"/>
  <c r="CJ18" i="17"/>
  <c r="CI18" i="17"/>
  <c r="CH18" i="17"/>
  <c r="O18" i="17" l="1"/>
  <c r="CC18" i="17" l="1"/>
  <c r="CB18" i="17"/>
  <c r="CA18" i="17"/>
  <c r="BZ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480E9B7B-E6BF-4C51-A07A-6416969EE098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<sst xmlns="http://schemas.openxmlformats.org/spreadsheetml/2006/main" count="622" uniqueCount="116">
  <si>
    <t>実験部品</t>
    <rPh sb="0" eb="4">
      <t>ジッケンブヒン</t>
    </rPh>
    <phoneticPr fontId="1"/>
  </si>
  <si>
    <t>要求課
Request sect.</t>
  </si>
  <si>
    <t>XX7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</si>
  <si>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</si>
  <si>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</si>
  <si>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</si>
  <si>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</si>
  <si>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EM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</si>
  <si>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</si>
  <si>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</si>
  <si>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</si>
  <si>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</si>
  <si>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</si>
  <si>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</si>
  <si>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</si>
  <si>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</si>
  <si>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284B7 *****</t>
  </si>
  <si>
    <t>24410 *****</t>
  </si>
  <si>
    <t>25082 *****</t>
  </si>
  <si>
    <t>部位
Part</t>
    <rPh sb="0" eb="2">
      <t>ブイ</t>
    </rPh>
    <phoneticPr fontId="4"/>
  </si>
  <si>
    <t>部品名称
Part name</t>
  </si>
  <si>
    <t>USM</t>
    <phoneticPr fontId="1"/>
  </si>
  <si>
    <t>BATTERY</t>
  </si>
  <si>
    <t>SEN-CURRENT</t>
  </si>
  <si>
    <t>部品名称
Part Name</t>
    <rPh sb="0" eb="2">
      <t>ブヒン</t>
    </rPh>
    <rPh sb="2" eb="4">
      <t>メイショウ</t>
    </rPh>
    <phoneticPr fontId="4"/>
  </si>
  <si>
    <t>引充課
Delivery sect.</t>
  </si>
  <si>
    <t>XX7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</si>
  <si>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</si>
  <si>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</si>
  <si>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</si>
  <si>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</si>
  <si>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XX7/2R3</t>
    <phoneticPr fontId="1"/>
  </si>
  <si>
    <t>XX7/2R1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</si>
  <si>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</si>
  <si>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</si>
  <si>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</si>
  <si>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</si>
  <si>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</si>
  <si>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エネマネ評価</t>
  </si>
  <si>
    <t>エネマネ定数適合</t>
  </si>
  <si>
    <t>電流センサ評価</t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</si>
  <si>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</si>
  <si>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</si>
  <si>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</si>
  <si>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</si>
  <si>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</si>
  <si>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</si>
  <si>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</si>
  <si>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</si>
  <si>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</si>
  <si>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</si>
  <si>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</si>
  <si>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</si>
  <si>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</si>
  <si>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</si>
  <si>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</si>
  <si>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</si>
  <si>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</si>
  <si>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</si>
  <si>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</si>
  <si>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</si>
  <si>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MSTR-013-0117200</t>
  </si>
  <si>
    <t>電子・電装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</si>
  <si>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</si>
  <si>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</si>
  <si>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</si>
  <si>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</si>
  <si>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</si>
  <si>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</si>
  <si>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</si>
  <si>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MSTR-013-0117300</t>
  </si>
  <si>
    <t>機能確認</t>
  </si>
  <si>
    <t>MSTR-013-0128800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</si>
  <si>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</si>
  <si>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</si>
  <si>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</si>
  <si>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</si>
  <si>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</si>
  <si>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MSTR-013-0128900</t>
  </si>
  <si>
    <t>物理環境試験</t>
  </si>
  <si>
    <t>振動試験,機械的衝撃試験,気候試験,化学薬品試験</t>
  </si>
  <si>
    <t>MSTR-013-0130300</t>
  </si>
  <si>
    <t>車両</t>
  </si>
  <si>
    <t>エネマネ(USM)</t>
  </si>
  <si>
    <t>KD2-68513</t>
  </si>
  <si>
    <t>MSTR-013-0130400</t>
  </si>
  <si>
    <t>フェールセーフ作動確認</t>
  </si>
  <si>
    <t>MSTR-013-0130500</t>
  </si>
  <si>
    <t>電流センサ読み取り精度試験</t>
  </si>
  <si>
    <t>MSTR-013-0130600</t>
  </si>
  <si>
    <t>電圧読み取り精度試験</t>
  </si>
  <si>
    <t>MSTR-013-0130700</t>
  </si>
  <si>
    <t>BAT劣化判定試験</t>
  </si>
  <si>
    <t>MSTR-013-0130800</t>
  </si>
  <si>
    <t>SOC推定精度試験</t>
  </si>
  <si>
    <t>MSTR-013-0130900</t>
  </si>
  <si>
    <t>BAT液温推定精度試験</t>
  </si>
  <si>
    <t>MSTR-013-0131100</t>
  </si>
  <si>
    <t>アイドルストップ定数適合試験</t>
  </si>
  <si>
    <t>KD2-68929</t>
  </si>
  <si>
    <t>MSTR-013-0131300</t>
  </si>
  <si>
    <t>エネマネ(ECM)</t>
  </si>
  <si>
    <t>KD2-68507</t>
  </si>
  <si>
    <t>MSTR-013-0131400</t>
  </si>
  <si>
    <t>MSTR-013-0131500</t>
  </si>
  <si>
    <t>MSTR-013-0131600</t>
  </si>
  <si>
    <t>MSTR-013-0131800</t>
  </si>
  <si>
    <t>MSTR-013-0132000</t>
  </si>
  <si>
    <t>実車電波障害試験</t>
  </si>
  <si>
    <t>MSTR-013-0132100</t>
  </si>
  <si>
    <t>実車静電気放電試験</t>
  </si>
  <si>
    <t>MSTR-013-0132200</t>
  </si>
  <si>
    <t>実車ラジオノイズ試験</t>
  </si>
  <si>
    <t>MSTR-013-0132300</t>
  </si>
  <si>
    <t>MSTR-013-0132400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</si>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</sst>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76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  <xf numFmtId="0" fontId="13" fillId="0" borderId="0" xfId="0" applyFont="1">
      <alignment vertical="center"/>
    </xf>
    <xf numFmtId="0" fontId="0" fillId="0" borderId="0" xfId="0" applyAlignment="1"/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1574015</xdr:colOff>
      <xdr:row>0</xdr:row>
      <xdr:rowOff>122958</xdr:rowOff>
    </xdr:from>
    <xdr:to>
      <xdr:col>10</xdr:col>
      <xdr:colOff>38843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1570840</xdr:colOff>
      <xdr:row>0</xdr:row>
      <xdr:rowOff>126133</xdr:rowOff>
    </xdr:from>
    <xdr:to>
      <xdr:col>10</xdr:col>
      <xdr:colOff>38843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7E75AB4-867F-41A6-8275-1A7A22D2EA76}"/>
            </a:ext>
          </a:extLst>
        </xdr:cNvPr>
        <xdr:cNvSpPr txBox="1"/>
      </xdr:nvSpPr>
      <xdr:spPr>
        <a:xfrm>
          <a:off x="3866365" y="126133"/>
          <a:ext cx="1220728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P41"/>
  <sheetViews>
    <sheetView tabSelected="1" zoomScaleNormal="100" workbookViewId="0">
      <pane xSplit="13" ySplit="19" topLeftCell="N23" activePane="bottomRight" state="frozenSplit"/>
      <selection pane="topRight" activeCell="N1" sqref="N1"/>
      <selection pane="bottomLeft" activeCell="A20" sqref="A20"/>
      <selection pane="bottomRight" activeCell="N12" sqref="N12"/>
    </sheetView>
  </sheetViews>
  <sheetFormatPr defaultRowHeight="18"/>
  <cols>
    <col min="1" max="1" width="23.08203125" hidden="1" customWidth="1"/>
    <col min="2" max="5" width="7.58203125" hidden="1" customWidth="1"/>
    <col min="6" max="7" width="7.58203125" customWidth="1"/>
    <col min="8" max="8" width="14.83203125" bestFit="1" customWidth="1"/>
    <col min="9" max="9" width="28.5" bestFit="1" customWidth="1"/>
    <col min="10" max="12" width="7.58203125" customWidth="1"/>
    <col min="13" max="13" width="9.08203125" customWidth="1"/>
    <col min="14" max="14" width="22.25" customWidth="1"/>
    <col min="15" max="15" width="19" style="12" bestFit="1" customWidth="1"/>
    <col min="16" max="16" width="16.08203125" style="12" bestFit="1" customWidth="1"/>
    <col min="17" max="17" width="16" style="12" customWidth="1"/>
    <col min="18" max="81" width="2.58203125" style="12" customWidth="1"/>
    <col min="86" max="86" width="13.25" customWidth="1"/>
  </cols>
  <sheetData>
    <row r="1" spans="13:94" ht="20.149999999999999" customHeight="1">
      <c r="M1" t="s">
        <v>0</v>
      </c>
      <c r="N1" s="5" t="s">
        <v>1</v>
      </c>
      <c r="O1" s="13" t="s">
        <v>2</v>
      </c>
      <c r="P1" s="13" t="s">
        <v>2</v>
      </c>
      <c r="Q1" s="13" t="s">
        <v>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E1" s="2" t="s">
        <v>3</v>
      </c>
      <c r="CF1" s="4" t="s">
        <v>4</v>
      </c>
      <c r="CG1" s="4" t="s">
        <v>5</v>
      </c>
      <c r="CH1" s="4"/>
      <c r="CI1" s="4"/>
      <c r="CJ1" s="4"/>
      <c r="CK1" s="4"/>
      <c r="CL1" s="4"/>
      <c r="CM1" s="4"/>
      <c r="CN1" s="4"/>
      <c r="CO1" s="4"/>
      <c r="CP1" s="4"/>
    </row>
    <row r="2" spans="13:94" ht="20.149999999999999" customHeight="1">
      <c r="N2" s="6" t="s">
        <v>6</v>
      </c>
      <c r="O2" s="14" t="s">
        <v>7</v>
      </c>
      <c r="P2" s="14" t="s">
        <v>7</v>
      </c>
      <c r="Q2" s="14" t="s">
        <v>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F2" s="4"/>
      <c r="CG2" s="4" t="s">
        <v>8</v>
      </c>
      <c r="CH2" s="4"/>
      <c r="CI2" s="4"/>
      <c r="CJ2" s="4"/>
      <c r="CK2" s="4"/>
      <c r="CL2" s="4"/>
      <c r="CM2" s="4"/>
      <c r="CN2" s="4"/>
      <c r="CO2" s="4"/>
      <c r="CP2" s="4"/>
    </row>
    <row r="3" spans="13:94" ht="20.149999999999999" customHeight="1">
      <c r="N3" s="5" t="s">
        <v>9</v>
      </c>
      <c r="O3" s="13"/>
      <c r="P3" s="13"/>
      <c r="Q3" s="13"/>
      <c r="R3" s="13"/>
      <c r="S3" s="14"/>
      <c r="T3" s="14"/>
      <c r="U3" s="14"/>
      <c r="V3" s="14"/>
      <c r="W3" s="14"/>
      <c r="X3" s="14"/>
      <c r="Y3" s="1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F3" s="4"/>
      <c r="CG3" s="4" t="s">
        <v>10</v>
      </c>
      <c r="CH3" s="4"/>
      <c r="CI3" s="4"/>
      <c r="CJ3" s="4"/>
      <c r="CK3" s="4"/>
      <c r="CL3" s="4"/>
      <c r="CM3" s="4"/>
      <c r="CN3" s="4"/>
      <c r="CO3" s="4"/>
      <c r="CP3" s="4"/>
    </row>
    <row r="4" spans="13:94" ht="20.149999999999999" customHeight="1">
      <c r="N4" s="5" t="s">
        <v>11</v>
      </c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F4" s="4"/>
      <c r="CG4" s="4" t="s">
        <v>12</v>
      </c>
      <c r="CH4" s="4"/>
      <c r="CI4" s="4"/>
      <c r="CJ4" s="4"/>
      <c r="CK4" s="4"/>
      <c r="CL4" s="4"/>
      <c r="CM4" s="4"/>
      <c r="CN4" s="4"/>
      <c r="CO4" s="4"/>
      <c r="CP4" s="4"/>
    </row>
    <row r="5" spans="13:94" ht="20.149999999999999" customHeight="1">
      <c r="N5" s="5" t="s">
        <v>13</v>
      </c>
      <c r="O5" s="13"/>
      <c r="P5" s="13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F5" s="4" t="s">
        <v>14</v>
      </c>
      <c r="CG5" s="4"/>
      <c r="CH5" s="9"/>
      <c r="CI5" s="9"/>
      <c r="CJ5" s="9"/>
      <c r="CK5" s="9"/>
      <c r="CL5" s="9"/>
      <c r="CM5" s="9"/>
      <c r="CN5" s="9"/>
      <c r="CO5" s="9"/>
      <c r="CP5" s="9"/>
    </row>
    <row r="6" spans="13:94" ht="20.149999999999999" customHeight="1">
      <c r="N6" s="5" t="s">
        <v>15</v>
      </c>
      <c r="O6" s="13" t="s">
        <v>16</v>
      </c>
      <c r="P6" s="13" t="s">
        <v>17</v>
      </c>
      <c r="Q6" s="13" t="s">
        <v>18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F6" s="4" t="s">
        <v>19</v>
      </c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3:94" ht="20.149999999999999" customHeight="1">
      <c r="N7" s="5" t="s">
        <v>20</v>
      </c>
      <c r="O7" s="13" t="s">
        <v>21</v>
      </c>
      <c r="P7" s="14" t="s">
        <v>22</v>
      </c>
      <c r="Q7" s="13" t="s">
        <v>23</v>
      </c>
      <c r="R7" s="13"/>
      <c r="S7" s="14"/>
      <c r="T7" s="14"/>
      <c r="U7" s="14"/>
      <c r="V7" s="14"/>
      <c r="W7" s="14"/>
      <c r="X7" s="14"/>
      <c r="Y7" s="14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4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F7" s="4" t="s">
        <v>24</v>
      </c>
      <c r="CG7" s="4"/>
      <c r="CH7" s="10"/>
      <c r="CI7" s="10"/>
      <c r="CJ7" s="10"/>
      <c r="CK7" s="10"/>
      <c r="CL7" s="10"/>
      <c r="CM7" s="10"/>
      <c r="CN7" s="10"/>
      <c r="CO7" s="10"/>
      <c r="CP7" s="10"/>
    </row>
    <row r="8" spans="13:94" ht="20.149999999999999" customHeight="1">
      <c r="N8" s="5" t="s">
        <v>25</v>
      </c>
      <c r="O8" s="13" t="s">
        <v>26</v>
      </c>
      <c r="P8" s="13" t="s">
        <v>26</v>
      </c>
      <c r="Q8" s="13" t="s">
        <v>26</v>
      </c>
      <c r="R8" s="13"/>
      <c r="S8" s="14"/>
      <c r="T8" s="14"/>
      <c r="U8" s="14"/>
      <c r="V8" s="14"/>
      <c r="W8" s="14"/>
      <c r="X8" s="14"/>
      <c r="Y8" s="14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3"/>
      <c r="CA8" s="14"/>
      <c r="CB8" s="13"/>
      <c r="CC8" s="13"/>
      <c r="CF8" s="4" t="s">
        <v>27</v>
      </c>
      <c r="CG8" s="4"/>
      <c r="CH8" s="11"/>
      <c r="CI8" s="9"/>
      <c r="CJ8" s="9"/>
      <c r="CK8" s="9"/>
      <c r="CL8" s="9"/>
      <c r="CM8" s="9"/>
      <c r="CN8" s="9"/>
      <c r="CO8" s="9"/>
      <c r="CP8" s="9"/>
    </row>
    <row r="9" spans="13:94" ht="28">
      <c r="N9" s="7" t="s">
        <v>28</v>
      </c>
      <c r="O9" s="15"/>
      <c r="P9" s="15"/>
      <c r="Q9" s="15"/>
      <c r="R9" s="15"/>
      <c r="S9" s="18"/>
      <c r="T9" s="18"/>
      <c r="U9" s="18"/>
      <c r="V9" s="18"/>
      <c r="W9" s="18"/>
      <c r="X9" s="18"/>
      <c r="Y9" s="18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5"/>
      <c r="CA9" s="18"/>
      <c r="CB9" s="15"/>
      <c r="CC9" s="15"/>
      <c r="CF9" s="4" t="s">
        <v>29</v>
      </c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3:94" ht="20.149999999999999" customHeight="1">
      <c r="N10" s="5" t="s">
        <v>30</v>
      </c>
      <c r="O10" s="13" t="s">
        <v>31</v>
      </c>
      <c r="P10" s="13" t="s">
        <v>32</v>
      </c>
      <c r="Q10" s="13" t="s">
        <v>32</v>
      </c>
      <c r="R10" s="14"/>
      <c r="S10" s="14"/>
      <c r="T10" s="14"/>
      <c r="U10" s="14"/>
      <c r="V10" s="14"/>
      <c r="W10" s="14"/>
      <c r="X10" s="14"/>
      <c r="Y10" s="1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F10" s="4" t="s">
        <v>33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3:94" ht="36">
      <c r="N11" s="7" t="s">
        <v>34</v>
      </c>
      <c r="O11" s="16" t="s">
        <v>35</v>
      </c>
      <c r="P11" s="16" t="s">
        <v>35</v>
      </c>
      <c r="Q11" s="16" t="s">
        <v>35</v>
      </c>
      <c r="R11" s="16"/>
      <c r="S11" s="19"/>
      <c r="T11" s="19"/>
      <c r="U11" s="19"/>
      <c r="V11" s="19"/>
      <c r="W11" s="19"/>
      <c r="X11" s="19"/>
      <c r="Y11" s="1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F11" s="4" t="s">
        <v>36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3:94" ht="20.149999999999999" customHeight="1">
      <c r="N12" s="6" t="s">
        <v>37</v>
      </c>
      <c r="O12" s="13" t="s">
        <v>38</v>
      </c>
      <c r="P12" s="13" t="s">
        <v>39</v>
      </c>
      <c r="Q12" s="14" t="s">
        <v>40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3"/>
      <c r="AT12" s="13"/>
      <c r="AU12" s="13"/>
      <c r="AV12" s="13"/>
      <c r="AW12" s="14"/>
      <c r="AX12" s="14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F12" s="4" t="s">
        <v>41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3:94" ht="20.149999999999999" customHeight="1">
      <c r="N13" s="5" t="s">
        <v>42</v>
      </c>
      <c r="O13" s="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F13" s="4" t="s">
        <v>43</v>
      </c>
      <c r="CG13" s="4" t="s">
        <v>5</v>
      </c>
      <c r="CH13" s="4"/>
      <c r="CI13" s="4"/>
      <c r="CJ13" s="4"/>
      <c r="CK13" s="4"/>
      <c r="CL13" s="4"/>
      <c r="CM13" s="4"/>
      <c r="CN13" s="4"/>
      <c r="CO13" s="4"/>
      <c r="CP13" s="4"/>
    </row>
    <row r="14" spans="13:94" ht="20.149999999999999" customHeight="1">
      <c r="N14" s="5" t="s">
        <v>44</v>
      </c>
      <c r="O14" s="3">
        <v>2</v>
      </c>
      <c r="P14" s="3">
        <v>4</v>
      </c>
      <c r="Q14" s="3">
        <v>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F14" s="4"/>
      <c r="CG14" s="4" t="s">
        <v>8</v>
      </c>
      <c r="CH14" s="4"/>
      <c r="CI14" s="4"/>
      <c r="CJ14" s="4"/>
      <c r="CK14" s="4"/>
      <c r="CL14" s="4"/>
      <c r="CM14" s="4"/>
      <c r="CN14" s="4"/>
      <c r="CO14" s="4"/>
      <c r="CP14" s="4"/>
    </row>
    <row r="15" spans="13:94" ht="20.149999999999999" customHeight="1">
      <c r="N15" s="8" t="s">
        <v>45</v>
      </c>
      <c r="O15" s="14"/>
      <c r="P15" s="14"/>
      <c r="Q15" s="14"/>
      <c r="R15" s="14"/>
      <c r="S15" s="14"/>
      <c r="T15" s="14"/>
      <c r="U15" s="14"/>
      <c r="V15" s="20"/>
      <c r="W15" s="20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F15" s="4"/>
      <c r="CG15" s="4" t="s">
        <v>10</v>
      </c>
      <c r="CH15" s="4"/>
      <c r="CI15" s="4"/>
      <c r="CJ15" s="4"/>
      <c r="CK15" s="4"/>
      <c r="CL15" s="4"/>
      <c r="CM15" s="4"/>
      <c r="CN15" s="4"/>
      <c r="CO15" s="4"/>
      <c r="CP15" s="4"/>
    </row>
    <row r="16" spans="13:94" ht="20.149999999999999" customHeight="1">
      <c r="N16" s="4" t="s">
        <v>46</v>
      </c>
      <c r="O16" s="13" t="s">
        <v>21</v>
      </c>
      <c r="P16" s="14" t="s">
        <v>22</v>
      </c>
      <c r="Q16" s="13" t="s">
        <v>23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F16" s="4"/>
      <c r="CG16" s="4" t="s">
        <v>12</v>
      </c>
      <c r="CH16" s="4"/>
      <c r="CI16" s="4"/>
      <c r="CJ16" s="4"/>
      <c r="CK16" s="4"/>
      <c r="CL16" s="4"/>
      <c r="CM16" s="4"/>
      <c r="CN16" s="4"/>
      <c r="CO16" s="4"/>
      <c r="CP16" s="4"/>
    </row>
    <row r="17" spans="1:94" ht="28.5" customHeight="1">
      <c r="B17" t="s">
        <v>47</v>
      </c>
    </row>
    <row r="18" spans="1:94">
      <c r="B18" t="s">
        <v>48</v>
      </c>
      <c r="D18" t="s">
        <v>49</v>
      </c>
      <c r="G18" t="s">
        <v>50</v>
      </c>
      <c r="N18" s="1" t="s">
        <v>51</v>
      </c>
      <c r="O18" s="17">
        <f>COUNTIF(O21:O10017,"〇")</f>
        <v>5</v>
      </c>
      <c r="P18" s="17">
        <f t="shared" ref="P18:CC18" si="0">COUNTIF(P21:P10017,"〇")</f>
        <v>6</v>
      </c>
      <c r="Q18" s="17">
        <f t="shared" si="0"/>
        <v>3</v>
      </c>
      <c r="R18" s="17">
        <f t="shared" si="0"/>
        <v>0</v>
      </c>
      <c r="S18" s="17">
        <f t="shared" si="0"/>
        <v>0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17">
        <f t="shared" si="0"/>
        <v>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>
        <f t="shared" si="0"/>
        <v>0</v>
      </c>
      <c r="AP18" s="17">
        <f t="shared" si="0"/>
        <v>0</v>
      </c>
      <c r="AQ18" s="17">
        <f t="shared" si="0"/>
        <v>0</v>
      </c>
      <c r="AR18" s="17">
        <f t="shared" si="0"/>
        <v>0</v>
      </c>
      <c r="AS18" s="17">
        <f t="shared" si="0"/>
        <v>0</v>
      </c>
      <c r="AT18" s="17">
        <f t="shared" si="0"/>
        <v>0</v>
      </c>
      <c r="AU18" s="17">
        <f t="shared" si="0"/>
        <v>0</v>
      </c>
      <c r="AV18" s="17">
        <f t="shared" si="0"/>
        <v>0</v>
      </c>
      <c r="AW18" s="17">
        <f t="shared" si="0"/>
        <v>0</v>
      </c>
      <c r="AX18" s="17">
        <f t="shared" si="0"/>
        <v>0</v>
      </c>
      <c r="AY18" s="17">
        <f t="shared" si="0"/>
        <v>0</v>
      </c>
      <c r="AZ18" s="17">
        <f t="shared" si="0"/>
        <v>0</v>
      </c>
      <c r="BA18" s="17">
        <f t="shared" si="0"/>
        <v>0</v>
      </c>
      <c r="BB18" s="17">
        <f t="shared" si="0"/>
        <v>0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>
        <f t="shared" si="0"/>
        <v>0</v>
      </c>
      <c r="CA18" s="17">
        <f t="shared" si="0"/>
        <v>0</v>
      </c>
      <c r="CB18" s="17">
        <f t="shared" si="0"/>
        <v>0</v>
      </c>
      <c r="CC18" s="17">
        <f t="shared" si="0"/>
        <v>0</v>
      </c>
      <c r="CH18" s="1">
        <f t="shared" ref="CH18:CP18" si="1">COUNTIF(CH21:CH10017,"〇")</f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</row>
    <row r="19" spans="1:94">
      <c r="A19" s="21" t="s">
        <v>52</v>
      </c>
      <c r="B19" s="21" t="s">
        <v>53</v>
      </c>
      <c r="C19" s="21" t="s">
        <v>54</v>
      </c>
      <c r="D19" s="21" t="s">
        <v>53</v>
      </c>
      <c r="E19" s="21" t="s">
        <v>54</v>
      </c>
      <c r="F19" s="21" t="s">
        <v>55</v>
      </c>
      <c r="G19" s="21" t="s">
        <v>56</v>
      </c>
      <c r="H19" s="21" t="s">
        <v>57</v>
      </c>
      <c r="I19" s="21" t="s">
        <v>58</v>
      </c>
      <c r="J19" s="21" t="s">
        <v>59</v>
      </c>
      <c r="K19" s="21" t="s">
        <v>60</v>
      </c>
    </row>
    <row r="20" spans="1:94">
      <c r="A20" s="22" t="s">
        <v>61</v>
      </c>
      <c r="B20" t="s">
        <v>62</v>
      </c>
      <c r="C20" t="s">
        <v>63</v>
      </c>
      <c r="D20" t="s">
        <v>63</v>
      </c>
      <c r="E20" t="s">
        <v>64</v>
      </c>
      <c r="F20" t="s">
        <v>65</v>
      </c>
      <c r="G20" t="s">
        <v>66</v>
      </c>
      <c r="H20" t="s">
        <v>67</v>
      </c>
      <c r="I20" t="s">
        <v>68</v>
      </c>
      <c r="K20" t="s">
        <v>69</v>
      </c>
    </row>
    <row r="21" spans="1:94">
      <c r="A21" s="22" t="s">
        <v>70</v>
      </c>
      <c r="B21" t="s">
        <v>62</v>
      </c>
      <c r="C21" t="s">
        <v>63</v>
      </c>
      <c r="D21" t="s">
        <v>63</v>
      </c>
      <c r="E21" t="s">
        <v>64</v>
      </c>
      <c r="F21" t="s">
        <v>65</v>
      </c>
      <c r="G21" t="s">
        <v>66</v>
      </c>
      <c r="H21" t="s">
        <v>67</v>
      </c>
      <c r="I21" t="s">
        <v>71</v>
      </c>
      <c r="K21" t="s">
        <v>69</v>
      </c>
    </row>
    <row r="22" spans="1:94">
      <c r="A22" s="22" t="s">
        <v>72</v>
      </c>
      <c r="B22" t="s">
        <v>62</v>
      </c>
      <c r="C22" t="s">
        <v>73</v>
      </c>
      <c r="D22" t="s">
        <v>73</v>
      </c>
      <c r="E22" t="s">
        <v>62</v>
      </c>
      <c r="F22" t="s">
        <v>65</v>
      </c>
      <c r="G22" t="s">
        <v>74</v>
      </c>
      <c r="H22" t="s">
        <v>75</v>
      </c>
      <c r="I22" t="s">
        <v>76</v>
      </c>
      <c r="J22" t="s">
        <v>77</v>
      </c>
      <c r="K22" t="s">
        <v>69</v>
      </c>
    </row>
    <row r="23" spans="1:94">
      <c r="A23" s="22" t="s">
        <v>78</v>
      </c>
      <c r="B23" t="s">
        <v>62</v>
      </c>
      <c r="C23" t="s">
        <v>73</v>
      </c>
      <c r="D23" t="s">
        <v>73</v>
      </c>
      <c r="E23" t="s">
        <v>62</v>
      </c>
      <c r="F23" t="s">
        <v>65</v>
      </c>
      <c r="G23" t="s">
        <v>74</v>
      </c>
      <c r="H23" t="s">
        <v>75</v>
      </c>
      <c r="I23" t="s">
        <v>79</v>
      </c>
      <c r="J23" t="s">
        <v>80</v>
      </c>
      <c r="K23" t="s">
        <v>69</v>
      </c>
    </row>
    <row r="24" spans="1:94">
      <c r="A24" s="22" t="s">
        <v>81</v>
      </c>
      <c r="B24" t="s">
        <v>62</v>
      </c>
      <c r="C24" t="s">
        <v>73</v>
      </c>
      <c r="D24" t="s">
        <v>73</v>
      </c>
      <c r="E24" t="s">
        <v>62</v>
      </c>
      <c r="F24" t="s">
        <v>65</v>
      </c>
      <c r="G24" t="s">
        <v>82</v>
      </c>
      <c r="H24" t="s">
        <v>83</v>
      </c>
      <c r="I24" t="s">
        <v>71</v>
      </c>
      <c r="K24" t="s">
        <v>84</v>
      </c>
      <c r="O24" s="12" t="s">
        <v>115</v>
      </c>
    </row>
    <row r="25" spans="1:94">
      <c r="A25" s="22" t="s">
        <v>85</v>
      </c>
      <c r="B25" t="s">
        <v>62</v>
      </c>
      <c r="C25" t="s">
        <v>73</v>
      </c>
      <c r="D25" t="s">
        <v>73</v>
      </c>
      <c r="E25" t="s">
        <v>62</v>
      </c>
      <c r="F25" t="s">
        <v>65</v>
      </c>
      <c r="G25" t="s">
        <v>82</v>
      </c>
      <c r="H25" t="s">
        <v>83</v>
      </c>
      <c r="I25" t="s">
        <v>86</v>
      </c>
      <c r="K25" t="s">
        <v>84</v>
      </c>
      <c r="O25" s="12" t="s">
        <v>115</v>
      </c>
    </row>
    <row r="26" spans="1:94">
      <c r="A26" s="22" t="s">
        <v>87</v>
      </c>
      <c r="B26" t="s">
        <v>62</v>
      </c>
      <c r="C26" t="s">
        <v>73</v>
      </c>
      <c r="D26" t="s">
        <v>73</v>
      </c>
      <c r="E26" t="s">
        <v>62</v>
      </c>
      <c r="F26" t="s">
        <v>65</v>
      </c>
      <c r="G26" t="s">
        <v>82</v>
      </c>
      <c r="H26" t="s">
        <v>83</v>
      </c>
      <c r="I26" t="s">
        <v>88</v>
      </c>
      <c r="K26" t="s">
        <v>84</v>
      </c>
      <c r="O26" s="12" t="s">
        <v>115</v>
      </c>
      <c r="Q26" s="12" t="s">
        <v>115</v>
      </c>
    </row>
    <row r="27" spans="1:94">
      <c r="A27" s="22" t="s">
        <v>89</v>
      </c>
      <c r="B27" t="s">
        <v>62</v>
      </c>
      <c r="C27" t="s">
        <v>73</v>
      </c>
      <c r="D27" t="s">
        <v>73</v>
      </c>
      <c r="E27" t="s">
        <v>62</v>
      </c>
      <c r="F27" t="s">
        <v>65</v>
      </c>
      <c r="G27" t="s">
        <v>82</v>
      </c>
      <c r="H27" t="s">
        <v>83</v>
      </c>
      <c r="I27" t="s">
        <v>90</v>
      </c>
      <c r="K27" t="s">
        <v>84</v>
      </c>
      <c r="O27" s="12" t="s">
        <v>115</v>
      </c>
    </row>
    <row r="28" spans="1:94">
      <c r="A28" s="22" t="s">
        <v>91</v>
      </c>
      <c r="B28" t="s">
        <v>62</v>
      </c>
      <c r="C28" t="s">
        <v>73</v>
      </c>
      <c r="D28" t="s">
        <v>73</v>
      </c>
      <c r="E28" t="s">
        <v>62</v>
      </c>
      <c r="F28" t="s">
        <v>65</v>
      </c>
      <c r="G28" t="s">
        <v>82</v>
      </c>
      <c r="H28" t="s">
        <v>83</v>
      </c>
      <c r="I28" t="s">
        <v>92</v>
      </c>
      <c r="K28" t="s">
        <v>84</v>
      </c>
      <c r="P28" s="12" t="s">
        <v>115</v>
      </c>
    </row>
    <row r="29" spans="1:94">
      <c r="A29" s="22" t="s">
        <v>93</v>
      </c>
      <c r="B29" t="s">
        <v>62</v>
      </c>
      <c r="C29" t="s">
        <v>73</v>
      </c>
      <c r="D29" t="s">
        <v>73</v>
      </c>
      <c r="E29" t="s">
        <v>62</v>
      </c>
      <c r="F29" t="s">
        <v>65</v>
      </c>
      <c r="G29" t="s">
        <v>82</v>
      </c>
      <c r="H29" t="s">
        <v>83</v>
      </c>
      <c r="I29" t="s">
        <v>94</v>
      </c>
      <c r="K29" t="s">
        <v>84</v>
      </c>
      <c r="O29" s="12" t="s">
        <v>115</v>
      </c>
    </row>
    <row r="30" spans="1:94">
      <c r="A30" s="22" t="s">
        <v>95</v>
      </c>
      <c r="B30" t="s">
        <v>62</v>
      </c>
      <c r="C30" t="s">
        <v>73</v>
      </c>
      <c r="D30" t="s">
        <v>73</v>
      </c>
      <c r="E30" t="s">
        <v>62</v>
      </c>
      <c r="F30" t="s">
        <v>65</v>
      </c>
      <c r="G30" t="s">
        <v>82</v>
      </c>
      <c r="H30" t="s">
        <v>83</v>
      </c>
      <c r="I30" t="s">
        <v>96</v>
      </c>
      <c r="K30" t="s">
        <v>84</v>
      </c>
      <c r="P30" s="12" t="s">
        <v>115</v>
      </c>
    </row>
    <row r="31" spans="1:94">
      <c r="A31" s="22" t="s">
        <v>97</v>
      </c>
      <c r="B31" t="s">
        <v>62</v>
      </c>
      <c r="C31" t="s">
        <v>73</v>
      </c>
      <c r="D31" t="s">
        <v>73</v>
      </c>
      <c r="E31" t="s">
        <v>62</v>
      </c>
      <c r="F31" t="s">
        <v>65</v>
      </c>
      <c r="G31" t="s">
        <v>82</v>
      </c>
      <c r="H31" t="s">
        <v>83</v>
      </c>
      <c r="I31" t="s">
        <v>98</v>
      </c>
      <c r="K31" t="s">
        <v>99</v>
      </c>
      <c r="P31" s="12" t="s">
        <v>115</v>
      </c>
    </row>
    <row r="32" spans="1:94">
      <c r="A32" s="22" t="s">
        <v>100</v>
      </c>
      <c r="B32" t="s">
        <v>62</v>
      </c>
      <c r="C32" t="s">
        <v>73</v>
      </c>
      <c r="D32" t="s">
        <v>73</v>
      </c>
      <c r="E32" t="s">
        <v>62</v>
      </c>
      <c r="F32" t="s">
        <v>65</v>
      </c>
      <c r="G32" t="s">
        <v>82</v>
      </c>
      <c r="H32" t="s">
        <v>101</v>
      </c>
      <c r="I32" t="s">
        <v>71</v>
      </c>
      <c r="K32" t="s">
        <v>102</v>
      </c>
    </row>
    <row r="33" spans="1:17">
      <c r="A33" s="22" t="s">
        <v>103</v>
      </c>
      <c r="B33" t="s">
        <v>62</v>
      </c>
      <c r="C33" t="s">
        <v>73</v>
      </c>
      <c r="D33" t="s">
        <v>73</v>
      </c>
      <c r="E33" t="s">
        <v>62</v>
      </c>
      <c r="F33" t="s">
        <v>65</v>
      </c>
      <c r="G33" t="s">
        <v>82</v>
      </c>
      <c r="H33" t="s">
        <v>101</v>
      </c>
      <c r="I33" t="s">
        <v>88</v>
      </c>
      <c r="K33" t="s">
        <v>102</v>
      </c>
    </row>
    <row r="34" spans="1:17">
      <c r="A34" s="22" t="s">
        <v>104</v>
      </c>
      <c r="B34" t="s">
        <v>62</v>
      </c>
      <c r="C34" t="s">
        <v>73</v>
      </c>
      <c r="D34" t="s">
        <v>73</v>
      </c>
      <c r="E34" t="s">
        <v>62</v>
      </c>
      <c r="F34" t="s">
        <v>65</v>
      </c>
      <c r="G34" t="s">
        <v>82</v>
      </c>
      <c r="H34" t="s">
        <v>101</v>
      </c>
      <c r="I34" t="s">
        <v>92</v>
      </c>
      <c r="K34" t="s">
        <v>102</v>
      </c>
      <c r="P34" s="12" t="s">
        <v>115</v>
      </c>
    </row>
    <row r="35" spans="1:17">
      <c r="A35" s="22" t="s">
        <v>105</v>
      </c>
      <c r="B35" t="s">
        <v>62</v>
      </c>
      <c r="C35" t="s">
        <v>73</v>
      </c>
      <c r="D35" t="s">
        <v>73</v>
      </c>
      <c r="E35" t="s">
        <v>62</v>
      </c>
      <c r="F35" t="s">
        <v>65</v>
      </c>
      <c r="G35" t="s">
        <v>82</v>
      </c>
      <c r="H35" t="s">
        <v>101</v>
      </c>
      <c r="I35" t="s">
        <v>96</v>
      </c>
      <c r="K35" t="s">
        <v>102</v>
      </c>
      <c r="P35" s="12" t="s">
        <v>115</v>
      </c>
    </row>
    <row r="36" spans="1:17">
      <c r="A36" s="22" t="s">
        <v>106</v>
      </c>
      <c r="B36" t="s">
        <v>62</v>
      </c>
      <c r="C36" t="s">
        <v>73</v>
      </c>
      <c r="D36" t="s">
        <v>73</v>
      </c>
      <c r="E36" t="s">
        <v>62</v>
      </c>
      <c r="F36" t="s">
        <v>65</v>
      </c>
      <c r="G36" t="s">
        <v>82</v>
      </c>
      <c r="H36" t="s">
        <v>101</v>
      </c>
      <c r="I36" t="s">
        <v>98</v>
      </c>
      <c r="K36" t="s">
        <v>99</v>
      </c>
      <c r="P36" s="12" t="s">
        <v>115</v>
      </c>
    </row>
    <row r="37" spans="1:17">
      <c r="A37" s="22" t="s">
        <v>107</v>
      </c>
      <c r="B37" t="s">
        <v>62</v>
      </c>
      <c r="C37" t="s">
        <v>73</v>
      </c>
      <c r="D37" t="s">
        <v>73</v>
      </c>
      <c r="E37" t="s">
        <v>62</v>
      </c>
      <c r="F37" t="s">
        <v>65</v>
      </c>
      <c r="G37" t="s">
        <v>82</v>
      </c>
      <c r="H37" t="s">
        <v>75</v>
      </c>
      <c r="I37" t="s">
        <v>108</v>
      </c>
      <c r="K37" t="s">
        <v>69</v>
      </c>
    </row>
    <row r="38" spans="1:17">
      <c r="A38" s="22" t="s">
        <v>109</v>
      </c>
      <c r="B38" t="s">
        <v>62</v>
      </c>
      <c r="C38" t="s">
        <v>73</v>
      </c>
      <c r="D38" t="s">
        <v>73</v>
      </c>
      <c r="E38" t="s">
        <v>62</v>
      </c>
      <c r="F38" t="s">
        <v>65</v>
      </c>
      <c r="G38" t="s">
        <v>82</v>
      </c>
      <c r="H38" t="s">
        <v>75</v>
      </c>
      <c r="I38" t="s">
        <v>110</v>
      </c>
      <c r="K38" t="s">
        <v>69</v>
      </c>
    </row>
    <row r="39" spans="1:17">
      <c r="A39" s="22" t="s">
        <v>111</v>
      </c>
      <c r="B39" t="s">
        <v>62</v>
      </c>
      <c r="C39" t="s">
        <v>73</v>
      </c>
      <c r="D39" t="s">
        <v>73</v>
      </c>
      <c r="E39" t="s">
        <v>62</v>
      </c>
      <c r="F39" t="s">
        <v>65</v>
      </c>
      <c r="G39" t="s">
        <v>82</v>
      </c>
      <c r="H39" t="s">
        <v>75</v>
      </c>
      <c r="I39" t="s">
        <v>112</v>
      </c>
      <c r="K39" t="s">
        <v>69</v>
      </c>
    </row>
    <row r="40" spans="1:17">
      <c r="A40" s="22" t="s">
        <v>113</v>
      </c>
      <c r="B40" t="s">
        <v>62</v>
      </c>
      <c r="C40" t="s">
        <v>73</v>
      </c>
      <c r="D40" t="s">
        <v>73</v>
      </c>
      <c r="E40" t="s">
        <v>62</v>
      </c>
      <c r="F40" t="s">
        <v>65</v>
      </c>
      <c r="G40" t="s">
        <v>82</v>
      </c>
      <c r="H40" t="s">
        <v>75</v>
      </c>
      <c r="I40" t="s">
        <v>71</v>
      </c>
      <c r="K40" t="s">
        <v>84</v>
      </c>
      <c r="Q40" s="12" t="s">
        <v>115</v>
      </c>
    </row>
    <row r="41" spans="1:17">
      <c r="A41" s="22" t="s">
        <v>114</v>
      </c>
      <c r="B41" t="s">
        <v>62</v>
      </c>
      <c r="C41" t="s">
        <v>73</v>
      </c>
      <c r="D41" t="s">
        <v>73</v>
      </c>
      <c r="E41" t="s">
        <v>62</v>
      </c>
      <c r="F41" t="s">
        <v>65</v>
      </c>
      <c r="G41" t="s">
        <v>82</v>
      </c>
      <c r="H41" t="s">
        <v>75</v>
      </c>
      <c r="I41" t="s">
        <v>86</v>
      </c>
      <c r="K41" t="s">
        <v>84</v>
      </c>
      <c r="Q41" s="12" t="s">
        <v>115</v>
      </c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A4AA-A733-43CD-88AA-DB5132DFAD2E}">
  <dimension ref="A1:CP41"/>
  <sheetViews>
    <sheetView zoomScaleNormal="100" workbookViewId="0">
      <pane xSplit="13" ySplit="19" topLeftCell="N20" activePane="bottomRight" state="frozenSplit"/>
      <selection pane="topRight" activeCell="N1" sqref="N1"/>
      <selection pane="bottomLeft" activeCell="A20" sqref="A20"/>
      <selection pane="bottomRight" activeCell="P28" sqref="P28"/>
    </sheetView>
  </sheetViews>
  <sheetFormatPr defaultRowHeight="18"/>
  <cols>
    <col min="1" max="1" width="23.08203125" hidden="1" customWidth="1"/>
    <col min="2" max="5" width="7.58203125" hidden="1" customWidth="1"/>
    <col min="6" max="7" width="7.58203125" customWidth="1"/>
    <col min="8" max="8" width="14.83203125" bestFit="1" customWidth="1"/>
    <col min="9" max="9" width="28.5" bestFit="1" customWidth="1"/>
    <col min="10" max="12" width="7.58203125" customWidth="1"/>
    <col min="13" max="13" width="9.08203125" customWidth="1"/>
    <col min="14" max="14" width="22.25" customWidth="1"/>
    <col min="15" max="15" width="19" style="12" bestFit="1" customWidth="1"/>
    <col min="16" max="16" width="16.08203125" style="12" bestFit="1" customWidth="1"/>
    <col min="17" max="17" width="16" style="12" customWidth="1"/>
    <col min="18" max="81" width="2.58203125" style="12" customWidth="1"/>
    <col min="86" max="86" width="13.25" customWidth="1"/>
  </cols>
  <sheetData>
    <row r="1" spans="13:94" ht="20.149999999999999" customHeight="1">
      <c r="M1" t="s">
        <v>0</v>
      </c>
      <c r="N1" s="5" t="s">
        <v>1</v>
      </c>
      <c r="O1" s="13" t="s">
        <v>2</v>
      </c>
      <c r="P1" s="13" t="s">
        <v>2</v>
      </c>
      <c r="Q1" s="13" t="s">
        <v>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E1" s="2" t="s">
        <v>3</v>
      </c>
      <c r="CF1" s="4" t="s">
        <v>4</v>
      </c>
      <c r="CG1" s="4" t="s">
        <v>5</v>
      </c>
      <c r="CH1" s="4"/>
      <c r="CI1" s="4"/>
      <c r="CJ1" s="4"/>
      <c r="CK1" s="4"/>
      <c r="CL1" s="4"/>
      <c r="CM1" s="4"/>
      <c r="CN1" s="4"/>
      <c r="CO1" s="4"/>
      <c r="CP1" s="4"/>
    </row>
    <row r="2" spans="13:94" ht="20.149999999999999" customHeight="1">
      <c r="N2" s="6" t="s">
        <v>6</v>
      </c>
      <c r="O2" s="14" t="s">
        <v>7</v>
      </c>
      <c r="P2" s="14" t="s">
        <v>7</v>
      </c>
      <c r="Q2" s="14" t="s">
        <v>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F2" s="4"/>
      <c r="CG2" s="4" t="s">
        <v>8</v>
      </c>
      <c r="CH2" s="4"/>
      <c r="CI2" s="4"/>
      <c r="CJ2" s="4"/>
      <c r="CK2" s="4"/>
      <c r="CL2" s="4"/>
      <c r="CM2" s="4"/>
      <c r="CN2" s="4"/>
      <c r="CO2" s="4"/>
      <c r="CP2" s="4"/>
    </row>
    <row r="3" spans="13:94" ht="20.149999999999999" customHeight="1">
      <c r="N3" s="5" t="s">
        <v>9</v>
      </c>
      <c r="O3" s="13"/>
      <c r="P3" s="13"/>
      <c r="Q3" s="13"/>
      <c r="R3" s="13"/>
      <c r="S3" s="14"/>
      <c r="T3" s="14"/>
      <c r="U3" s="14"/>
      <c r="V3" s="14"/>
      <c r="W3" s="14"/>
      <c r="X3" s="14"/>
      <c r="Y3" s="1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F3" s="4"/>
      <c r="CG3" s="4" t="s">
        <v>10</v>
      </c>
      <c r="CH3" s="4"/>
      <c r="CI3" s="4"/>
      <c r="CJ3" s="4"/>
      <c r="CK3" s="4"/>
      <c r="CL3" s="4"/>
      <c r="CM3" s="4"/>
      <c r="CN3" s="4"/>
      <c r="CO3" s="4"/>
      <c r="CP3" s="4"/>
    </row>
    <row r="4" spans="13:94" ht="20.149999999999999" customHeight="1">
      <c r="N4" s="5" t="s">
        <v>11</v>
      </c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F4" s="4"/>
      <c r="CG4" s="4" t="s">
        <v>12</v>
      </c>
      <c r="CH4" s="4"/>
      <c r="CI4" s="4"/>
      <c r="CJ4" s="4"/>
      <c r="CK4" s="4"/>
      <c r="CL4" s="4"/>
      <c r="CM4" s="4"/>
      <c r="CN4" s="4"/>
      <c r="CO4" s="4"/>
      <c r="CP4" s="4"/>
    </row>
    <row r="5" spans="13:94" ht="20.149999999999999" customHeight="1">
      <c r="N5" s="5" t="s">
        <v>13</v>
      </c>
      <c r="O5" s="13"/>
      <c r="P5" s="13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F5" s="4" t="s">
        <v>14</v>
      </c>
      <c r="CG5" s="4"/>
      <c r="CH5" s="9"/>
      <c r="CI5" s="9"/>
      <c r="CJ5" s="9"/>
      <c r="CK5" s="9"/>
      <c r="CL5" s="9"/>
      <c r="CM5" s="9"/>
      <c r="CN5" s="9"/>
      <c r="CO5" s="9"/>
      <c r="CP5" s="9"/>
    </row>
    <row r="6" spans="13:94" ht="20.149999999999999" customHeight="1">
      <c r="N6" s="5" t="s">
        <v>15</v>
      </c>
      <c r="O6" s="13" t="s">
        <v>16</v>
      </c>
      <c r="P6" s="13" t="s">
        <v>17</v>
      </c>
      <c r="Q6" s="13" t="s">
        <v>18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F6" s="4" t="s">
        <v>19</v>
      </c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3:94" ht="20.149999999999999" customHeight="1">
      <c r="N7" s="5" t="s">
        <v>20</v>
      </c>
      <c r="O7" s="13" t="s">
        <v>21</v>
      </c>
      <c r="P7" s="14" t="s">
        <v>22</v>
      </c>
      <c r="Q7" s="13" t="s">
        <v>23</v>
      </c>
      <c r="R7" s="13"/>
      <c r="S7" s="14"/>
      <c r="T7" s="14"/>
      <c r="U7" s="14"/>
      <c r="V7" s="14"/>
      <c r="W7" s="14"/>
      <c r="X7" s="14"/>
      <c r="Y7" s="14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4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F7" s="4" t="s">
        <v>24</v>
      </c>
      <c r="CG7" s="4"/>
      <c r="CH7" s="10"/>
      <c r="CI7" s="10"/>
      <c r="CJ7" s="10"/>
      <c r="CK7" s="10"/>
      <c r="CL7" s="10"/>
      <c r="CM7" s="10"/>
      <c r="CN7" s="10"/>
      <c r="CO7" s="10"/>
      <c r="CP7" s="10"/>
    </row>
    <row r="8" spans="13:94" ht="20.149999999999999" customHeight="1">
      <c r="N8" s="5" t="s">
        <v>25</v>
      </c>
      <c r="O8" s="13" t="s">
        <v>26</v>
      </c>
      <c r="P8" s="13" t="s">
        <v>26</v>
      </c>
      <c r="Q8" s="13" t="s">
        <v>26</v>
      </c>
      <c r="R8" s="13"/>
      <c r="S8" s="14"/>
      <c r="T8" s="14"/>
      <c r="U8" s="14"/>
      <c r="V8" s="14"/>
      <c r="W8" s="14"/>
      <c r="X8" s="14"/>
      <c r="Y8" s="14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3"/>
      <c r="CA8" s="14"/>
      <c r="CB8" s="13"/>
      <c r="CC8" s="13"/>
      <c r="CF8" s="4" t="s">
        <v>27</v>
      </c>
      <c r="CG8" s="4"/>
      <c r="CH8" s="11"/>
      <c r="CI8" s="9"/>
      <c r="CJ8" s="9"/>
      <c r="CK8" s="9"/>
      <c r="CL8" s="9"/>
      <c r="CM8" s="9"/>
      <c r="CN8" s="9"/>
      <c r="CO8" s="9"/>
      <c r="CP8" s="9"/>
    </row>
    <row r="9" spans="13:94" ht="28">
      <c r="N9" s="7" t="s">
        <v>28</v>
      </c>
      <c r="O9" s="15"/>
      <c r="P9" s="15"/>
      <c r="Q9" s="15"/>
      <c r="R9" s="15"/>
      <c r="S9" s="18"/>
      <c r="T9" s="18"/>
      <c r="U9" s="18"/>
      <c r="V9" s="18"/>
      <c r="W9" s="18"/>
      <c r="X9" s="18"/>
      <c r="Y9" s="18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5"/>
      <c r="CA9" s="18"/>
      <c r="CB9" s="15"/>
      <c r="CC9" s="15"/>
      <c r="CF9" s="4" t="s">
        <v>29</v>
      </c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3:94" ht="20.149999999999999" customHeight="1">
      <c r="N10" s="5" t="s">
        <v>30</v>
      </c>
      <c r="O10" s="13" t="s">
        <v>31</v>
      </c>
      <c r="P10" s="13" t="s">
        <v>32</v>
      </c>
      <c r="Q10" s="13" t="s">
        <v>32</v>
      </c>
      <c r="R10" s="14"/>
      <c r="S10" s="14"/>
      <c r="T10" s="14"/>
      <c r="U10" s="14"/>
      <c r="V10" s="14"/>
      <c r="W10" s="14"/>
      <c r="X10" s="14"/>
      <c r="Y10" s="1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F10" s="4" t="s">
        <v>33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3:94" ht="36">
      <c r="N11" s="7" t="s">
        <v>34</v>
      </c>
      <c r="O11" s="16" t="s">
        <v>35</v>
      </c>
      <c r="P11" s="16" t="s">
        <v>35</v>
      </c>
      <c r="Q11" s="16" t="s">
        <v>35</v>
      </c>
      <c r="R11" s="16"/>
      <c r="S11" s="19"/>
      <c r="T11" s="19"/>
      <c r="U11" s="19"/>
      <c r="V11" s="19"/>
      <c r="W11" s="19"/>
      <c r="X11" s="19"/>
      <c r="Y11" s="1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F11" s="4" t="s">
        <v>36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3:94" ht="20.149999999999999" customHeight="1">
      <c r="N12" s="6" t="s">
        <v>37</v>
      </c>
      <c r="O12" s="13" t="s">
        <v>38</v>
      </c>
      <c r="P12" s="13" t="s">
        <v>39</v>
      </c>
      <c r="Q12" s="14" t="s">
        <v>40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3"/>
      <c r="AT12" s="13"/>
      <c r="AU12" s="13"/>
      <c r="AV12" s="13"/>
      <c r="AW12" s="14"/>
      <c r="AX12" s="14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F12" s="4" t="s">
        <v>41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3:94" ht="20.149999999999999" customHeight="1">
      <c r="N13" s="5" t="s">
        <v>42</v>
      </c>
      <c r="O13" s="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F13" s="4" t="s">
        <v>43</v>
      </c>
      <c r="CG13" s="4" t="s">
        <v>5</v>
      </c>
      <c r="CH13" s="4"/>
      <c r="CI13" s="4"/>
      <c r="CJ13" s="4"/>
      <c r="CK13" s="4"/>
      <c r="CL13" s="4"/>
      <c r="CM13" s="4"/>
      <c r="CN13" s="4"/>
      <c r="CO13" s="4"/>
      <c r="CP13" s="4"/>
    </row>
    <row r="14" spans="13:94" ht="20.149999999999999" customHeight="1">
      <c r="N14" s="5" t="s">
        <v>44</v>
      </c>
      <c r="O14" s="3">
        <v>2</v>
      </c>
      <c r="P14" s="3">
        <v>4</v>
      </c>
      <c r="Q14" s="3">
        <v>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F14" s="4"/>
      <c r="CG14" s="4" t="s">
        <v>8</v>
      </c>
      <c r="CH14" s="4"/>
      <c r="CI14" s="4"/>
      <c r="CJ14" s="4"/>
      <c r="CK14" s="4"/>
      <c r="CL14" s="4"/>
      <c r="CM14" s="4"/>
      <c r="CN14" s="4"/>
      <c r="CO14" s="4"/>
      <c r="CP14" s="4"/>
    </row>
    <row r="15" spans="13:94" ht="20.149999999999999" customHeight="1">
      <c r="N15" s="8" t="s">
        <v>45</v>
      </c>
      <c r="O15" s="14"/>
      <c r="P15" s="14"/>
      <c r="Q15" s="14"/>
      <c r="R15" s="14"/>
      <c r="S15" s="14"/>
      <c r="T15" s="14"/>
      <c r="U15" s="14"/>
      <c r="V15" s="20"/>
      <c r="W15" s="20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F15" s="4"/>
      <c r="CG15" s="4" t="s">
        <v>10</v>
      </c>
      <c r="CH15" s="4"/>
      <c r="CI15" s="4"/>
      <c r="CJ15" s="4"/>
      <c r="CK15" s="4"/>
      <c r="CL15" s="4"/>
      <c r="CM15" s="4"/>
      <c r="CN15" s="4"/>
      <c r="CO15" s="4"/>
      <c r="CP15" s="4"/>
    </row>
    <row r="16" spans="13:94" ht="20.149999999999999" customHeight="1">
      <c r="N16" s="4" t="s">
        <v>46</v>
      </c>
      <c r="O16" s="13" t="s">
        <v>21</v>
      </c>
      <c r="P16" s="14" t="s">
        <v>22</v>
      </c>
      <c r="Q16" s="13" t="s">
        <v>23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F16" s="4"/>
      <c r="CG16" s="4" t="s">
        <v>12</v>
      </c>
      <c r="CH16" s="4"/>
      <c r="CI16" s="4"/>
      <c r="CJ16" s="4"/>
      <c r="CK16" s="4"/>
      <c r="CL16" s="4"/>
      <c r="CM16" s="4"/>
      <c r="CN16" s="4"/>
      <c r="CO16" s="4"/>
      <c r="CP16" s="4"/>
    </row>
    <row r="17" spans="1:94" ht="28.5" customHeight="1">
      <c r="B17" t="s">
        <v>47</v>
      </c>
    </row>
    <row r="18" spans="1:94">
      <c r="B18" t="s">
        <v>48</v>
      </c>
      <c r="D18" t="s">
        <v>49</v>
      </c>
      <c r="G18" t="s">
        <v>50</v>
      </c>
      <c r="N18" s="1" t="s">
        <v>51</v>
      </c>
      <c r="O18" s="17">
        <f>COUNTIF(O21:O10017,"〇")</f>
        <v>0</v>
      </c>
      <c r="P18" s="17">
        <f t="shared" ref="P18:CC18" si="0">COUNTIF(P21:P10017,"〇")</f>
        <v>6</v>
      </c>
      <c r="Q18" s="17">
        <f t="shared" si="0"/>
        <v>0</v>
      </c>
      <c r="R18" s="17">
        <f t="shared" si="0"/>
        <v>0</v>
      </c>
      <c r="S18" s="17">
        <f t="shared" si="0"/>
        <v>0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17">
        <f t="shared" si="0"/>
        <v>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>
        <f t="shared" si="0"/>
        <v>0</v>
      </c>
      <c r="AP18" s="17">
        <f t="shared" si="0"/>
        <v>0</v>
      </c>
      <c r="AQ18" s="17">
        <f t="shared" si="0"/>
        <v>0</v>
      </c>
      <c r="AR18" s="17">
        <f t="shared" si="0"/>
        <v>0</v>
      </c>
      <c r="AS18" s="17">
        <f t="shared" si="0"/>
        <v>0</v>
      </c>
      <c r="AT18" s="17">
        <f t="shared" si="0"/>
        <v>0</v>
      </c>
      <c r="AU18" s="17">
        <f t="shared" si="0"/>
        <v>0</v>
      </c>
      <c r="AV18" s="17">
        <f t="shared" si="0"/>
        <v>0</v>
      </c>
      <c r="AW18" s="17">
        <f t="shared" si="0"/>
        <v>0</v>
      </c>
      <c r="AX18" s="17">
        <f t="shared" si="0"/>
        <v>0</v>
      </c>
      <c r="AY18" s="17">
        <f t="shared" si="0"/>
        <v>0</v>
      </c>
      <c r="AZ18" s="17">
        <f t="shared" si="0"/>
        <v>0</v>
      </c>
      <c r="BA18" s="17">
        <f t="shared" si="0"/>
        <v>0</v>
      </c>
      <c r="BB18" s="17">
        <f t="shared" si="0"/>
        <v>0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>
        <f t="shared" si="0"/>
        <v>0</v>
      </c>
      <c r="CA18" s="17">
        <f t="shared" si="0"/>
        <v>0</v>
      </c>
      <c r="CB18" s="17">
        <f t="shared" si="0"/>
        <v>0</v>
      </c>
      <c r="CC18" s="17">
        <f t="shared" si="0"/>
        <v>0</v>
      </c>
      <c r="CH18" s="1">
        <f t="shared" ref="CH18:CP18" si="1">COUNTIF(CH21:CH10017,"〇")</f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</row>
    <row r="19" spans="1:94">
      <c r="A19" s="21" t="s">
        <v>52</v>
      </c>
      <c r="B19" s="21" t="s">
        <v>53</v>
      </c>
      <c r="C19" s="21" t="s">
        <v>54</v>
      </c>
      <c r="D19" s="21" t="s">
        <v>53</v>
      </c>
      <c r="E19" s="21" t="s">
        <v>54</v>
      </c>
      <c r="F19" s="21" t="s">
        <v>55</v>
      </c>
      <c r="G19" s="21" t="s">
        <v>56</v>
      </c>
      <c r="H19" s="21" t="s">
        <v>57</v>
      </c>
      <c r="I19" s="21" t="s">
        <v>58</v>
      </c>
      <c r="J19" s="21" t="s">
        <v>59</v>
      </c>
      <c r="K19" s="21" t="s">
        <v>60</v>
      </c>
    </row>
    <row r="20" spans="1:94">
      <c r="A20" s="22" t="s">
        <v>61</v>
      </c>
      <c r="B20" t="s">
        <v>62</v>
      </c>
      <c r="C20" t="s">
        <v>63</v>
      </c>
      <c r="D20" t="s">
        <v>63</v>
      </c>
      <c r="E20" t="s">
        <v>64</v>
      </c>
      <c r="F20" t="s">
        <v>65</v>
      </c>
      <c r="G20" t="s">
        <v>66</v>
      </c>
      <c r="H20" t="s">
        <v>67</v>
      </c>
      <c r="I20" t="s">
        <v>68</v>
      </c>
      <c r="K20" t="s">
        <v>69</v>
      </c>
    </row>
    <row r="21" spans="1:94">
      <c r="A21" s="22" t="s">
        <v>70</v>
      </c>
      <c r="B21" t="s">
        <v>62</v>
      </c>
      <c r="C21" t="s">
        <v>63</v>
      </c>
      <c r="D21" t="s">
        <v>63</v>
      </c>
      <c r="E21" t="s">
        <v>64</v>
      </c>
      <c r="F21" t="s">
        <v>65</v>
      </c>
      <c r="G21" t="s">
        <v>66</v>
      </c>
      <c r="H21" t="s">
        <v>67</v>
      </c>
      <c r="I21" t="s">
        <v>71</v>
      </c>
      <c r="K21" t="s">
        <v>69</v>
      </c>
    </row>
    <row r="22" spans="1:94">
      <c r="A22" s="22" t="s">
        <v>72</v>
      </c>
      <c r="B22" t="s">
        <v>62</v>
      </c>
      <c r="C22" t="s">
        <v>73</v>
      </c>
      <c r="D22" t="s">
        <v>73</v>
      </c>
      <c r="E22" t="s">
        <v>62</v>
      </c>
      <c r="F22" t="s">
        <v>65</v>
      </c>
      <c r="G22" t="s">
        <v>74</v>
      </c>
      <c r="H22" t="s">
        <v>75</v>
      </c>
      <c r="I22" t="s">
        <v>76</v>
      </c>
      <c r="J22" t="s">
        <v>77</v>
      </c>
      <c r="K22" t="s">
        <v>69</v>
      </c>
    </row>
    <row r="23" spans="1:94">
      <c r="A23" s="22" t="s">
        <v>78</v>
      </c>
      <c r="B23" t="s">
        <v>62</v>
      </c>
      <c r="C23" t="s">
        <v>73</v>
      </c>
      <c r="D23" t="s">
        <v>73</v>
      </c>
      <c r="E23" t="s">
        <v>62</v>
      </c>
      <c r="F23" t="s">
        <v>65</v>
      </c>
      <c r="G23" t="s">
        <v>74</v>
      </c>
      <c r="H23" t="s">
        <v>75</v>
      </c>
      <c r="I23" t="s">
        <v>79</v>
      </c>
      <c r="J23" t="s">
        <v>80</v>
      </c>
      <c r="K23" t="s">
        <v>69</v>
      </c>
    </row>
    <row r="24" spans="1:94">
      <c r="A24" s="22" t="s">
        <v>81</v>
      </c>
      <c r="B24" t="s">
        <v>62</v>
      </c>
      <c r="C24" t="s">
        <v>73</v>
      </c>
      <c r="D24" t="s">
        <v>73</v>
      </c>
      <c r="E24" t="s">
        <v>62</v>
      </c>
      <c r="F24" t="s">
        <v>65</v>
      </c>
      <c r="G24" t="s">
        <v>82</v>
      </c>
      <c r="H24" t="s">
        <v>83</v>
      </c>
      <c r="I24" t="s">
        <v>71</v>
      </c>
      <c r="K24" t="s">
        <v>84</v>
      </c>
    </row>
    <row r="25" spans="1:94">
      <c r="A25" s="22" t="s">
        <v>85</v>
      </c>
      <c r="B25" t="s">
        <v>62</v>
      </c>
      <c r="C25" t="s">
        <v>73</v>
      </c>
      <c r="D25" t="s">
        <v>73</v>
      </c>
      <c r="E25" t="s">
        <v>62</v>
      </c>
      <c r="F25" t="s">
        <v>65</v>
      </c>
      <c r="G25" t="s">
        <v>82</v>
      </c>
      <c r="H25" t="s">
        <v>83</v>
      </c>
      <c r="I25" t="s">
        <v>86</v>
      </c>
      <c r="K25" t="s">
        <v>84</v>
      </c>
    </row>
    <row r="26" spans="1:94">
      <c r="A26" s="22" t="s">
        <v>87</v>
      </c>
      <c r="B26" t="s">
        <v>62</v>
      </c>
      <c r="C26" t="s">
        <v>73</v>
      </c>
      <c r="D26" t="s">
        <v>73</v>
      </c>
      <c r="E26" t="s">
        <v>62</v>
      </c>
      <c r="F26" t="s">
        <v>65</v>
      </c>
      <c r="G26" t="s">
        <v>82</v>
      </c>
      <c r="H26" t="s">
        <v>83</v>
      </c>
      <c r="I26" t="s">
        <v>88</v>
      </c>
      <c r="K26" t="s">
        <v>84</v>
      </c>
    </row>
    <row r="27" spans="1:94">
      <c r="A27" s="22" t="s">
        <v>89</v>
      </c>
      <c r="B27" t="s">
        <v>62</v>
      </c>
      <c r="C27" t="s">
        <v>73</v>
      </c>
      <c r="D27" t="s">
        <v>73</v>
      </c>
      <c r="E27" t="s">
        <v>62</v>
      </c>
      <c r="F27" t="s">
        <v>65</v>
      </c>
      <c r="G27" t="s">
        <v>82</v>
      </c>
      <c r="H27" t="s">
        <v>83</v>
      </c>
      <c r="I27" t="s">
        <v>90</v>
      </c>
      <c r="K27" t="s">
        <v>84</v>
      </c>
    </row>
    <row r="28" spans="1:94">
      <c r="A28" s="22" t="s">
        <v>91</v>
      </c>
      <c r="B28" t="s">
        <v>62</v>
      </c>
      <c r="C28" t="s">
        <v>73</v>
      </c>
      <c r="D28" t="s">
        <v>73</v>
      </c>
      <c r="E28" t="s">
        <v>62</v>
      </c>
      <c r="F28" t="s">
        <v>65</v>
      </c>
      <c r="G28" t="s">
        <v>82</v>
      </c>
      <c r="H28" t="s">
        <v>83</v>
      </c>
      <c r="I28" t="s">
        <v>92</v>
      </c>
      <c r="K28" t="s">
        <v>84</v>
      </c>
      <c r="P28" s="12" t="s">
        <v>115</v>
      </c>
    </row>
    <row r="29" spans="1:94">
      <c r="A29" s="22" t="s">
        <v>93</v>
      </c>
      <c r="B29" t="s">
        <v>62</v>
      </c>
      <c r="C29" t="s">
        <v>73</v>
      </c>
      <c r="D29" t="s">
        <v>73</v>
      </c>
      <c r="E29" t="s">
        <v>62</v>
      </c>
      <c r="F29" t="s">
        <v>65</v>
      </c>
      <c r="G29" t="s">
        <v>82</v>
      </c>
      <c r="H29" t="s">
        <v>83</v>
      </c>
      <c r="I29" t="s">
        <v>94</v>
      </c>
      <c r="K29" t="s">
        <v>84</v>
      </c>
    </row>
    <row r="30" spans="1:94">
      <c r="A30" s="22" t="s">
        <v>95</v>
      </c>
      <c r="B30" t="s">
        <v>62</v>
      </c>
      <c r="C30" t="s">
        <v>73</v>
      </c>
      <c r="D30" t="s">
        <v>73</v>
      </c>
      <c r="E30" t="s">
        <v>62</v>
      </c>
      <c r="F30" t="s">
        <v>65</v>
      </c>
      <c r="G30" t="s">
        <v>82</v>
      </c>
      <c r="H30" t="s">
        <v>83</v>
      </c>
      <c r="I30" t="s">
        <v>96</v>
      </c>
      <c r="K30" t="s">
        <v>84</v>
      </c>
      <c r="P30" s="12" t="s">
        <v>115</v>
      </c>
    </row>
    <row r="31" spans="1:94">
      <c r="A31" s="22" t="s">
        <v>97</v>
      </c>
      <c r="B31" t="s">
        <v>62</v>
      </c>
      <c r="C31" t="s">
        <v>73</v>
      </c>
      <c r="D31" t="s">
        <v>73</v>
      </c>
      <c r="E31" t="s">
        <v>62</v>
      </c>
      <c r="F31" t="s">
        <v>65</v>
      </c>
      <c r="G31" t="s">
        <v>82</v>
      </c>
      <c r="H31" t="s">
        <v>83</v>
      </c>
      <c r="I31" t="s">
        <v>98</v>
      </c>
      <c r="K31" t="s">
        <v>99</v>
      </c>
      <c r="P31" s="12" t="s">
        <v>115</v>
      </c>
    </row>
    <row r="32" spans="1:94">
      <c r="A32" s="22" t="s">
        <v>100</v>
      </c>
      <c r="B32" t="s">
        <v>62</v>
      </c>
      <c r="C32" t="s">
        <v>73</v>
      </c>
      <c r="D32" t="s">
        <v>73</v>
      </c>
      <c r="E32" t="s">
        <v>62</v>
      </c>
      <c r="F32" t="s">
        <v>65</v>
      </c>
      <c r="G32" t="s">
        <v>82</v>
      </c>
      <c r="H32" t="s">
        <v>101</v>
      </c>
      <c r="I32" t="s">
        <v>71</v>
      </c>
      <c r="K32" t="s">
        <v>102</v>
      </c>
    </row>
    <row r="33" spans="1:16">
      <c r="A33" s="22" t="s">
        <v>103</v>
      </c>
      <c r="B33" t="s">
        <v>62</v>
      </c>
      <c r="C33" t="s">
        <v>73</v>
      </c>
      <c r="D33" t="s">
        <v>73</v>
      </c>
      <c r="E33" t="s">
        <v>62</v>
      </c>
      <c r="F33" t="s">
        <v>65</v>
      </c>
      <c r="G33" t="s">
        <v>82</v>
      </c>
      <c r="H33" t="s">
        <v>101</v>
      </c>
      <c r="I33" t="s">
        <v>88</v>
      </c>
      <c r="K33" t="s">
        <v>102</v>
      </c>
    </row>
    <row r="34" spans="1:16">
      <c r="A34" s="22" t="s">
        <v>104</v>
      </c>
      <c r="B34" t="s">
        <v>62</v>
      </c>
      <c r="C34" t="s">
        <v>73</v>
      </c>
      <c r="D34" t="s">
        <v>73</v>
      </c>
      <c r="E34" t="s">
        <v>62</v>
      </c>
      <c r="F34" t="s">
        <v>65</v>
      </c>
      <c r="G34" t="s">
        <v>82</v>
      </c>
      <c r="H34" t="s">
        <v>101</v>
      </c>
      <c r="I34" t="s">
        <v>92</v>
      </c>
      <c r="K34" t="s">
        <v>102</v>
      </c>
      <c r="P34" s="12" t="s">
        <v>115</v>
      </c>
    </row>
    <row r="35" spans="1:16">
      <c r="A35" s="22" t="s">
        <v>105</v>
      </c>
      <c r="B35" t="s">
        <v>62</v>
      </c>
      <c r="C35" t="s">
        <v>73</v>
      </c>
      <c r="D35" t="s">
        <v>73</v>
      </c>
      <c r="E35" t="s">
        <v>62</v>
      </c>
      <c r="F35" t="s">
        <v>65</v>
      </c>
      <c r="G35" t="s">
        <v>82</v>
      </c>
      <c r="H35" t="s">
        <v>101</v>
      </c>
      <c r="I35" t="s">
        <v>96</v>
      </c>
      <c r="K35" t="s">
        <v>102</v>
      </c>
      <c r="P35" s="12" t="s">
        <v>115</v>
      </c>
    </row>
    <row r="36" spans="1:16">
      <c r="A36" s="22" t="s">
        <v>106</v>
      </c>
      <c r="B36" t="s">
        <v>62</v>
      </c>
      <c r="C36" t="s">
        <v>73</v>
      </c>
      <c r="D36" t="s">
        <v>73</v>
      </c>
      <c r="E36" t="s">
        <v>62</v>
      </c>
      <c r="F36" t="s">
        <v>65</v>
      </c>
      <c r="G36" t="s">
        <v>82</v>
      </c>
      <c r="H36" t="s">
        <v>101</v>
      </c>
      <c r="I36" t="s">
        <v>98</v>
      </c>
      <c r="K36" t="s">
        <v>99</v>
      </c>
      <c r="P36" s="12" t="s">
        <v>115</v>
      </c>
    </row>
    <row r="37" spans="1:16">
      <c r="A37" s="22" t="s">
        <v>107</v>
      </c>
      <c r="B37" t="s">
        <v>62</v>
      </c>
      <c r="C37" t="s">
        <v>73</v>
      </c>
      <c r="D37" t="s">
        <v>73</v>
      </c>
      <c r="E37" t="s">
        <v>62</v>
      </c>
      <c r="F37" t="s">
        <v>65</v>
      </c>
      <c r="G37" t="s">
        <v>82</v>
      </c>
      <c r="H37" t="s">
        <v>75</v>
      </c>
      <c r="I37" t="s">
        <v>108</v>
      </c>
      <c r="K37" t="s">
        <v>69</v>
      </c>
    </row>
    <row r="38" spans="1:16">
      <c r="A38" s="22" t="s">
        <v>109</v>
      </c>
      <c r="B38" t="s">
        <v>62</v>
      </c>
      <c r="C38" t="s">
        <v>73</v>
      </c>
      <c r="D38" t="s">
        <v>73</v>
      </c>
      <c r="E38" t="s">
        <v>62</v>
      </c>
      <c r="F38" t="s">
        <v>65</v>
      </c>
      <c r="G38" t="s">
        <v>82</v>
      </c>
      <c r="H38" t="s">
        <v>75</v>
      </c>
      <c r="I38" t="s">
        <v>110</v>
      </c>
      <c r="K38" t="s">
        <v>69</v>
      </c>
    </row>
    <row r="39" spans="1:16">
      <c r="A39" s="22" t="s">
        <v>111</v>
      </c>
      <c r="B39" t="s">
        <v>62</v>
      </c>
      <c r="C39" t="s">
        <v>73</v>
      </c>
      <c r="D39" t="s">
        <v>73</v>
      </c>
      <c r="E39" t="s">
        <v>62</v>
      </c>
      <c r="F39" t="s">
        <v>65</v>
      </c>
      <c r="G39" t="s">
        <v>82</v>
      </c>
      <c r="H39" t="s">
        <v>75</v>
      </c>
      <c r="I39" t="s">
        <v>112</v>
      </c>
      <c r="K39" t="s">
        <v>69</v>
      </c>
    </row>
    <row r="40" spans="1:16">
      <c r="A40" s="22" t="s">
        <v>113</v>
      </c>
      <c r="B40" t="s">
        <v>62</v>
      </c>
      <c r="C40" t="s">
        <v>73</v>
      </c>
      <c r="D40" t="s">
        <v>73</v>
      </c>
      <c r="E40" t="s">
        <v>62</v>
      </c>
      <c r="F40" t="s">
        <v>65</v>
      </c>
      <c r="G40" t="s">
        <v>82</v>
      </c>
      <c r="H40" t="s">
        <v>75</v>
      </c>
      <c r="I40" t="s">
        <v>71</v>
      </c>
      <c r="K40" t="s">
        <v>84</v>
      </c>
    </row>
    <row r="41" spans="1:16">
      <c r="A41" s="22" t="s">
        <v>114</v>
      </c>
      <c r="B41" t="s">
        <v>62</v>
      </c>
      <c r="C41" t="s">
        <v>73</v>
      </c>
      <c r="D41" t="s">
        <v>73</v>
      </c>
      <c r="E41" t="s">
        <v>62</v>
      </c>
      <c r="F41" t="s">
        <v>65</v>
      </c>
      <c r="G41" t="s">
        <v>82</v>
      </c>
      <c r="H41" t="s">
        <v>75</v>
      </c>
      <c r="I41" t="s">
        <v>86</v>
      </c>
      <c r="K41" t="s">
        <v>84</v>
      </c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6917C7-5883-4C47-9767-7AC0651361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A949D8-27E3-4C54-9995-E8F28512790E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C2E5AD-FAEF-4967-96A7-AE94099F6B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2024-01-10T08:50:14Z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