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iniDev\Pictures\Imarticus\BankLendingPython\"/>
    </mc:Choice>
  </mc:AlternateContent>
  <bookViews>
    <workbookView xWindow="0" yWindow="0" windowWidth="20490" windowHeight="7620" tabRatio="500" activeTab="2"/>
  </bookViews>
  <sheets>
    <sheet name="LoadData" sheetId="1" r:id="rId1"/>
    <sheet name="Sheet1" sheetId="2" r:id="rId2"/>
    <sheet name="Sheet2" sheetId="3" r:id="rId3"/>
  </sheets>
  <calcPr calcId="162913"/>
  <extLst>
    <ext xmlns:loext="http://schemas.libreoffice.org/" uri="{7626C862-2A13-11E5-B345-FEFF819CDC9F}">
      <loext:extCalcPr stringRefSyntax="CalcA1ExcelA1"/>
    </ext>
  </extLst>
</workbook>
</file>

<file path=xl/calcChain.xml><?xml version="1.0" encoding="utf-8"?>
<calcChain xmlns="http://schemas.openxmlformats.org/spreadsheetml/2006/main">
  <c r="E12" i="3" l="1"/>
  <c r="E10" i="3"/>
</calcChain>
</file>

<file path=xl/sharedStrings.xml><?xml version="1.0" encoding="utf-8"?>
<sst xmlns="http://schemas.openxmlformats.org/spreadsheetml/2006/main" count="189" uniqueCount="189">
  <si>
    <t>LoanStatNew</t>
  </si>
  <si>
    <t>Description</t>
  </si>
  <si>
    <t>addr_state</t>
  </si>
  <si>
    <t>The state provided by the borrower in the loan application</t>
  </si>
  <si>
    <t>annual_inc</t>
  </si>
  <si>
    <t>The self-reported annual income provided by the borrower during registration.</t>
  </si>
  <si>
    <t>annual_inc_joint</t>
  </si>
  <si>
    <t>The combined self-reported annual income provided by the co-borrowers during registration</t>
  </si>
  <si>
    <t>application_type</t>
  </si>
  <si>
    <t>Indicates whether the loan is an individual application or a joint application with two co-borrowers</t>
  </si>
  <si>
    <t>collection_recovery_fee</t>
  </si>
  <si>
    <t>post charge off collection fee</t>
  </si>
  <si>
    <t>collections_12_mths_ex_med</t>
  </si>
  <si>
    <t>Number of collections in 12 months excluding medical collections</t>
  </si>
  <si>
    <t>delinq_2yrs</t>
  </si>
  <si>
    <t>The number of 30+ days past-due incidences of delinquency in the borrower's credit file for the past 2 years</t>
  </si>
  <si>
    <t>desc</t>
  </si>
  <si>
    <t>Loan description provided by the borrower</t>
  </si>
  <si>
    <t>dti</t>
  </si>
  <si>
    <t>A ratio calculated using the borrower’s total monthly debt payments on the total debt obligations, excluding mortgage and the requested loan, divided by the borrower’s self-reported monthly income.</t>
  </si>
  <si>
    <t>dti_joint</t>
  </si>
  <si>
    <t>A ratio calculated using the co-borrowers' total monthly payments on the total debt obligations, excluding mortgages and the requested loan, divided by the co-borrowers' combined self-reported monthly income</t>
  </si>
  <si>
    <t>earliest_cr_line</t>
  </si>
  <si>
    <t>The month the borrower's earliest reported credit line was opened</t>
  </si>
  <si>
    <t>emp_length</t>
  </si>
  <si>
    <t xml:space="preserve">Employment length in years. Possible values are between 0 and 10 where 0 means less than one year and 10 means ten or more years. </t>
  </si>
  <si>
    <t>emp_title</t>
  </si>
  <si>
    <t>The job title supplied by the Borrower when applying for the loan.</t>
  </si>
  <si>
    <t>funded_amnt</t>
  </si>
  <si>
    <t>The total amount committed to that loan at that point in time.</t>
  </si>
  <si>
    <t>funded_amnt_inv</t>
  </si>
  <si>
    <t>The total amount committed by investors for that loan at that point in time.</t>
  </si>
  <si>
    <t>grade</t>
  </si>
  <si>
    <t>XYZ corp. assigned loan grade</t>
  </si>
  <si>
    <t>home_ownership</t>
  </si>
  <si>
    <t>The home ownership status provided by the borrower during registration. Our values are: RENT, OWN, MORTGAGE, OTHER.</t>
  </si>
  <si>
    <t>id</t>
  </si>
  <si>
    <t>A unique assigned ID for the loan listing.</t>
  </si>
  <si>
    <t>initial_list_status</t>
  </si>
  <si>
    <t>The initial listing status of the loan. Possible values are – W, F</t>
  </si>
  <si>
    <t>inq_last_6mths</t>
  </si>
  <si>
    <t>The number of inquiries in past 6 months (excluding auto and mortgage inquiries)</t>
  </si>
  <si>
    <t>installment</t>
  </si>
  <si>
    <t>The monthly payment owed by the borrower if the loan originates.</t>
  </si>
  <si>
    <t>int_rate</t>
  </si>
  <si>
    <t>Interest Rate on the loan</t>
  </si>
  <si>
    <t>issue_d</t>
  </si>
  <si>
    <t>The month which the loan was funded</t>
  </si>
  <si>
    <t>last_credit_pull_d</t>
  </si>
  <si>
    <t>The most recent month XYZ corp. pulled credit for this loan</t>
  </si>
  <si>
    <t>last_pymnt_amnt</t>
  </si>
  <si>
    <t>Last total payment amount received</t>
  </si>
  <si>
    <t>last_pymnt_d</t>
  </si>
  <si>
    <t>Last month payment was received</t>
  </si>
  <si>
    <t>loan_amnt</t>
  </si>
  <si>
    <t>The listed amount of the loan applied for by the borrower. If at some point in time, the credit department reduces the loan amount, then it will be reflected in this value.</t>
  </si>
  <si>
    <t>loan_status</t>
  </si>
  <si>
    <t>Current status of the loan</t>
  </si>
  <si>
    <t>member_id</t>
  </si>
  <si>
    <t>A unique Id for the borrower member.</t>
  </si>
  <si>
    <t>mths_since_last_delinq</t>
  </si>
  <si>
    <t>The number of months since the borrower's last delinquency.</t>
  </si>
  <si>
    <t>mths_since_last_major_derog</t>
  </si>
  <si>
    <t>Months since most recent 90-day or worse rating</t>
  </si>
  <si>
    <t>mths_since_last_record</t>
  </si>
  <si>
    <t>The number of months since the last public record.</t>
  </si>
  <si>
    <t>next_pymnt_d</t>
  </si>
  <si>
    <t>Next scheduled payment date</t>
  </si>
  <si>
    <t>open_acc</t>
  </si>
  <si>
    <t>The number of open credit lines in the borrower's credit file.</t>
  </si>
  <si>
    <t>out_prncp</t>
  </si>
  <si>
    <t>Remaining outstanding principal for total amount funded</t>
  </si>
  <si>
    <t>out_prncp_inv</t>
  </si>
  <si>
    <t>Remaining outstanding principal for portion of total amount funded by investors</t>
  </si>
  <si>
    <t>policy_code</t>
  </si>
  <si>
    <t>publicly available policy_code=1
new products not publicly available policy_code=2</t>
  </si>
  <si>
    <t>pub_rec</t>
  </si>
  <si>
    <t>Number of derogatory public records</t>
  </si>
  <si>
    <t>purpose</t>
  </si>
  <si>
    <t xml:space="preserve">A category provided by the borrower for the loan request. </t>
  </si>
  <si>
    <t>pymnt_plan</t>
  </si>
  <si>
    <t>Indicates if a payment plan has been put in place for the loan</t>
  </si>
  <si>
    <t>recoveries</t>
  </si>
  <si>
    <t>post charge off gross recovery</t>
  </si>
  <si>
    <t>revol_bal</t>
  </si>
  <si>
    <t>Total credit revolving balance</t>
  </si>
  <si>
    <t>revol_util</t>
  </si>
  <si>
    <t>Revolving line utilization rate, or the amount of credit the borrower is using relative to all available revolving credit.</t>
  </si>
  <si>
    <t>sub_grade</t>
  </si>
  <si>
    <t>XYZ assigned assigned loan subgrade</t>
  </si>
  <si>
    <t>term</t>
  </si>
  <si>
    <t>The number of payments on the loan. Values are in months and can be either 36 or 60.</t>
  </si>
  <si>
    <t>title</t>
  </si>
  <si>
    <t>The loan title provided by the borrower</t>
  </si>
  <si>
    <t>total_acc</t>
  </si>
  <si>
    <t>The total number of credit lines currently in the borrower's credit file</t>
  </si>
  <si>
    <t>total_pymnt</t>
  </si>
  <si>
    <t>Payments received to date for total amount funded</t>
  </si>
  <si>
    <t>total_pymnt_inv</t>
  </si>
  <si>
    <t>Payments received to date for portion of total amount funded by investors</t>
  </si>
  <si>
    <t>total_rec_int</t>
  </si>
  <si>
    <t>Interest received to date</t>
  </si>
  <si>
    <t>total_rec_late_fee</t>
  </si>
  <si>
    <t>Late fees received to date</t>
  </si>
  <si>
    <t>total_rec_prncp</t>
  </si>
  <si>
    <t>Principal received to date</t>
  </si>
  <si>
    <t>verified_status_joint</t>
  </si>
  <si>
    <t>Indicates if the co-borrowers' joint income was verified by XYZ corp., not verified, or if the income source was verified</t>
  </si>
  <si>
    <t>zip_code</t>
  </si>
  <si>
    <t>The first 3 numbers of the zip code provided by the borrower in the loan application.</t>
  </si>
  <si>
    <t>open_acc_6m</t>
  </si>
  <si>
    <t>Number of open trades in last 6 months</t>
  </si>
  <si>
    <t>open_il_6m</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</si>
  <si>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</si>
  <si>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</si>
  <si>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</si>
  <si>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</si>
  <si>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</si>
  <si>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</si>
  <si>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</si>
  <si>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</si>
  <si>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</si>
  <si>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</si>
  <si>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</si>
  <si>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</si>
  <si>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</si>
  <si>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</si>
  <si>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</si>
  <si>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</si>
  <si>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</si>
  <si>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</si>
  <si>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</si>
  <si>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total_rev_hi_lim  </t>
  </si>
  <si>
    <t>Total revolving high credit/credit limit</t>
  </si>
  <si>
    <t>inq_fi</t>
  </si>
  <si>
    <t>Number of personal finance inquiries</t>
  </si>
  <si>
    <t>total_cu_tl</t>
  </si>
  <si>
    <t>Number of finance trades</t>
  </si>
  <si>
    <t>inq_last_12m</t>
  </si>
  <si>
    <t>Number of credit inquiries in past 12 months</t>
  </si>
  <si>
    <t>acc_now_delinq</t>
  </si>
  <si>
    <t>The number of accounts on which the borrower is now delinquent.</t>
  </si>
  <si>
    <t>tot_coll_amt</t>
  </si>
  <si>
    <t>Total collection amounts ever owed</t>
  </si>
  <si>
    <t>tot_cur_bal</t>
  </si>
  <si>
    <t>Total current balance of all accounts</t>
  </si>
  <si>
    <t>verification_status</t>
  </si>
  <si>
    <t>Was the income source verified</t>
  </si>
  <si>
    <t>emp_title                                49443</t>
  </si>
  <si>
    <t>emp_length                               43061</t>
  </si>
  <si>
    <t>desc                                    734157</t>
  </si>
  <si>
    <t>title                                       33</t>
  </si>
  <si>
    <t>mths_since_last_delinq                  439812</t>
  </si>
  <si>
    <t>mths_since_last_record                  724785</t>
  </si>
  <si>
    <t>revol_util                                 446</t>
  </si>
  <si>
    <t>last_pymnt_d                              8862</t>
  </si>
  <si>
    <t>next_pymnt_d                            252971</t>
  </si>
  <si>
    <t>last_credit_pull_d                          50</t>
  </si>
  <si>
    <t>collections_12_mths_ex_med                  56</t>
  </si>
  <si>
    <t>mths_since_last_major_derog             642830</t>
  </si>
  <si>
    <t>annual_inc_joint                        855527</t>
  </si>
  <si>
    <t>dti_joint                               855529</t>
  </si>
  <si>
    <t>verification_status_joint               855527</t>
  </si>
  <si>
    <t>tot_coll_amt                             67313</t>
  </si>
  <si>
    <t>tot_cur_bal                              67313</t>
  </si>
  <si>
    <t>open_acc_6m                             842681</t>
  </si>
  <si>
    <t>open_il_6m                              842681</t>
  </si>
  <si>
    <t>open_il_12m                             842681</t>
  </si>
  <si>
    <t>open_il_24m                             842681</t>
  </si>
  <si>
    <t>mths_since_rcnt_il                      843035</t>
  </si>
  <si>
    <t>total_bal_il                            842681</t>
  </si>
  <si>
    <t>il_util                                 844360</t>
  </si>
  <si>
    <t>open_rv_12m                             842681</t>
  </si>
  <si>
    <t>open_rv_24m                             842681</t>
  </si>
  <si>
    <t>max_bal_bc                              842681</t>
  </si>
  <si>
    <t>all_util                                842681</t>
  </si>
  <si>
    <t>total_rev_hi_lim                         67313</t>
  </si>
  <si>
    <t>inq_fi                                  842681</t>
  </si>
  <si>
    <t>total_cu_tl                             842681</t>
  </si>
  <si>
    <t>inq_last_12m                            842681</t>
  </si>
  <si>
    <t>emp_length_int                           43061</t>
  </si>
  <si>
    <t>Bill No</t>
  </si>
  <si>
    <t>Date</t>
  </si>
  <si>
    <t>Amount</t>
  </si>
  <si>
    <t>Reduced Drilling machine balance amount Rs:25,000</t>
  </si>
  <si>
    <t>Remaining</t>
  </si>
  <si>
    <t>Total</t>
  </si>
  <si>
    <t>1831 pieces x Rs.45 = Rs.82395</t>
  </si>
  <si>
    <t>Already we completed the machining process for Mini 30C here, The quantity of piece is 1831.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</si>
</sst>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name val="Arial"/>
      <family val="2"/>
    </font>
    <font>
      <b/>
      <i/>
      <sz val="16"/>
      <name val="Arial"/>
      <family val="2"/>
    </font>
    <font>
      <b/>
      <sz val="12"/>
      <color rgb="FFFFFFFF"/>
      <name val="Calibri"/>
      <family val="2"/>
    </font>
    <font>
      <sz val="11"/>
      <color rgb="FF000000"/>
      <name val="Calibri"/>
      <family val="2"/>
    </font>
    <font>
      <sz val="11"/>
      <color rgb="FF000000"/>
      <name val="Courier New"/>
      <family val="3"/>
    </font>
    <font>
      <b/>
      <sz val="10"/>
      <name val="Arial"/>
      <family val="2"/>
    </font>
  </fonts>
  <fills count="5">
    <fill>
      <patternFill patternType="none"/>
    </fill>
    <fill>
      <patternFill patternType="gray125"/>
    </fill>
    <fill>
      <patternFill patternType="solid">
        <fgColor rgb="FF254061"/>
        <bgColor rgb="FF333399"/>
      </patternFill>
    </fill>
    <fill>
      <patternFill patternType="solid">
        <fgColor theme="9" tint="0.59999389629810485"/>
        <bgColor indexed="64"/>
      </patternFill>
    </fill>
    <fill>
      <patternFill patternType="solid">
        <fgColor theme="4"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Border="0" applyProtection="0">
      <alignment horizontal="center" textRotation="90"/>
    </xf>
  </cellStyleXfs>
  <cellXfs count="21">
    <xf numFmtId="0" fontId="0" fillId="0" borderId="0" xfId="0"/>
    <xf numFmtId="0" fontId="2" fillId="2" borderId="0" xfId="0" applyFont="1" applyFill="1" applyBorder="1"/>
    <xf numFmtId="0" fontId="0" fillId="0" borderId="1" xfId="0" applyFont="1" applyBorder="1" applyAlignment="1"/>
    <xf numFmtId="0" fontId="0" fillId="0" borderId="1" xfId="0" applyFont="1" applyBorder="1" applyAlignment="1">
      <alignment wrapText="1"/>
    </xf>
    <xf numFmtId="0" fontId="0" fillId="0" borderId="1" xfId="0" applyFont="1" applyBorder="1" applyAlignment="1"/>
    <xf numFmtId="0" fontId="0" fillId="0" borderId="1" xfId="0" applyFont="1" applyBorder="1" applyAlignment="1">
      <alignment wrapText="1"/>
    </xf>
    <xf numFmtId="0" fontId="0" fillId="0" borderId="1" xfId="0" applyFont="1" applyBorder="1"/>
    <xf numFmtId="0" fontId="0" fillId="0" borderId="1" xfId="0" applyFont="1" applyBorder="1"/>
    <xf numFmtId="0" fontId="3" fillId="0" borderId="1" xfId="0" applyFont="1" applyBorder="1"/>
    <xf numFmtId="0" fontId="4" fillId="0" borderId="0" xfId="0" applyFont="1" applyAlignment="1">
      <alignment horizontal="lef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xf>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5406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4"/>
  <sheetViews>
    <sheetView zoomScaleNormal="100" workbookViewId="0">
      <selection activeCell="A54" sqref="A54"/>
    </sheetView>
  </sheetViews>
  <sheetFormatPr defaultRowHeight="12.75" x14ac:dyDescent="0.2"/>
  <cols>
    <col min="1" max="1" width="25.5703125" customWidth="1"/>
    <col min="2" max="2" width="131.85546875" customWidth="1"/>
    <col min="3" max="1025" width="11.5703125"/>
  </cols>
  <sheetData>
    <row r="1" spans="1:2" ht="15.75" x14ac:dyDescent="0.25">
      <c r="A1" s="1" t="s">
        <v>0</v>
      </c>
      <c r="B1" s="1" t="s">
        <v>1</v>
      </c>
    </row>
    <row r="2" spans="1:2" x14ac:dyDescent="0.2">
      <c r="A2" s="2" t="s">
        <v>2</v>
      </c>
      <c r="B2" s="3" t="s">
        <v>3</v>
      </c>
    </row>
    <row r="3" spans="1:2" x14ac:dyDescent="0.2">
      <c r="A3" s="2" t="s">
        <v>4</v>
      </c>
      <c r="B3" s="3" t="s">
        <v>5</v>
      </c>
    </row>
    <row r="4" spans="1:2" x14ac:dyDescent="0.2">
      <c r="A4" s="4" t="s">
        <v>6</v>
      </c>
      <c r="B4" s="4" t="s">
        <v>7</v>
      </c>
    </row>
    <row r="5" spans="1:2" x14ac:dyDescent="0.2">
      <c r="A5" s="4" t="s">
        <v>8</v>
      </c>
      <c r="B5" s="4" t="s">
        <v>9</v>
      </c>
    </row>
    <row r="6" spans="1:2" x14ac:dyDescent="0.2">
      <c r="A6" s="4" t="s">
        <v>10</v>
      </c>
      <c r="B6" s="5" t="s">
        <v>11</v>
      </c>
    </row>
    <row r="7" spans="1:2" x14ac:dyDescent="0.2">
      <c r="A7" s="2" t="s">
        <v>12</v>
      </c>
      <c r="B7" s="5" t="s">
        <v>13</v>
      </c>
    </row>
    <row r="8" spans="1:2" x14ac:dyDescent="0.2">
      <c r="A8" s="2" t="s">
        <v>14</v>
      </c>
      <c r="B8" s="3" t="s">
        <v>15</v>
      </c>
    </row>
    <row r="9" spans="1:2" x14ac:dyDescent="0.2">
      <c r="A9" s="2" t="s">
        <v>16</v>
      </c>
      <c r="B9" s="3" t="s">
        <v>17</v>
      </c>
    </row>
    <row r="10" spans="1:2" ht="25.5" x14ac:dyDescent="0.2">
      <c r="A10" s="2" t="s">
        <v>18</v>
      </c>
      <c r="B10" s="3" t="s">
        <v>19</v>
      </c>
    </row>
    <row r="11" spans="1:2" x14ac:dyDescent="0.2">
      <c r="A11" s="4" t="s">
        <v>20</v>
      </c>
      <c r="B11" s="4" t="s">
        <v>21</v>
      </c>
    </row>
    <row r="12" spans="1:2" x14ac:dyDescent="0.2">
      <c r="A12" s="2" t="s">
        <v>22</v>
      </c>
      <c r="B12" s="5" t="s">
        <v>23</v>
      </c>
    </row>
    <row r="13" spans="1:2" x14ac:dyDescent="0.2">
      <c r="A13" s="2" t="s">
        <v>24</v>
      </c>
      <c r="B13" s="5" t="s">
        <v>25</v>
      </c>
    </row>
    <row r="14" spans="1:2" x14ac:dyDescent="0.2">
      <c r="A14" s="2" t="s">
        <v>26</v>
      </c>
      <c r="B14" s="5" t="s">
        <v>27</v>
      </c>
    </row>
    <row r="15" spans="1:2" x14ac:dyDescent="0.2">
      <c r="A15" s="2" t="s">
        <v>28</v>
      </c>
      <c r="B15" s="3" t="s">
        <v>29</v>
      </c>
    </row>
    <row r="16" spans="1:2" x14ac:dyDescent="0.2">
      <c r="A16" s="2" t="s">
        <v>30</v>
      </c>
      <c r="B16" s="5" t="s">
        <v>31</v>
      </c>
    </row>
    <row r="17" spans="1:2" x14ac:dyDescent="0.2">
      <c r="A17" s="2" t="s">
        <v>32</v>
      </c>
      <c r="B17" s="3" t="s">
        <v>33</v>
      </c>
    </row>
    <row r="18" spans="1:2" x14ac:dyDescent="0.2">
      <c r="A18" s="2" t="s">
        <v>34</v>
      </c>
      <c r="B18" s="3" t="s">
        <v>35</v>
      </c>
    </row>
    <row r="19" spans="1:2" x14ac:dyDescent="0.2">
      <c r="A19" s="2" t="s">
        <v>36</v>
      </c>
      <c r="B19" s="3" t="s">
        <v>37</v>
      </c>
    </row>
    <row r="20" spans="1:2" x14ac:dyDescent="0.2">
      <c r="A20" s="2" t="s">
        <v>38</v>
      </c>
      <c r="B20" s="3" t="s">
        <v>39</v>
      </c>
    </row>
    <row r="21" spans="1:2" x14ac:dyDescent="0.2">
      <c r="A21" s="2" t="s">
        <v>40</v>
      </c>
      <c r="B21" s="3" t="s">
        <v>41</v>
      </c>
    </row>
    <row r="22" spans="1:2" x14ac:dyDescent="0.2">
      <c r="A22" s="2" t="s">
        <v>42</v>
      </c>
      <c r="B22" s="3" t="s">
        <v>43</v>
      </c>
    </row>
    <row r="23" spans="1:2" x14ac:dyDescent="0.2">
      <c r="A23" s="2" t="s">
        <v>44</v>
      </c>
      <c r="B23" s="3" t="s">
        <v>45</v>
      </c>
    </row>
    <row r="24" spans="1:2" x14ac:dyDescent="0.2">
      <c r="A24" s="2" t="s">
        <v>46</v>
      </c>
      <c r="B24" s="3" t="s">
        <v>47</v>
      </c>
    </row>
    <row r="25" spans="1:2" x14ac:dyDescent="0.2">
      <c r="A25" s="2" t="s">
        <v>48</v>
      </c>
      <c r="B25" s="5" t="s">
        <v>49</v>
      </c>
    </row>
    <row r="26" spans="1:2" x14ac:dyDescent="0.2">
      <c r="A26" s="2" t="s">
        <v>50</v>
      </c>
      <c r="B26" s="5" t="s">
        <v>51</v>
      </c>
    </row>
    <row r="27" spans="1:2" x14ac:dyDescent="0.2">
      <c r="A27" s="2" t="s">
        <v>52</v>
      </c>
      <c r="B27" s="5" t="s">
        <v>53</v>
      </c>
    </row>
    <row r="28" spans="1:2" ht="25.5" x14ac:dyDescent="0.2">
      <c r="A28" s="2" t="s">
        <v>54</v>
      </c>
      <c r="B28" s="3" t="s">
        <v>55</v>
      </c>
    </row>
    <row r="29" spans="1:2" x14ac:dyDescent="0.2">
      <c r="A29" s="2" t="s">
        <v>56</v>
      </c>
      <c r="B29" s="5" t="s">
        <v>57</v>
      </c>
    </row>
    <row r="30" spans="1:2" x14ac:dyDescent="0.2">
      <c r="A30" s="2" t="s">
        <v>58</v>
      </c>
      <c r="B30" s="3" t="s">
        <v>59</v>
      </c>
    </row>
    <row r="31" spans="1:2" x14ac:dyDescent="0.2">
      <c r="A31" s="2" t="s">
        <v>60</v>
      </c>
      <c r="B31" s="5" t="s">
        <v>61</v>
      </c>
    </row>
    <row r="32" spans="1:2" x14ac:dyDescent="0.2">
      <c r="A32" s="6" t="s">
        <v>62</v>
      </c>
      <c r="B32" s="7" t="s">
        <v>63</v>
      </c>
    </row>
    <row r="33" spans="1:2" x14ac:dyDescent="0.2">
      <c r="A33" s="2" t="s">
        <v>64</v>
      </c>
      <c r="B33" s="5" t="s">
        <v>65</v>
      </c>
    </row>
    <row r="34" spans="1:2" x14ac:dyDescent="0.2">
      <c r="A34" s="2" t="s">
        <v>66</v>
      </c>
      <c r="B34" s="3" t="s">
        <v>67</v>
      </c>
    </row>
    <row r="35" spans="1:2" x14ac:dyDescent="0.2">
      <c r="A35" s="2" t="s">
        <v>68</v>
      </c>
      <c r="B35" s="3" t="s">
        <v>69</v>
      </c>
    </row>
    <row r="36" spans="1:2" x14ac:dyDescent="0.2">
      <c r="A36" s="2" t="s">
        <v>70</v>
      </c>
      <c r="B36" s="3" t="s">
        <v>71</v>
      </c>
    </row>
    <row r="37" spans="1:2" x14ac:dyDescent="0.2">
      <c r="A37" s="2" t="s">
        <v>72</v>
      </c>
      <c r="B37" s="3" t="s">
        <v>73</v>
      </c>
    </row>
    <row r="38" spans="1:2" ht="25.5" x14ac:dyDescent="0.2">
      <c r="A38" s="2" t="s">
        <v>74</v>
      </c>
      <c r="B38" s="3" t="s">
        <v>75</v>
      </c>
    </row>
    <row r="39" spans="1:2" x14ac:dyDescent="0.2">
      <c r="A39" s="2" t="s">
        <v>76</v>
      </c>
      <c r="B39" s="3" t="s">
        <v>77</v>
      </c>
    </row>
    <row r="40" spans="1:2" x14ac:dyDescent="0.2">
      <c r="A40" s="2" t="s">
        <v>78</v>
      </c>
      <c r="B40" s="3" t="s">
        <v>79</v>
      </c>
    </row>
    <row r="41" spans="1:2" x14ac:dyDescent="0.2">
      <c r="A41" s="2" t="s">
        <v>80</v>
      </c>
      <c r="B41" s="5" t="s">
        <v>81</v>
      </c>
    </row>
    <row r="42" spans="1:2" x14ac:dyDescent="0.2">
      <c r="A42" s="4" t="s">
        <v>82</v>
      </c>
      <c r="B42" s="5" t="s">
        <v>83</v>
      </c>
    </row>
    <row r="43" spans="1:2" x14ac:dyDescent="0.2">
      <c r="A43" s="2" t="s">
        <v>84</v>
      </c>
      <c r="B43" s="3" t="s">
        <v>85</v>
      </c>
    </row>
    <row r="44" spans="1:2" x14ac:dyDescent="0.2">
      <c r="A44" s="2" t="s">
        <v>86</v>
      </c>
      <c r="B44" s="3" t="s">
        <v>87</v>
      </c>
    </row>
    <row r="45" spans="1:2" x14ac:dyDescent="0.2">
      <c r="A45" s="2" t="s">
        <v>88</v>
      </c>
      <c r="B45" s="3" t="s">
        <v>89</v>
      </c>
    </row>
    <row r="46" spans="1:2" x14ac:dyDescent="0.2">
      <c r="A46" s="2" t="s">
        <v>90</v>
      </c>
      <c r="B46" s="3" t="s">
        <v>91</v>
      </c>
    </row>
    <row r="47" spans="1:2" x14ac:dyDescent="0.2">
      <c r="A47" s="2" t="s">
        <v>92</v>
      </c>
      <c r="B47" s="3" t="s">
        <v>93</v>
      </c>
    </row>
    <row r="48" spans="1:2" x14ac:dyDescent="0.2">
      <c r="A48" s="2" t="s">
        <v>94</v>
      </c>
      <c r="B48" s="3" t="s">
        <v>95</v>
      </c>
    </row>
    <row r="49" spans="1:2" x14ac:dyDescent="0.2">
      <c r="A49" s="2" t="s">
        <v>96</v>
      </c>
      <c r="B49" s="3" t="s">
        <v>97</v>
      </c>
    </row>
    <row r="50" spans="1:2" x14ac:dyDescent="0.2">
      <c r="A50" s="2" t="s">
        <v>98</v>
      </c>
      <c r="B50" s="3" t="s">
        <v>99</v>
      </c>
    </row>
    <row r="51" spans="1:2" x14ac:dyDescent="0.2">
      <c r="A51" s="2" t="s">
        <v>100</v>
      </c>
      <c r="B51" s="5" t="s">
        <v>101</v>
      </c>
    </row>
    <row r="52" spans="1:2" x14ac:dyDescent="0.2">
      <c r="A52" s="2" t="s">
        <v>102</v>
      </c>
      <c r="B52" s="5" t="s">
        <v>103</v>
      </c>
    </row>
    <row r="53" spans="1:2" x14ac:dyDescent="0.2">
      <c r="A53" s="2" t="s">
        <v>104</v>
      </c>
      <c r="B53" s="5" t="s">
        <v>105</v>
      </c>
    </row>
    <row r="54" spans="1:2" x14ac:dyDescent="0.2">
      <c r="A54" s="4" t="s">
        <v>106</v>
      </c>
      <c r="B54" s="4" t="s">
        <v>107</v>
      </c>
    </row>
    <row r="55" spans="1:2" ht="15" x14ac:dyDescent="0.25">
      <c r="A55" s="8" t="s">
        <v>108</v>
      </c>
      <c r="B55" s="8" t="s">
        <v>109</v>
      </c>
    </row>
    <row r="56" spans="1:2" x14ac:dyDescent="0.2">
      <c r="A56" s="7" t="s">
        <v>110</v>
      </c>
      <c r="B56" s="6" t="s">
        <v>111</v>
      </c>
    </row>
    <row r="57" spans="1:2" x14ac:dyDescent="0.2">
      <c r="A57" s="7" t="s">
        <v>112</v>
      </c>
      <c r="B57" s="7" t="s">
        <v>113</v>
      </c>
    </row>
    <row r="58" spans="1:2" x14ac:dyDescent="0.2">
      <c r="A58" s="7" t="s">
        <v>114</v>
      </c>
      <c r="B58" s="7" t="s">
        <v>115</v>
      </c>
    </row>
    <row r="59" spans="1:2" x14ac:dyDescent="0.2">
      <c r="A59" s="7" t="s">
        <v>116</v>
      </c>
      <c r="B59" s="7" t="s">
        <v>117</v>
      </c>
    </row>
    <row r="60" spans="1:2" x14ac:dyDescent="0.2">
      <c r="A60" s="7" t="s">
        <v>118</v>
      </c>
      <c r="B60" s="7" t="s">
        <v>119</v>
      </c>
    </row>
    <row r="61" spans="1:2" x14ac:dyDescent="0.2">
      <c r="A61" s="7" t="s">
        <v>120</v>
      </c>
      <c r="B61" s="7" t="s">
        <v>121</v>
      </c>
    </row>
    <row r="62" spans="1:2" x14ac:dyDescent="0.2">
      <c r="A62" s="7" t="s">
        <v>122</v>
      </c>
      <c r="B62" s="7" t="s">
        <v>123</v>
      </c>
    </row>
    <row r="63" spans="1:2" x14ac:dyDescent="0.2">
      <c r="A63" s="7" t="s">
        <v>124</v>
      </c>
      <c r="B63" s="7" t="s">
        <v>125</v>
      </c>
    </row>
    <row r="64" spans="1:2" x14ac:dyDescent="0.2">
      <c r="A64" s="7" t="s">
        <v>126</v>
      </c>
      <c r="B64" s="7" t="s">
        <v>127</v>
      </c>
    </row>
    <row r="65" spans="1:2" x14ac:dyDescent="0.2">
      <c r="A65" s="7" t="s">
        <v>128</v>
      </c>
      <c r="B65" s="7" t="s">
        <v>129</v>
      </c>
    </row>
    <row r="66" spans="1:2" x14ac:dyDescent="0.2">
      <c r="A66" s="7" t="s">
        <v>130</v>
      </c>
      <c r="B66" s="7" t="s">
        <v>131</v>
      </c>
    </row>
    <row r="67" spans="1:2" x14ac:dyDescent="0.2">
      <c r="A67" s="7" t="s">
        <v>132</v>
      </c>
      <c r="B67" s="7" t="s">
        <v>133</v>
      </c>
    </row>
    <row r="68" spans="1:2" x14ac:dyDescent="0.2">
      <c r="A68" s="7" t="s">
        <v>134</v>
      </c>
      <c r="B68" s="7" t="s">
        <v>135</v>
      </c>
    </row>
    <row r="69" spans="1:2" x14ac:dyDescent="0.2">
      <c r="A69" s="7" t="s">
        <v>136</v>
      </c>
      <c r="B69" s="7" t="s">
        <v>137</v>
      </c>
    </row>
    <row r="70" spans="1:2" x14ac:dyDescent="0.2">
      <c r="A70" s="7" t="s">
        <v>138</v>
      </c>
      <c r="B70" s="7" t="s">
        <v>139</v>
      </c>
    </row>
    <row r="71" spans="1:2" x14ac:dyDescent="0.2">
      <c r="A71" s="7" t="s">
        <v>140</v>
      </c>
      <c r="B71" s="7" t="s">
        <v>141</v>
      </c>
    </row>
    <row r="72" spans="1:2" x14ac:dyDescent="0.2">
      <c r="A72" s="7" t="s">
        <v>142</v>
      </c>
      <c r="B72" s="7" t="s">
        <v>143</v>
      </c>
    </row>
    <row r="73" spans="1:2" x14ac:dyDescent="0.2">
      <c r="A73" s="7" t="s">
        <v>144</v>
      </c>
      <c r="B73" s="7" t="s">
        <v>145</v>
      </c>
    </row>
    <row r="74" spans="1:2" x14ac:dyDescent="0.2">
      <c r="A74" t="s">
        <v>146</v>
      </c>
      <c r="B74" t="s">
        <v>147</v>
      </c>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topLeftCell="A16" workbookViewId="0">
      <selection activeCell="A11" sqref="A11"/>
    </sheetView>
  </sheetViews>
  <sheetFormatPr defaultRowHeight="12.75" x14ac:dyDescent="0.2"/>
  <cols>
    <col min="1" max="1" width="62.140625" bestFit="1" customWidth="1"/>
  </cols>
  <sheetData>
    <row r="1" spans="1:1" ht="15" x14ac:dyDescent="0.2">
      <c r="A1" s="9" t="s">
        <v>148</v>
      </c>
    </row>
    <row r="2" spans="1:1" ht="15" x14ac:dyDescent="0.2">
      <c r="A2" s="9" t="s">
        <v>149</v>
      </c>
    </row>
    <row r="3" spans="1:1" ht="15" x14ac:dyDescent="0.2">
      <c r="A3" s="9" t="s">
        <v>150</v>
      </c>
    </row>
    <row r="4" spans="1:1" ht="15" x14ac:dyDescent="0.2">
      <c r="A4" s="9" t="s">
        <v>151</v>
      </c>
    </row>
    <row r="5" spans="1:1" ht="15" x14ac:dyDescent="0.2">
      <c r="A5" s="9" t="s">
        <v>152</v>
      </c>
    </row>
    <row r="6" spans="1:1" ht="15" x14ac:dyDescent="0.2">
      <c r="A6" s="9" t="s">
        <v>153</v>
      </c>
    </row>
    <row r="7" spans="1:1" ht="15" x14ac:dyDescent="0.2">
      <c r="A7" s="9" t="s">
        <v>154</v>
      </c>
    </row>
    <row r="8" spans="1:1" ht="15" x14ac:dyDescent="0.2">
      <c r="A8" s="9" t="s">
        <v>155</v>
      </c>
    </row>
    <row r="9" spans="1:1" ht="15" x14ac:dyDescent="0.2">
      <c r="A9" s="9" t="s">
        <v>156</v>
      </c>
    </row>
    <row r="10" spans="1:1" ht="15" x14ac:dyDescent="0.2">
      <c r="A10" s="9" t="s">
        <v>157</v>
      </c>
    </row>
    <row r="11" spans="1:1" ht="15" x14ac:dyDescent="0.2">
      <c r="A11" s="9" t="s">
        <v>158</v>
      </c>
    </row>
    <row r="12" spans="1:1" ht="15" x14ac:dyDescent="0.2">
      <c r="A12" s="9" t="s">
        <v>159</v>
      </c>
    </row>
    <row r="13" spans="1:1" ht="15" x14ac:dyDescent="0.2">
      <c r="A13" s="9" t="s">
        <v>160</v>
      </c>
    </row>
    <row r="14" spans="1:1" ht="15" x14ac:dyDescent="0.2">
      <c r="A14" s="9" t="s">
        <v>161</v>
      </c>
    </row>
    <row r="15" spans="1:1" ht="15" x14ac:dyDescent="0.2">
      <c r="A15" s="9" t="s">
        <v>162</v>
      </c>
    </row>
    <row r="16" spans="1:1" ht="15" x14ac:dyDescent="0.2">
      <c r="A16" s="9" t="s">
        <v>163</v>
      </c>
    </row>
    <row r="17" spans="1:1" ht="15" x14ac:dyDescent="0.2">
      <c r="A17" s="9" t="s">
        <v>164</v>
      </c>
    </row>
    <row r="18" spans="1:1" ht="15" x14ac:dyDescent="0.2">
      <c r="A18" s="9" t="s">
        <v>165</v>
      </c>
    </row>
    <row r="19" spans="1:1" ht="15" x14ac:dyDescent="0.2">
      <c r="A19" s="9" t="s">
        <v>166</v>
      </c>
    </row>
    <row r="20" spans="1:1" ht="15" x14ac:dyDescent="0.2">
      <c r="A20" s="9" t="s">
        <v>167</v>
      </c>
    </row>
    <row r="21" spans="1:1" ht="15" x14ac:dyDescent="0.2">
      <c r="A21" s="9" t="s">
        <v>168</v>
      </c>
    </row>
    <row r="22" spans="1:1" ht="15" x14ac:dyDescent="0.2">
      <c r="A22" s="9" t="s">
        <v>169</v>
      </c>
    </row>
    <row r="23" spans="1:1" ht="15" x14ac:dyDescent="0.2">
      <c r="A23" s="9" t="s">
        <v>170</v>
      </c>
    </row>
    <row r="24" spans="1:1" ht="15" x14ac:dyDescent="0.2">
      <c r="A24" s="9" t="s">
        <v>171</v>
      </c>
    </row>
    <row r="25" spans="1:1" ht="15" x14ac:dyDescent="0.2">
      <c r="A25" s="9" t="s">
        <v>172</v>
      </c>
    </row>
    <row r="26" spans="1:1" ht="15" x14ac:dyDescent="0.2">
      <c r="A26" s="9" t="s">
        <v>173</v>
      </c>
    </row>
    <row r="27" spans="1:1" ht="15" x14ac:dyDescent="0.2">
      <c r="A27" s="9" t="s">
        <v>174</v>
      </c>
    </row>
    <row r="28" spans="1:1" ht="15" x14ac:dyDescent="0.2">
      <c r="A28" s="9" t="s">
        <v>175</v>
      </c>
    </row>
    <row r="29" spans="1:1" ht="15" x14ac:dyDescent="0.2">
      <c r="A29" s="9" t="s">
        <v>176</v>
      </c>
    </row>
    <row r="30" spans="1:1" ht="15" x14ac:dyDescent="0.2">
      <c r="A30" s="9" t="s">
        <v>177</v>
      </c>
    </row>
    <row r="31" spans="1:1" ht="15" x14ac:dyDescent="0.2">
      <c r="A31" s="9" t="s">
        <v>178</v>
      </c>
    </row>
    <row r="32" spans="1:1" ht="15" x14ac:dyDescent="0.2">
      <c r="A32" s="9" t="s">
        <v>179</v>
      </c>
    </row>
    <row r="33" spans="1:1" ht="15" x14ac:dyDescent="0.2">
      <c r="A33" s="9" t="s">
        <v>180</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5"/>
  <sheetViews>
    <sheetView showGridLines="0" tabSelected="1" workbookViewId="0">
      <selection activeCell="J14" sqref="J14"/>
    </sheetView>
  </sheetViews>
  <sheetFormatPr defaultRowHeight="12.75" x14ac:dyDescent="0.2"/>
  <cols>
    <col min="3" max="3" width="12.85546875" customWidth="1"/>
    <col min="4" max="4" width="10.42578125" customWidth="1"/>
    <col min="5" max="5" width="12.85546875" customWidth="1"/>
  </cols>
  <sheetData>
    <row r="4" spans="3:5" x14ac:dyDescent="0.2">
      <c r="C4" s="19" t="s">
        <v>182</v>
      </c>
      <c r="D4" s="19" t="s">
        <v>181</v>
      </c>
      <c r="E4" s="19" t="s">
        <v>183</v>
      </c>
    </row>
    <row r="5" spans="3:5" x14ac:dyDescent="0.2">
      <c r="C5" s="11">
        <v>43976</v>
      </c>
      <c r="D5" s="10">
        <v>231</v>
      </c>
      <c r="E5" s="10">
        <v>33538.400000000001</v>
      </c>
    </row>
    <row r="6" spans="3:5" x14ac:dyDescent="0.2">
      <c r="C6" s="11">
        <v>43976</v>
      </c>
      <c r="D6" s="10">
        <v>232</v>
      </c>
      <c r="E6" s="10">
        <v>18580.8</v>
      </c>
    </row>
    <row r="7" spans="3:5" x14ac:dyDescent="0.2">
      <c r="C7" s="11">
        <v>43980</v>
      </c>
      <c r="D7" s="10">
        <v>234</v>
      </c>
      <c r="E7" s="10">
        <v>15484</v>
      </c>
    </row>
    <row r="8" spans="3:5" x14ac:dyDescent="0.2">
      <c r="C8" s="11">
        <v>43991</v>
      </c>
      <c r="D8" s="10">
        <v>238</v>
      </c>
      <c r="E8" s="10">
        <v>16590</v>
      </c>
    </row>
    <row r="9" spans="3:5" x14ac:dyDescent="0.2">
      <c r="C9" s="11">
        <v>43995</v>
      </c>
      <c r="D9" s="10">
        <v>240</v>
      </c>
      <c r="E9" s="10">
        <v>6414.8</v>
      </c>
    </row>
    <row r="10" spans="3:5" x14ac:dyDescent="0.2">
      <c r="C10" s="15" t="s">
        <v>186</v>
      </c>
      <c r="D10" s="16"/>
      <c r="E10" s="13">
        <f>SUM(E5:E9)</f>
        <v>90608</v>
      </c>
    </row>
    <row r="11" spans="3:5" ht="43.5" customHeight="1" x14ac:dyDescent="0.2">
      <c r="C11" s="14" t="s">
        <v>184</v>
      </c>
      <c r="D11" s="14"/>
      <c r="E11" s="13">
        <v>25000</v>
      </c>
    </row>
    <row r="12" spans="3:5" x14ac:dyDescent="0.2">
      <c r="C12" s="17" t="s">
        <v>185</v>
      </c>
      <c r="D12" s="17"/>
      <c r="E12" s="18">
        <f>E10-E11</f>
        <v>65608</v>
      </c>
    </row>
    <row r="14" spans="3:5" ht="45" customHeight="1" x14ac:dyDescent="0.2">
      <c r="C14" s="12" t="s">
        <v>188</v>
      </c>
      <c r="D14" s="12"/>
      <c r="E14" s="12"/>
    </row>
    <row r="15" spans="3:5" x14ac:dyDescent="0.2">
      <c r="C15" s="20" t="s">
        <v>187</v>
      </c>
      <c r="D15" s="20"/>
      <c r="E15" s="20"/>
    </row>
  </sheetData>
  <mergeCells count="5">
    <mergeCell ref="C11:D11"/>
    <mergeCell ref="C12:D12"/>
    <mergeCell ref="C10:D10"/>
    <mergeCell ref="C14:E14"/>
    <mergeCell ref="C15:E15"/>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emplate/>
  <TotalTime>60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LoadData</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imarticus D54</dc:creator>
  <dc:description/>
  <cp:lastModifiedBy>DiniDev</cp:lastModifiedBy>
  <cp:revision>9</cp:revision>
  <dcterms:created xsi:type="dcterms:W3CDTF">2009-04-16T11:32:48Z</dcterms:created>
  <dcterms:modified xsi:type="dcterms:W3CDTF">2020-07-07T05:26:44Z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