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tokgoz\DEV\daily_recon\"/>
    </mc:Choice>
  </mc:AlternateContent>
  <xr:revisionPtr revIDLastSave="0" documentId="13_ncr:1_{BB5E7226-E226-4A64-9DDA-ECB3DC3720DA}" xr6:coauthVersionLast="47" xr6:coauthVersionMax="47" xr10:uidLastSave="{00000000-0000-0000-0000-000000000000}"/>
  <bookViews>
    <workbookView xWindow="28680" yWindow="-18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9" i="1"/>
  <c r="G6" i="1"/>
  <c r="G18" i="1"/>
  <c r="G2" i="1"/>
  <c r="G3" i="1"/>
  <c r="G19" i="1"/>
  <c r="G10" i="1"/>
  <c r="G20" i="1"/>
  <c r="G11" i="1"/>
  <c r="G21" i="1"/>
  <c r="G12" i="1"/>
  <c r="G13" i="1"/>
  <c r="G22" i="1"/>
  <c r="G23" i="1"/>
  <c r="G24" i="1"/>
  <c r="G4" i="1"/>
  <c r="G5" i="1"/>
  <c r="G25" i="1"/>
  <c r="G26" i="1"/>
  <c r="G27" i="1"/>
  <c r="G28" i="1"/>
  <c r="G29" i="1"/>
  <c r="G30" i="1"/>
  <c r="G31" i="1"/>
  <c r="G16" i="1"/>
</calcChain>
</file>

<file path=xl/sharedStrings.xml><?xml version="1.0" encoding="utf-8"?>
<sst xmlns="http://schemas.openxmlformats.org/spreadsheetml/2006/main" count="35" uniqueCount="35">
  <si>
    <t>Account</t>
  </si>
  <si>
    <t>Realized PL - TodayRealizedPL</t>
  </si>
  <si>
    <t>Daily PL - TodayRealizedPL</t>
  </si>
  <si>
    <t>Difference - TodayRealizedPL</t>
  </si>
  <si>
    <t>Realized PL - TodayCouponInterest</t>
  </si>
  <si>
    <t>Daily PL - TodayCouponInterest</t>
  </si>
  <si>
    <t>Difference - TodayCouponInterest</t>
  </si>
  <si>
    <t>66EG99E1</t>
  </si>
  <si>
    <t>66EG99EG</t>
  </si>
  <si>
    <t>66EG99OL</t>
  </si>
  <si>
    <t>66EG99WY</t>
  </si>
  <si>
    <t>66TX99AP</t>
  </si>
  <si>
    <t>66TX99CB</t>
  </si>
  <si>
    <t>66TX99CC</t>
  </si>
  <si>
    <t>66TX99CP</t>
  </si>
  <si>
    <t>66TX99DJ</t>
  </si>
  <si>
    <t>66TX99DS</t>
  </si>
  <si>
    <t>66TX99FI</t>
  </si>
  <si>
    <t>66TX99JD</t>
  </si>
  <si>
    <t>66TX99JK</t>
  </si>
  <si>
    <t>66TX99JP</t>
  </si>
  <si>
    <t>66TX99JR</t>
  </si>
  <si>
    <t>66TX99KS</t>
  </si>
  <si>
    <t>66TX99MF</t>
  </si>
  <si>
    <t>66TX99OC</t>
  </si>
  <si>
    <t>66TX99OG</t>
  </si>
  <si>
    <t>66TX99OL</t>
  </si>
  <si>
    <t>66TX99OX</t>
  </si>
  <si>
    <t>66TX99RC</t>
  </si>
  <si>
    <t>66TX99TR</t>
  </si>
  <si>
    <t>66TX99VK</t>
  </si>
  <si>
    <t>66TX99WY</t>
  </si>
  <si>
    <t>Total</t>
  </si>
  <si>
    <t>DC2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</si>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</sst>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40" fontId="2" fillId="0" borderId="2"/>
    <xf numFmtId="0" fontId="3" fillId="0" borderId="3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4" applyNumberFormat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40" fontId="2" fillId="0" borderId="2" xfId="1"/>
    <xf numFmtId="40" fontId="0" fillId="0" borderId="0" xfId="0" applyNumberFormat="1"/>
    <xf numFmtId="2" fontId="0" fillId="0" borderId="0" xfId="0" applyNumberFormat="1"/>
    <xf numFmtId="0" fontId="0" fillId="0" borderId="0" xfId="0" applyBorder="1"/>
    <xf numFmtId="40" fontId="2" fillId="0" borderId="2" xfId="1" applyBorder="1"/>
    <xf numFmtId="2" fontId="0" fillId="0" borderId="0" xfId="0" applyNumberFormat="1" applyBorder="1"/>
    <xf numFmtId="0" fontId="5" fillId="3" borderId="0" xfId="4"/>
    <xf numFmtId="40" fontId="5" fillId="3" borderId="2" xfId="4" applyNumberFormat="1" applyBorder="1"/>
    <xf numFmtId="0" fontId="6" fillId="4" borderId="1" xfId="5" applyBorder="1" applyAlignment="1">
      <alignment horizontal="center" vertical="top"/>
    </xf>
    <xf numFmtId="0" fontId="7" fillId="5" borderId="4" xfId="6" applyAlignment="1">
      <alignment horizontal="center" vertical="top"/>
    </xf>
    <xf numFmtId="0" fontId="3" fillId="0" borderId="3" xfId="2" applyAlignment="1">
      <alignment horizontal="center" vertical="top"/>
    </xf>
    <xf numFmtId="40" fontId="5" fillId="0" borderId="2" xfId="4" applyNumberFormat="1" applyFill="1" applyBorder="1"/>
    <xf numFmtId="40" fontId="2" fillId="0" borderId="2" xfId="1" applyFill="1"/>
    <xf numFmtId="2" fontId="0" fillId="0" borderId="0" xfId="0" applyNumberFormat="1" applyFill="1"/>
    <xf numFmtId="0" fontId="0" fillId="0" borderId="0" xfId="0" applyFill="1"/>
    <xf numFmtId="0" fontId="4" fillId="2" borderId="0" xfId="3"/>
    <xf numFmtId="40" fontId="4" fillId="2" borderId="2" xfId="3" applyNumberFormat="1" applyBorder="1"/>
    <xf numFmtId="0" fontId="5" fillId="3" borderId="0" xfId="4" applyBorder="1"/>
    <xf numFmtId="0" fontId="4" fillId="2" borderId="4" xfId="3" applyBorder="1"/>
    <xf numFmtId="40" fontId="4" fillId="2" borderId="4" xfId="3" applyNumberFormat="1" applyBorder="1"/>
    <xf numFmtId="40" fontId="4" fillId="0" borderId="2" xfId="3" applyNumberFormat="1" applyFill="1" applyBorder="1"/>
    <xf numFmtId="0" fontId="5" fillId="0" borderId="2" xfId="4" applyFill="1" applyBorder="1"/>
  </cellXfs>
  <cellStyles count="7">
    <cellStyle name="Bad" xfId="4" builtinId="27"/>
    <cellStyle name="Calculation" xfId="6" builtinId="22"/>
    <cellStyle name="Good" xfId="3" builtinId="26"/>
    <cellStyle name="Heading 2" xfId="2" builtinId="17"/>
    <cellStyle name="Neutral" xfId="5" builtinId="28"/>
    <cellStyle name="Normal" xfId="0" builtinId="0"/>
    <cellStyle name="number_forma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20" zoomScaleNormal="120" workbookViewId="0">
      <selection activeCell="E19" sqref="E19"/>
    </sheetView>
  </sheetViews>
  <sheetFormatPr defaultRowHeight="15" x14ac:dyDescent="0.25"/>
  <cols>
    <col min="1" max="1" width="10.140625" bestFit="1" customWidth="1"/>
    <col min="2" max="2" width="28" bestFit="1" customWidth="1"/>
    <col min="3" max="3" width="24.7109375" bestFit="1" customWidth="1"/>
    <col min="4" max="5" width="27.42578125" customWidth="1"/>
    <col min="6" max="6" width="27.42578125" bestFit="1" customWidth="1"/>
    <col min="7" max="7" width="47.140625" customWidth="1"/>
    <col min="8" max="8" width="32.42578125" bestFit="1" customWidth="1"/>
    <col min="9" max="9" width="29.140625" bestFit="1" customWidth="1"/>
    <col min="10" max="10" width="31.85546875" bestFit="1" customWidth="1"/>
  </cols>
  <sheetData>
    <row r="1" spans="1:10" ht="18" thickBot="1" x14ac:dyDescent="0.3">
      <c r="A1" s="1" t="s">
        <v>0</v>
      </c>
      <c r="B1" s="11" t="s">
        <v>1</v>
      </c>
      <c r="C1" s="10" t="s">
        <v>2</v>
      </c>
      <c r="D1" s="12" t="s">
        <v>33</v>
      </c>
      <c r="E1" s="12" t="s">
        <v>34</v>
      </c>
      <c r="F1" s="1" t="s">
        <v>3</v>
      </c>
      <c r="G1" s="1"/>
      <c r="H1" s="1" t="s">
        <v>4</v>
      </c>
      <c r="I1" s="1" t="s">
        <v>5</v>
      </c>
      <c r="J1" s="1" t="s">
        <v>6</v>
      </c>
    </row>
    <row r="2" spans="1:10" ht="15.75" thickTop="1" x14ac:dyDescent="0.25">
      <c r="A2" s="8" t="s">
        <v>12</v>
      </c>
      <c r="B2" s="9">
        <v>2619063.6000100002</v>
      </c>
      <c r="C2" s="9">
        <v>5226913.45</v>
      </c>
      <c r="D2" s="9">
        <v>11049.65</v>
      </c>
      <c r="E2" s="14">
        <v>2</v>
      </c>
      <c r="F2" s="13">
        <v>-2607849.84999</v>
      </c>
      <c r="G2" s="15">
        <f>ABS(F2)</f>
        <v>2607849.84999</v>
      </c>
      <c r="H2" s="14">
        <v>17473.617481000001</v>
      </c>
      <c r="I2" s="14">
        <v>0</v>
      </c>
      <c r="J2" s="14">
        <v>17473.617481000001</v>
      </c>
    </row>
    <row r="3" spans="1:10" x14ac:dyDescent="0.25">
      <c r="A3" s="8" t="s">
        <v>13</v>
      </c>
      <c r="B3" s="9">
        <v>-351551.45000000019</v>
      </c>
      <c r="C3" s="9">
        <v>2633505.5</v>
      </c>
      <c r="D3" s="9">
        <v>0</v>
      </c>
      <c r="E3" s="14">
        <v>2</v>
      </c>
      <c r="F3" s="13">
        <v>-2985056.95</v>
      </c>
      <c r="G3" s="15">
        <f>ABS(F3)</f>
        <v>2985056.95</v>
      </c>
      <c r="H3" s="14">
        <v>9496.5300000000007</v>
      </c>
      <c r="I3" s="14">
        <v>379.86110000000002</v>
      </c>
      <c r="J3" s="14">
        <v>9116.6689000000006</v>
      </c>
    </row>
    <row r="4" spans="1:10" x14ac:dyDescent="0.25">
      <c r="A4" s="8" t="s">
        <v>24</v>
      </c>
      <c r="B4" s="9">
        <v>15881.356239000001</v>
      </c>
      <c r="C4" s="9">
        <v>15881.3578</v>
      </c>
      <c r="D4" s="9">
        <v>18785.52</v>
      </c>
      <c r="E4" s="2">
        <v>2</v>
      </c>
      <c r="F4" s="2">
        <v>-1.5610000009473881E-3</v>
      </c>
      <c r="G4" s="4">
        <f>ABS(F4)</f>
        <v>1.5610000009473881E-3</v>
      </c>
      <c r="H4" s="2">
        <v>744.69361600000002</v>
      </c>
      <c r="I4" s="2">
        <v>396.84870000000001</v>
      </c>
      <c r="J4" s="2">
        <v>347.84491600000001</v>
      </c>
    </row>
    <row r="5" spans="1:10" x14ac:dyDescent="0.25">
      <c r="A5" s="8" t="s">
        <v>25</v>
      </c>
      <c r="B5" s="9">
        <v>18973.324000000001</v>
      </c>
      <c r="C5" s="9">
        <v>3260</v>
      </c>
      <c r="D5" s="9">
        <v>19082.38</v>
      </c>
      <c r="E5" s="2">
        <v>2</v>
      </c>
      <c r="F5" s="2">
        <v>15713.324000000001</v>
      </c>
      <c r="G5" s="4">
        <f>ABS(F5)</f>
        <v>15713.324000000001</v>
      </c>
      <c r="H5" s="2">
        <v>169.407364</v>
      </c>
      <c r="I5" s="2">
        <v>102.459</v>
      </c>
      <c r="J5" s="2">
        <v>66.948363999999998</v>
      </c>
    </row>
    <row r="6" spans="1:10" x14ac:dyDescent="0.25">
      <c r="A6" s="19" t="s">
        <v>10</v>
      </c>
      <c r="B6" s="9">
        <v>-3992.22</v>
      </c>
      <c r="C6" s="9">
        <v>-25.992899999999999</v>
      </c>
      <c r="D6" s="9">
        <v>420.28</v>
      </c>
      <c r="E6" s="2">
        <v>2</v>
      </c>
      <c r="F6" s="2">
        <v>-3966.2271000000001</v>
      </c>
      <c r="G6" s="4">
        <f>ABS(F6)</f>
        <v>3966.2271000000001</v>
      </c>
      <c r="H6" s="2">
        <v>20.885000000000002</v>
      </c>
      <c r="I6" s="2">
        <v>2948.9306999999999</v>
      </c>
      <c r="J6" s="2">
        <v>-2928.0457000000001</v>
      </c>
    </row>
    <row r="7" spans="1:10" s="16" customFormat="1" x14ac:dyDescent="0.25">
      <c r="A7" s="23"/>
      <c r="B7" s="13"/>
      <c r="C7" s="13"/>
      <c r="D7" s="13"/>
      <c r="E7" s="14"/>
      <c r="F7" s="14"/>
      <c r="G7" s="15"/>
      <c r="H7" s="14"/>
      <c r="I7" s="14"/>
      <c r="J7" s="14"/>
    </row>
    <row r="8" spans="1:10" s="16" customFormat="1" x14ac:dyDescent="0.25">
      <c r="A8" s="23"/>
      <c r="B8" s="13"/>
      <c r="C8" s="13"/>
      <c r="D8" s="13"/>
      <c r="E8" s="14"/>
      <c r="F8" s="14"/>
      <c r="G8" s="15"/>
      <c r="H8" s="14"/>
      <c r="I8" s="14"/>
      <c r="J8" s="14"/>
    </row>
    <row r="9" spans="1:10" s="16" customFormat="1" x14ac:dyDescent="0.25">
      <c r="A9" t="s">
        <v>9</v>
      </c>
      <c r="B9" s="18">
        <v>364.3</v>
      </c>
      <c r="C9" s="9">
        <v>-643.04420000000005</v>
      </c>
      <c r="D9" s="18">
        <v>364.3</v>
      </c>
      <c r="E9" s="2">
        <v>1</v>
      </c>
      <c r="F9" s="2">
        <v>1007.3442</v>
      </c>
      <c r="G9" s="4">
        <f>ABS(F9)</f>
        <v>1007.3442</v>
      </c>
      <c r="H9" s="2">
        <v>0.51</v>
      </c>
      <c r="I9" s="2">
        <v>659.84460000000001</v>
      </c>
      <c r="J9" s="2">
        <v>-659.33460000000002</v>
      </c>
    </row>
    <row r="10" spans="1:10" s="16" customFormat="1" x14ac:dyDescent="0.25">
      <c r="A10" s="17" t="s">
        <v>15</v>
      </c>
      <c r="B10" s="18">
        <v>-2240.5</v>
      </c>
      <c r="C10" s="9">
        <v>535.74980000000005</v>
      </c>
      <c r="D10" s="18">
        <v>-2240.5</v>
      </c>
      <c r="E10" s="2">
        <v>1</v>
      </c>
      <c r="F10" s="2">
        <v>-2776.2498000000001</v>
      </c>
      <c r="G10" s="4">
        <f>ABS(F10)</f>
        <v>2776.2498000000001</v>
      </c>
      <c r="H10" s="2">
        <v>607.64</v>
      </c>
      <c r="I10" s="2">
        <v>282.85930000000002</v>
      </c>
      <c r="J10" s="2">
        <v>324.78070000000002</v>
      </c>
    </row>
    <row r="11" spans="1:10" x14ac:dyDescent="0.25">
      <c r="A11" s="17" t="s">
        <v>17</v>
      </c>
      <c r="B11" s="18">
        <v>250</v>
      </c>
      <c r="C11" s="9">
        <v>449.99959999999999</v>
      </c>
      <c r="D11" s="18">
        <v>250</v>
      </c>
      <c r="E11" s="2">
        <v>1</v>
      </c>
      <c r="F11" s="2">
        <v>-199.99959999999999</v>
      </c>
      <c r="G11" s="4">
        <f>ABS(F11)</f>
        <v>199.99959999999999</v>
      </c>
      <c r="H11" s="2">
        <v>0</v>
      </c>
      <c r="I11" s="2">
        <v>0</v>
      </c>
      <c r="J11" s="2">
        <v>0</v>
      </c>
    </row>
    <row r="12" spans="1:10" x14ac:dyDescent="0.25">
      <c r="A12" t="s">
        <v>19</v>
      </c>
      <c r="B12" s="18">
        <v>7868.7626209999999</v>
      </c>
      <c r="C12" s="9">
        <v>9524.5078000000012</v>
      </c>
      <c r="D12" s="18">
        <v>7867.6100000000006</v>
      </c>
      <c r="E12" s="2">
        <v>1</v>
      </c>
      <c r="F12" s="2">
        <v>-1655.7451790000009</v>
      </c>
      <c r="G12" s="4">
        <f>ABS(F12)</f>
        <v>1655.7451790000009</v>
      </c>
      <c r="H12" s="2">
        <v>3.9049420000000001</v>
      </c>
      <c r="I12" s="2">
        <v>-13.022399999999999</v>
      </c>
      <c r="J12" s="2">
        <v>16.927341999999999</v>
      </c>
    </row>
    <row r="13" spans="1:10" x14ac:dyDescent="0.25">
      <c r="A13" t="s">
        <v>20</v>
      </c>
      <c r="B13" s="18">
        <v>-5510.4999870000001</v>
      </c>
      <c r="C13" s="9">
        <v>1506.149999999999</v>
      </c>
      <c r="D13" s="18">
        <v>-5501.92</v>
      </c>
      <c r="E13" s="2">
        <v>1</v>
      </c>
      <c r="F13" s="2">
        <v>-7016.6499869999998</v>
      </c>
      <c r="G13" s="4">
        <f>ABS(F13)</f>
        <v>7016.6499869999998</v>
      </c>
      <c r="H13" s="2">
        <v>-1836.5268120000001</v>
      </c>
      <c r="I13" s="2">
        <v>442.31799999999998</v>
      </c>
      <c r="J13" s="2">
        <v>-2278.8448119999998</v>
      </c>
    </row>
    <row r="14" spans="1:10" s="16" customFormat="1" x14ac:dyDescent="0.25">
      <c r="B14" s="22"/>
      <c r="C14" s="13"/>
      <c r="D14" s="22"/>
      <c r="E14" s="14"/>
      <c r="F14" s="14"/>
      <c r="G14" s="15"/>
      <c r="H14" s="14"/>
      <c r="I14" s="14"/>
      <c r="J14" s="14"/>
    </row>
    <row r="15" spans="1:10" s="16" customFormat="1" x14ac:dyDescent="0.25">
      <c r="B15" s="22"/>
      <c r="C15" s="13"/>
      <c r="D15" s="22"/>
      <c r="E15" s="14"/>
      <c r="F15" s="14"/>
      <c r="G15" s="15"/>
      <c r="H15" s="14"/>
      <c r="I15" s="14"/>
      <c r="J15" s="14"/>
    </row>
    <row r="16" spans="1:10" x14ac:dyDescent="0.25">
      <c r="A16" s="17" t="s">
        <v>7</v>
      </c>
      <c r="B16" s="18">
        <v>0</v>
      </c>
      <c r="C16" s="18">
        <v>-1E-4</v>
      </c>
      <c r="D16" s="18">
        <v>0</v>
      </c>
      <c r="E16" s="2">
        <v>0</v>
      </c>
      <c r="F16" s="2">
        <v>1E-4</v>
      </c>
      <c r="G16" s="4">
        <f>ABS(F16)</f>
        <v>1E-4</v>
      </c>
      <c r="H16" s="2">
        <v>0</v>
      </c>
      <c r="I16" s="2">
        <v>0</v>
      </c>
      <c r="J16" s="2">
        <v>0</v>
      </c>
    </row>
    <row r="17" spans="1:10" x14ac:dyDescent="0.25">
      <c r="A17" s="20" t="s">
        <v>8</v>
      </c>
      <c r="B17" s="21">
        <v>4190.3</v>
      </c>
      <c r="C17" s="21">
        <v>4190.2996000000003</v>
      </c>
      <c r="D17" s="21">
        <v>4190.3</v>
      </c>
      <c r="E17" s="2">
        <v>0</v>
      </c>
      <c r="F17" s="2">
        <v>3.9999999989959178E-4</v>
      </c>
      <c r="G17" s="4">
        <f>ABS(F17)</f>
        <v>3.9999999989959178E-4</v>
      </c>
      <c r="H17" s="2">
        <v>0</v>
      </c>
      <c r="I17" s="2">
        <v>0</v>
      </c>
      <c r="J17" s="2">
        <v>0</v>
      </c>
    </row>
    <row r="18" spans="1:10" x14ac:dyDescent="0.25">
      <c r="A18" s="17" t="s">
        <v>11</v>
      </c>
      <c r="B18" s="18">
        <v>1189.9999989999999</v>
      </c>
      <c r="C18" s="18">
        <v>1190</v>
      </c>
      <c r="D18" s="18">
        <v>1190</v>
      </c>
      <c r="E18" s="2">
        <v>0</v>
      </c>
      <c r="F18" s="2">
        <v>-9.9999988378840499E-7</v>
      </c>
      <c r="G18" s="4">
        <f>ABS(F18)</f>
        <v>9.9999988378840499E-7</v>
      </c>
      <c r="H18" s="2">
        <v>-6.9999999999999999E-6</v>
      </c>
      <c r="I18" s="2">
        <v>0</v>
      </c>
      <c r="J18" s="2">
        <v>-6.9999999999999999E-6</v>
      </c>
    </row>
    <row r="19" spans="1:10" x14ac:dyDescent="0.25">
      <c r="A19" s="17" t="s">
        <v>14</v>
      </c>
      <c r="B19" s="18">
        <v>807.76</v>
      </c>
      <c r="C19" s="18">
        <v>807.76130000000001</v>
      </c>
      <c r="D19" s="18">
        <v>807.76</v>
      </c>
      <c r="E19" s="2">
        <v>0</v>
      </c>
      <c r="F19" s="2">
        <v>-1.300000000014734E-3</v>
      </c>
      <c r="G19" s="4">
        <f>ABS(F19)</f>
        <v>1.300000000014734E-3</v>
      </c>
      <c r="H19" s="2">
        <v>0</v>
      </c>
      <c r="I19" s="2">
        <v>0</v>
      </c>
      <c r="J19" s="2">
        <v>0</v>
      </c>
    </row>
    <row r="20" spans="1:10" x14ac:dyDescent="0.25">
      <c r="A20" s="17" t="s">
        <v>16</v>
      </c>
      <c r="B20" s="18">
        <v>0</v>
      </c>
      <c r="C20" s="18">
        <v>0</v>
      </c>
      <c r="D20" s="18">
        <v>0</v>
      </c>
      <c r="E20" s="2">
        <v>0</v>
      </c>
      <c r="F20" s="2">
        <v>0</v>
      </c>
      <c r="G20" s="4">
        <f>ABS(F20)</f>
        <v>0</v>
      </c>
      <c r="H20" s="2">
        <v>0</v>
      </c>
      <c r="I20" s="2">
        <v>5.1000000000000004E-3</v>
      </c>
      <c r="J20" s="2">
        <v>-5.1000000000000004E-3</v>
      </c>
    </row>
    <row r="21" spans="1:10" x14ac:dyDescent="0.25">
      <c r="A21" s="17" t="s">
        <v>18</v>
      </c>
      <c r="B21" s="18">
        <v>0</v>
      </c>
      <c r="C21" s="18">
        <v>0</v>
      </c>
      <c r="D21" s="18">
        <v>0</v>
      </c>
      <c r="E21" s="2">
        <v>0</v>
      </c>
      <c r="F21" s="2">
        <v>0</v>
      </c>
      <c r="G21" s="4">
        <f>ABS(F21)</f>
        <v>0</v>
      </c>
      <c r="H21" s="2">
        <v>0</v>
      </c>
      <c r="I21" s="2">
        <v>0</v>
      </c>
      <c r="J21" s="2">
        <v>0</v>
      </c>
    </row>
    <row r="22" spans="1:10" x14ac:dyDescent="0.25">
      <c r="A22" s="17" t="s">
        <v>21</v>
      </c>
      <c r="B22" s="18">
        <v>-3335.4495449999999</v>
      </c>
      <c r="C22" s="18">
        <v>-3335.5124000000001</v>
      </c>
      <c r="D22" s="18">
        <v>-3335.4500000000012</v>
      </c>
      <c r="E22" s="2">
        <v>0</v>
      </c>
      <c r="F22" s="2">
        <v>6.2854999999672145E-2</v>
      </c>
      <c r="G22" s="4">
        <f>ABS(F22)</f>
        <v>6.2854999999672145E-2</v>
      </c>
      <c r="H22" s="2">
        <v>-2.777E-2</v>
      </c>
      <c r="I22" s="2">
        <v>0</v>
      </c>
      <c r="J22" s="2">
        <v>-2.777E-2</v>
      </c>
    </row>
    <row r="23" spans="1:10" x14ac:dyDescent="0.25">
      <c r="A23" s="17" t="s">
        <v>22</v>
      </c>
      <c r="B23" s="18">
        <v>0</v>
      </c>
      <c r="C23" s="18">
        <v>0</v>
      </c>
      <c r="D23" s="18">
        <v>0</v>
      </c>
      <c r="E23" s="2">
        <v>0</v>
      </c>
      <c r="F23" s="2">
        <v>0</v>
      </c>
      <c r="G23" s="4">
        <f>ABS(F23)</f>
        <v>0</v>
      </c>
      <c r="H23" s="2">
        <v>0</v>
      </c>
      <c r="I23" s="2">
        <v>0</v>
      </c>
      <c r="J23" s="2">
        <v>0</v>
      </c>
    </row>
    <row r="24" spans="1:10" x14ac:dyDescent="0.25">
      <c r="A24" s="17" t="s">
        <v>23</v>
      </c>
      <c r="B24" s="18">
        <v>0</v>
      </c>
      <c r="C24" s="18">
        <v>-1E-4</v>
      </c>
      <c r="D24" s="18">
        <v>0</v>
      </c>
      <c r="E24" s="2">
        <v>0</v>
      </c>
      <c r="F24" s="2">
        <v>1E-4</v>
      </c>
      <c r="G24" s="4">
        <f>ABS(F24)</f>
        <v>1E-4</v>
      </c>
      <c r="H24" s="2">
        <v>0</v>
      </c>
      <c r="I24" s="2">
        <v>0</v>
      </c>
      <c r="J24" s="2">
        <v>0</v>
      </c>
    </row>
    <row r="25" spans="1:10" x14ac:dyDescent="0.25">
      <c r="A25" s="17" t="s">
        <v>26</v>
      </c>
      <c r="B25" s="18">
        <v>0</v>
      </c>
      <c r="C25" s="18">
        <v>1E-3</v>
      </c>
      <c r="D25" s="18">
        <v>0</v>
      </c>
      <c r="E25" s="2">
        <v>0</v>
      </c>
      <c r="F25" s="2">
        <v>-1E-3</v>
      </c>
      <c r="G25" s="4">
        <f>ABS(F25)</f>
        <v>1E-3</v>
      </c>
      <c r="H25" s="2">
        <v>0</v>
      </c>
      <c r="I25" s="2">
        <v>1.375</v>
      </c>
      <c r="J25" s="2">
        <v>-1.375</v>
      </c>
    </row>
    <row r="26" spans="1:10" x14ac:dyDescent="0.25">
      <c r="A26" s="17" t="s">
        <v>27</v>
      </c>
      <c r="B26" s="18">
        <v>4712.5834000000004</v>
      </c>
      <c r="C26" s="18">
        <v>2040</v>
      </c>
      <c r="D26" s="18">
        <v>3918.55</v>
      </c>
      <c r="E26" s="2">
        <v>0</v>
      </c>
      <c r="F26" s="2">
        <v>2672.5834</v>
      </c>
      <c r="G26" s="4">
        <f>ABS(F26)</f>
        <v>2672.5834</v>
      </c>
      <c r="H26" s="2">
        <v>-2782.3191099999999</v>
      </c>
      <c r="I26" s="2">
        <v>-356.16430000000003</v>
      </c>
      <c r="J26" s="2">
        <v>-2426.15481</v>
      </c>
    </row>
    <row r="27" spans="1:10" x14ac:dyDescent="0.25">
      <c r="A27" s="17" t="s">
        <v>28</v>
      </c>
      <c r="B27" s="18">
        <v>0</v>
      </c>
      <c r="C27" s="18">
        <v>0</v>
      </c>
      <c r="D27" s="18">
        <v>0</v>
      </c>
      <c r="E27" s="2">
        <v>0</v>
      </c>
      <c r="F27" s="2">
        <v>0</v>
      </c>
      <c r="G27" s="4">
        <f>ABS(F27)</f>
        <v>0</v>
      </c>
      <c r="H27" s="2">
        <v>0</v>
      </c>
      <c r="I27" s="2">
        <v>363.64510000000001</v>
      </c>
      <c r="J27" s="2">
        <v>-363.64510000000001</v>
      </c>
    </row>
    <row r="28" spans="1:10" x14ac:dyDescent="0.25">
      <c r="A28" s="17" t="s">
        <v>29</v>
      </c>
      <c r="B28" s="18">
        <v>-12518.4</v>
      </c>
      <c r="C28" s="18">
        <v>-12518.3932</v>
      </c>
      <c r="D28" s="18">
        <v>-12518.4</v>
      </c>
      <c r="E28" s="2">
        <v>0</v>
      </c>
      <c r="F28" s="2">
        <v>-6.799999999202555E-3</v>
      </c>
      <c r="G28" s="4">
        <f>ABS(F28)</f>
        <v>6.799999999202555E-3</v>
      </c>
      <c r="H28" s="2">
        <v>0.04</v>
      </c>
      <c r="I28" s="2">
        <v>0</v>
      </c>
      <c r="J28" s="2">
        <v>0.04</v>
      </c>
    </row>
    <row r="29" spans="1:10" x14ac:dyDescent="0.25">
      <c r="A29" s="17" t="s">
        <v>30</v>
      </c>
      <c r="B29" s="18">
        <v>0</v>
      </c>
      <c r="C29" s="18">
        <v>-2.0000000000000001E-4</v>
      </c>
      <c r="D29" s="18">
        <v>0</v>
      </c>
      <c r="E29" s="2">
        <v>0</v>
      </c>
      <c r="F29" s="2">
        <v>2.0000000000000001E-4</v>
      </c>
      <c r="G29" s="4">
        <f>ABS(F29)</f>
        <v>2.0000000000000001E-4</v>
      </c>
      <c r="H29" s="2">
        <v>0</v>
      </c>
      <c r="I29" s="2">
        <v>0</v>
      </c>
      <c r="J29" s="2">
        <v>0</v>
      </c>
    </row>
    <row r="30" spans="1:10" x14ac:dyDescent="0.25">
      <c r="A30" s="17" t="s">
        <v>31</v>
      </c>
      <c r="B30" s="18">
        <v>0</v>
      </c>
      <c r="C30" s="18">
        <v>-1E-4</v>
      </c>
      <c r="D30" s="18">
        <v>0</v>
      </c>
      <c r="E30" s="2">
        <v>0</v>
      </c>
      <c r="F30" s="2">
        <v>1E-4</v>
      </c>
      <c r="G30" s="4">
        <f>ABS(F30)</f>
        <v>1E-4</v>
      </c>
      <c r="H30" s="2">
        <v>0</v>
      </c>
      <c r="I30" s="2">
        <v>0</v>
      </c>
      <c r="J30" s="2">
        <v>0</v>
      </c>
    </row>
    <row r="31" spans="1:10" x14ac:dyDescent="0.25">
      <c r="A31" s="5" t="s">
        <v>32</v>
      </c>
      <c r="B31" s="6">
        <v>2294153.4667369989</v>
      </c>
      <c r="C31" s="6">
        <v>7883281.8337000012</v>
      </c>
      <c r="D31" s="2">
        <v>44330.079999999987</v>
      </c>
      <c r="E31" s="2"/>
      <c r="F31" s="6">
        <v>-5589128.3669630019</v>
      </c>
      <c r="G31" s="7">
        <f>ABS(F31)</f>
        <v>5589128.3669630019</v>
      </c>
      <c r="H31" s="6">
        <v>23898.354704000001</v>
      </c>
      <c r="I31" s="6">
        <v>5208.9598999999998</v>
      </c>
      <c r="J31" s="6">
        <v>18689.394804</v>
      </c>
    </row>
    <row r="33" spans="7:7" x14ac:dyDescent="0.25">
      <c r="G33" s="3"/>
    </row>
  </sheetData>
  <sortState xmlns:xlrd2="http://schemas.microsoft.com/office/spreadsheetml/2017/richdata2" ref="A1:J34">
    <sortCondition descending="1" ref="E1:E3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Arman Tokgoz</cp:lastModifiedBy>
  <dcterms:created xsi:type="dcterms:W3CDTF">2023-10-25T19:48:48Z</dcterms:created>
  <dcterms:modified xsi:type="dcterms:W3CDTF">2023-10-25T20:11:31Z</dcterms:modified>
</cp:coreProperties>
</file>