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okgoz\DEV\frank\"/>
    </mc:Choice>
  </mc:AlternateContent>
  <xr:revisionPtr revIDLastSave="0" documentId="8_{43B505BB-11D3-4311-8F1F-DB0729C82562}" xr6:coauthVersionLast="47" xr6:coauthVersionMax="47" xr10:uidLastSave="{00000000-0000-0000-0000-000000000000}"/>
  <bookViews>
    <workbookView xWindow="23880" yWindow="-120" windowWidth="24240" windowHeight="13140"/>
  </bookViews>
  <sheets>
    <sheet name="TX_Position_20230821" sheetId="1" r:id="rId1"/>
  </sheets>
  <calcPr calcId="0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2" i="1"/>
</calcChain>
</file>

<file path=xl/sharedStrings.xml><?xml version="1.0" encoding="utf-8"?>
<sst xmlns="http://schemas.openxmlformats.org/spreadsheetml/2006/main" count="1115" uniqueCount="418">
  <si>
    <t>SystemDate</t>
  </si>
  <si>
    <t>AccountNumber</t>
  </si>
  <si>
    <t>AccountType</t>
  </si>
  <si>
    <t>OfficeRR</t>
  </si>
  <si>
    <t>Currency</t>
  </si>
  <si>
    <t>SecurityType</t>
  </si>
  <si>
    <t>Symbol</t>
  </si>
  <si>
    <t>CUSIP</t>
  </si>
  <si>
    <t>Sedol</t>
  </si>
  <si>
    <t>description</t>
  </si>
  <si>
    <t>TradeQuantity</t>
  </si>
  <si>
    <t>SettleQuantity</t>
  </si>
  <si>
    <t>ClosingPrice</t>
  </si>
  <si>
    <t>TradeDateMarketValue</t>
  </si>
  <si>
    <t>SettleDateMarketValue</t>
  </si>
  <si>
    <t>FedRequirement</t>
  </si>
  <si>
    <t>HouseRequirement</t>
  </si>
  <si>
    <t>ExchangeRequirement</t>
  </si>
  <si>
    <t>PoolFactor</t>
  </si>
  <si>
    <t>66TX0004</t>
  </si>
  <si>
    <t>TX01</t>
  </si>
  <si>
    <t>USD</t>
  </si>
  <si>
    <t>Treasury Bills</t>
  </si>
  <si>
    <t>912797HB6</t>
  </si>
  <si>
    <t>BRRH927</t>
  </si>
  <si>
    <t>US TREAS BILL 8 WEEK MATURITY 10/17/23</t>
  </si>
  <si>
    <t>66TX0063</t>
  </si>
  <si>
    <t>TX23</t>
  </si>
  <si>
    <t>Corporate Bonds</t>
  </si>
  <si>
    <t>U4949EAA0</t>
  </si>
  <si>
    <t>BMCLTX0</t>
  </si>
  <si>
    <t>KLX ENERGY SERVICES HOLDINGS 11.500% 11/01/25</t>
  </si>
  <si>
    <t>66TX0391</t>
  </si>
  <si>
    <t>TX24</t>
  </si>
  <si>
    <t>369604BP7</t>
  </si>
  <si>
    <t>BYXDK70</t>
  </si>
  <si>
    <t>GENERAL ELECTRIC CO VAR 02/21/67</t>
  </si>
  <si>
    <t>66TX0545</t>
  </si>
  <si>
    <t>TX27</t>
  </si>
  <si>
    <t>G3812TAA9</t>
  </si>
  <si>
    <t>GENERAL SHOPPING INVTS LTD VAR 02/21/67</t>
  </si>
  <si>
    <t>66TX0547</t>
  </si>
  <si>
    <t>TX26</t>
  </si>
  <si>
    <t>469814AB3</t>
  </si>
  <si>
    <t>BQ1P4R0</t>
  </si>
  <si>
    <t>JACOBS ENGINEERING GROUP INC J ACOBS ENGR GROUP I NC</t>
  </si>
  <si>
    <t>66TX0712</t>
  </si>
  <si>
    <t>66TX0924</t>
  </si>
  <si>
    <t>TX12</t>
  </si>
  <si>
    <t>Municipal Bonds</t>
  </si>
  <si>
    <t>796714DH3</t>
  </si>
  <si>
    <t>SAN BERNARDINO CALIF CITY UNI COPS                     2011A</t>
  </si>
  <si>
    <t>66TX0945</t>
  </si>
  <si>
    <t>66TX0949</t>
  </si>
  <si>
    <t>TX35</t>
  </si>
  <si>
    <t>Treasury Notes</t>
  </si>
  <si>
    <t>91282CEA5</t>
  </si>
  <si>
    <t>BP94LY8</t>
  </si>
  <si>
    <t>US TREAS 2 YR NOTE MATURITY 022924</t>
  </si>
  <si>
    <t>9128282U3</t>
  </si>
  <si>
    <t>BZ7PDR0</t>
  </si>
  <si>
    <t>UNITED STATES TREAS NTS 0.000% 08/31/24.</t>
  </si>
  <si>
    <t>91282CAJ0</t>
  </si>
  <si>
    <t>BMV9TX5</t>
  </si>
  <si>
    <t>UNITED STATES TREAS NTS 0.000% 08/31/25</t>
  </si>
  <si>
    <t>912828ZC7</t>
  </si>
  <si>
    <t>BL1LYC8</t>
  </si>
  <si>
    <t>UNITED STATES TREAS NOTE 5 YR MATURITY 022825</t>
  </si>
  <si>
    <t>91282CBQ3</t>
  </si>
  <si>
    <t>BLKH0X0</t>
  </si>
  <si>
    <t>US TREAS BILLS 5 YR NOTE MATURITY 022826</t>
  </si>
  <si>
    <t>66TX0950</t>
  </si>
  <si>
    <t>9128286R6</t>
  </si>
  <si>
    <t>BK1LRG6</t>
  </si>
  <si>
    <t>UNITED STATES TREAS NTS TREAS  2.250% 04/30/24</t>
  </si>
  <si>
    <t>91282CDV0</t>
  </si>
  <si>
    <t>BN95VQ9</t>
  </si>
  <si>
    <t>US TREAS 2 YR NOTE MATURITY 013124</t>
  </si>
  <si>
    <t>912797HD2</t>
  </si>
  <si>
    <t>BMDHNG8</t>
  </si>
  <si>
    <t>US TREAS BILL 17 WEEK MATURITY 10/31/23</t>
  </si>
  <si>
    <t>66TX0951</t>
  </si>
  <si>
    <t>91282CDA6</t>
  </si>
  <si>
    <t>BMCV822</t>
  </si>
  <si>
    <t>US TREAS 2 YR NOTE MATURITY 093023</t>
  </si>
  <si>
    <t>912828XX3</t>
  </si>
  <si>
    <t>BF1TTF8</t>
  </si>
  <si>
    <t>UNITED STATES TREAS NTS 0.000% 06/30/24</t>
  </si>
  <si>
    <t>66TX0952</t>
  </si>
  <si>
    <t>66TX8884</t>
  </si>
  <si>
    <t>73358WS70</t>
  </si>
  <si>
    <t>PORT AUTH N Y &amp; N J CONSOLIDATED BDS</t>
  </si>
  <si>
    <t>66TX99CB</t>
  </si>
  <si>
    <t>TX47</t>
  </si>
  <si>
    <t>64971PKJ3</t>
  </si>
  <si>
    <t>NEW YORK N Y CITY INDL DEV AGY PILOT REF BDS            2020</t>
  </si>
  <si>
    <t>66TX99CC</t>
  </si>
  <si>
    <t>TX53</t>
  </si>
  <si>
    <t>64577XCX2</t>
  </si>
  <si>
    <t>NEW JERSEY ECONOMIC DEV AUTH R SCH FACS CONSTR BDS      2021</t>
  </si>
  <si>
    <t>66TX99CP</t>
  </si>
  <si>
    <t>Federal Funds</t>
  </si>
  <si>
    <t>PRIM</t>
  </si>
  <si>
    <t>99PRIM99N</t>
  </si>
  <si>
    <t>PRIME BROKER REPO PRIME BROKER REVERSE REPO</t>
  </si>
  <si>
    <t>66TX99DJ</t>
  </si>
  <si>
    <t>TX52</t>
  </si>
  <si>
    <t>5444952H6</t>
  </si>
  <si>
    <t>LOS ANGELES CALIF DEPT WTR &amp; P PWR SYS REV BDS          2017B</t>
  </si>
  <si>
    <t>960621JG6</t>
  </si>
  <si>
    <t>WESTMINSTER CALIF SCH DIST ELECTION 2016 GO BDS     2020</t>
  </si>
  <si>
    <t>016059DL8</t>
  </si>
  <si>
    <t>ALHAMBRA CALIF UNI SCH DIST GO BDS                   2009B</t>
  </si>
  <si>
    <t>797669ZF8</t>
  </si>
  <si>
    <t>SAN FRANCISCO CALIF BAY AREA R BDS                      2019</t>
  </si>
  <si>
    <t>799017WM6</t>
  </si>
  <si>
    <t>SAN MATEO CALIF UN HIGH SCH DI ELECTION 2020 GO BDS     A</t>
  </si>
  <si>
    <t>179093JZ3</t>
  </si>
  <si>
    <t>CLACKAMAS CNTY ORE SCH DIST NO GO BDS                   2018</t>
  </si>
  <si>
    <t>130897EE7</t>
  </si>
  <si>
    <t>CALISTOGA CALIF JT UNI SCH DIS GO BDS                   2012</t>
  </si>
  <si>
    <t>262453JK0</t>
  </si>
  <si>
    <t>DRYDEN MICH CMNTY SCH DIST BLDG SITE GO UNLTD TAX B 2023</t>
  </si>
  <si>
    <t>797356BR2</t>
  </si>
  <si>
    <t>SAN DIEGO CALIF UNI SCH DIST DEDICATED UNLTD AD VALOR 2020</t>
  </si>
  <si>
    <t>13077DAP7</t>
  </si>
  <si>
    <t>CALIFORNIA ST UNIV REV SYSTEMWIDE REVENUE BONDS 2017A</t>
  </si>
  <si>
    <t>672325ZE0</t>
  </si>
  <si>
    <t>OAKLAND CALIF UNI SCH DIST ALA GO BDS                   2016A</t>
  </si>
  <si>
    <t>91282CGM7</t>
  </si>
  <si>
    <t>BQXLPX9</t>
  </si>
  <si>
    <t>US TREAS NTS 9 YEAR 10 MONTH MATURITY 02/15/33</t>
  </si>
  <si>
    <t>797661WL5</t>
  </si>
  <si>
    <t>SAN FRANCISCO CALIF BAY AREA R GO BDS                   A-1</t>
  </si>
  <si>
    <t>842469BH0</t>
  </si>
  <si>
    <t>SOUTHERN CALIF PUB PWR AUTH SO BDS                      2023-</t>
  </si>
  <si>
    <t>649717UJ2</t>
  </si>
  <si>
    <t>NEW YORK N Y CITY TR CULTURAL REF BDS                  2018</t>
  </si>
  <si>
    <t>35005RAM3</t>
  </si>
  <si>
    <t>FOSTER CITY CALIF GO BDS                   2020</t>
  </si>
  <si>
    <t>66TX99DS</t>
  </si>
  <si>
    <t>TX14</t>
  </si>
  <si>
    <t>91282CDY4</t>
  </si>
  <si>
    <t>BM96PV8</t>
  </si>
  <si>
    <t>US TREAS NTS 9YR 10MONTH MATURITY 021532</t>
  </si>
  <si>
    <t>66TX99JK</t>
  </si>
  <si>
    <t>TX32</t>
  </si>
  <si>
    <t>00206RLJ9</t>
  </si>
  <si>
    <t>BNSLTY2</t>
  </si>
  <si>
    <t>AT&amp;T INC 3.550% 09/15/55</t>
  </si>
  <si>
    <t>172967PC9</t>
  </si>
  <si>
    <t>BQT56G5</t>
  </si>
  <si>
    <t>CITIGROUP INC 7.375% 02/28/73</t>
  </si>
  <si>
    <t>74834LAY6</t>
  </si>
  <si>
    <t>BXVMCX2</t>
  </si>
  <si>
    <t>QUEST DIAGNOSTICS INC 4.700% 03/30/45</t>
  </si>
  <si>
    <t>Treasury Bonds</t>
  </si>
  <si>
    <t>912810TR9</t>
  </si>
  <si>
    <t>BQYLTM5</t>
  </si>
  <si>
    <t>US TREAS BDS 29 YEAR 10 MONTH MATURITY 05/15/53</t>
  </si>
  <si>
    <t>172967JM4</t>
  </si>
  <si>
    <t>CITIGROUP INC VAR 02/21/67</t>
  </si>
  <si>
    <t>37045VAJ9</t>
  </si>
  <si>
    <t>BV54K36</t>
  </si>
  <si>
    <t>GENERAL MTRS CO 5.200% 04/01/45</t>
  </si>
  <si>
    <t>755111BZ3</t>
  </si>
  <si>
    <t>BSTLMR0</t>
  </si>
  <si>
    <t>RAYTHEON CO 4.200% 12/15/44</t>
  </si>
  <si>
    <t>912810SZ2</t>
  </si>
  <si>
    <t>BMWVP21</t>
  </si>
  <si>
    <t>US TREAS BDS 29YR 10MONTH MATURITY 08/15/51</t>
  </si>
  <si>
    <t>38148LAF3</t>
  </si>
  <si>
    <t>BY58YT3</t>
  </si>
  <si>
    <t>GOLDMAN SACHS GROUP INC 5.150% 05/22/45</t>
  </si>
  <si>
    <t>U1566PAC9</t>
  </si>
  <si>
    <t>BKKKWF8</t>
  </si>
  <si>
    <t>CENTURYLINK INC 4.000% 02/15/27</t>
  </si>
  <si>
    <t>25470DAD1</t>
  </si>
  <si>
    <t>DISCOVERY COMMUNICATIONS LLC 6.350% 06/01/40</t>
  </si>
  <si>
    <t>902973AZ9</t>
  </si>
  <si>
    <t>US BANCORP DEL VAR 02/21/67</t>
  </si>
  <si>
    <t>37045VAT7</t>
  </si>
  <si>
    <t>BGLRQ81</t>
  </si>
  <si>
    <t>GENERAL MTRS CO 5.950% 10/01/48</t>
  </si>
  <si>
    <t>037833BX7</t>
  </si>
  <si>
    <t>APPLE INC 4.650% 02/23/46</t>
  </si>
  <si>
    <t>912810TL2</t>
  </si>
  <si>
    <t>BQXS7C3</t>
  </si>
  <si>
    <t>US TREAS 29 YR 10 MONTH  BOND MATURITY 11/15/52</t>
  </si>
  <si>
    <t>11135FBK6</t>
  </si>
  <si>
    <t>BKMQWT8</t>
  </si>
  <si>
    <t>BROADCOM INC 0.000% 04/15/33 RULE 144A</t>
  </si>
  <si>
    <t>912810TJ7</t>
  </si>
  <si>
    <t>BQHM4F3</t>
  </si>
  <si>
    <t>US TREAS BOND 29 YEAR 10 MONTH MATURITY 081552</t>
  </si>
  <si>
    <t>949746RG8</t>
  </si>
  <si>
    <t>WELLS FARGO &amp; CO NEW VAR 02/21/67</t>
  </si>
  <si>
    <t>292505AD6</t>
  </si>
  <si>
    <t>B02DZ90</t>
  </si>
  <si>
    <t>ENCANA CORP 6.500% 08/15/34</t>
  </si>
  <si>
    <t>906548CU4</t>
  </si>
  <si>
    <t>BM8T585</t>
  </si>
  <si>
    <t>UNION ELEC CO 1ST MTG BD 52</t>
  </si>
  <si>
    <t>912810TS7</t>
  </si>
  <si>
    <t>BLB3TM9</t>
  </si>
  <si>
    <t>US TREAS BOND 19 YR 10 MON BND MATURITY 05/15/43</t>
  </si>
  <si>
    <t>02209SBF9</t>
  </si>
  <si>
    <t>BFZ5800</t>
  </si>
  <si>
    <t>ALTRIA GROUP INC 5.950% 02/14/49</t>
  </si>
  <si>
    <t>02209SBN2</t>
  </si>
  <si>
    <t>BKPSY06</t>
  </si>
  <si>
    <t>ALTRIA GROUP INC 0.000% 02/04/51</t>
  </si>
  <si>
    <t>912810TQ1</t>
  </si>
  <si>
    <t>BMXHQM5</t>
  </si>
  <si>
    <t>US TREAS BOND 19 YR 10 MNT MATURITY 02/15/43</t>
  </si>
  <si>
    <t>060505FL3</t>
  </si>
  <si>
    <t>BF28VZ8</t>
  </si>
  <si>
    <t>BANK AMER CORP VAR 03/09/68</t>
  </si>
  <si>
    <t>66TX99JM</t>
  </si>
  <si>
    <t>TX17</t>
  </si>
  <si>
    <t>645918W33</t>
  </si>
  <si>
    <t>NEW JERSEY ECONOMIC DEV AUTH R SCH FACS CONSTR REF BDS  2013</t>
  </si>
  <si>
    <t>66TX99JP</t>
  </si>
  <si>
    <t>64966MQ93</t>
  </si>
  <si>
    <t>NEW YORK N Y GO BDS                   2019</t>
  </si>
  <si>
    <t>646140EE9</t>
  </si>
  <si>
    <t>NEW JERSEY ST TPK AUTH TPK REV BDS                      2022</t>
  </si>
  <si>
    <t>452227RP8</t>
  </si>
  <si>
    <t>ILLINOIS ST SALES TAX REV BUILD JR OBLIG  BDS      2021</t>
  </si>
  <si>
    <t>10607TCV2</t>
  </si>
  <si>
    <t>BRAZORIA CNTY TEX MUN UTIL DIS UNLTD TAX BDS            2023</t>
  </si>
  <si>
    <t>167560UM1</t>
  </si>
  <si>
    <t>CHICAGO ILL MET WTR RECLAMATIO GO BDS                   E</t>
  </si>
  <si>
    <t>1863432T5</t>
  </si>
  <si>
    <t>CLEVELAND OHIO REF VAR PURP GO BDS      2021</t>
  </si>
  <si>
    <t>575579Q59</t>
  </si>
  <si>
    <t>MASSACHUSETTS BAY TRANSN AUTH SR BDS                   2023</t>
  </si>
  <si>
    <t>665444KR5</t>
  </si>
  <si>
    <t>NORTHERN MUN PWR AGY MINN ELEC BDS                      2017</t>
  </si>
  <si>
    <t>91282CHC8</t>
  </si>
  <si>
    <t>BQYLTK3</t>
  </si>
  <si>
    <t>US TREAS NOTE 9 YEAR 10 MONTH MATURITY 05/15/33</t>
  </si>
  <si>
    <t>425507HR4</t>
  </si>
  <si>
    <t>HENNEPIN CNTY MINN GO SALES TAX REV BDS     2019</t>
  </si>
  <si>
    <t>57582RDA1</t>
  </si>
  <si>
    <t>MASSACHUSETTS ST GO BDS                   2015</t>
  </si>
  <si>
    <t>882854YN6</t>
  </si>
  <si>
    <t>TEXAS WATER DEV BRD REV BDS                  2016</t>
  </si>
  <si>
    <t>03588HUN4</t>
  </si>
  <si>
    <t>ANNE ARUNDEL CNTY MD CONSOLIDATED GEN IMPT GO 2018</t>
  </si>
  <si>
    <t>650028WZ2</t>
  </si>
  <si>
    <t>NEW YORK ST TWY AUTH ST PERS I BDS                      2021</t>
  </si>
  <si>
    <t>746189C80</t>
  </si>
  <si>
    <t>PURDUE UNIV IND UNIV REVS STUDENT FACS SYS BDS     2023</t>
  </si>
  <si>
    <t>088281H29</t>
  </si>
  <si>
    <t>BEXAR CNTY TEX LTD TAX REF BDS          2019</t>
  </si>
  <si>
    <t>987729AS9</t>
  </si>
  <si>
    <t>YOUNGSVILLE LA SALES TAX DIST BDS                      2023</t>
  </si>
  <si>
    <t>66TX99MF</t>
  </si>
  <si>
    <t>912796Z51</t>
  </si>
  <si>
    <t>BNYFRN3</t>
  </si>
  <si>
    <t>US TREAS BILL 13 WEEK MATURITY 08/31/23</t>
  </si>
  <si>
    <t>912796CR8</t>
  </si>
  <si>
    <t>BMTTP62</t>
  </si>
  <si>
    <t>US TREAS BILL 42 DAY MATURITY 09/21/23</t>
  </si>
  <si>
    <t>66TX99OC</t>
  </si>
  <si>
    <t>TX61</t>
  </si>
  <si>
    <t>912810TT5</t>
  </si>
  <si>
    <t>BRT3QH7</t>
  </si>
  <si>
    <t>US TREAS BDS 30 YEAR MATURITY 08/15/53</t>
  </si>
  <si>
    <t>91282CHT1</t>
  </si>
  <si>
    <t>BRT3QG6</t>
  </si>
  <si>
    <t>US TREAS NOTE 10 YEAR MATURITY 08/15/33</t>
  </si>
  <si>
    <t>91282CHP9</t>
  </si>
  <si>
    <t>BN2T7J3</t>
  </si>
  <si>
    <t>US TREAS NOTE 10 YR TIPS MATURITY 07/15/33</t>
  </si>
  <si>
    <t>912810TP3</t>
  </si>
  <si>
    <t>BMXHQN6</t>
  </si>
  <si>
    <t>US TREAS BONDS 30 YEAR TIPS MATURITY 02/15/53</t>
  </si>
  <si>
    <t>91282CHN4</t>
  </si>
  <si>
    <t>BNTDWY8</t>
  </si>
  <si>
    <t>US TREAS NOTE 2 YEAR MATURITY 07/31/25</t>
  </si>
  <si>
    <t>66TX99OG</t>
  </si>
  <si>
    <t>GBP</t>
  </si>
  <si>
    <t>S*BFX0ZL7</t>
  </si>
  <si>
    <t>BFX0ZL7</t>
  </si>
  <si>
    <t>UK(GOVT OF)   1.625 10/22/28 ISS 03/16/18</t>
  </si>
  <si>
    <t>66TX99OX</t>
  </si>
  <si>
    <t>CAD</t>
  </si>
  <si>
    <t>S*BM8B9F6</t>
  </si>
  <si>
    <t>BM8B9F6</t>
  </si>
  <si>
    <t>GOVERNMENT OF CANADA M680 BD 1.75%53</t>
  </si>
  <si>
    <t>S*BMWJ4B7</t>
  </si>
  <si>
    <t>BMWJ4B7</t>
  </si>
  <si>
    <t>GOVERNMENT OF CANADA   2.750 06/01/33 ISS 02/06/23</t>
  </si>
  <si>
    <t>66TX99RC</t>
  </si>
  <si>
    <t>TX22</t>
  </si>
  <si>
    <t>Money Market</t>
  </si>
  <si>
    <t>2546736B7</t>
  </si>
  <si>
    <t>DISCOVER BK 4.500% 07/06/27</t>
  </si>
  <si>
    <t>38149MAR4</t>
  </si>
  <si>
    <t>GOLDMAN SACHS BK USA 2.850% 05/29/26</t>
  </si>
  <si>
    <t>14042RUX7</t>
  </si>
  <si>
    <t>CAPITAL ONE NATL ASSN VA 4.500% 10/13/27</t>
  </si>
  <si>
    <t>61768ENY5</t>
  </si>
  <si>
    <t>MORGAN STANLEY PRIVATE BK NATL 4.250% 02/02/26</t>
  </si>
  <si>
    <t>61690U5U0</t>
  </si>
  <si>
    <t>MORGAN STANLEY BK N A 4.650% 05/11/26</t>
  </si>
  <si>
    <t>87165GSB9</t>
  </si>
  <si>
    <t>SYNCHRONY BANK 2.750% 05/26/27</t>
  </si>
  <si>
    <t>254673YR1</t>
  </si>
  <si>
    <t>DISCOVER BK 3.400% 01/16/26</t>
  </si>
  <si>
    <t>78658RHR5</t>
  </si>
  <si>
    <t>SAFRA NATL BANK NEW YORK NY 2.200% 03/20/27</t>
  </si>
  <si>
    <t>61690UJ68</t>
  </si>
  <si>
    <t>MORGAN STANLEY BK N A 3.250% 05/19/27</t>
  </si>
  <si>
    <t>61690U4H0</t>
  </si>
  <si>
    <t>MORGAN STANLEY BK N A 4.400% 04/13/28</t>
  </si>
  <si>
    <t>2546725J3</t>
  </si>
  <si>
    <t>DISCOVER BK 2.600% 07/12/27</t>
  </si>
  <si>
    <t>48128URE1</t>
  </si>
  <si>
    <t>JPMORGAN CHASE BK N A 0.750% 05/10/27</t>
  </si>
  <si>
    <t>32110YYL3</t>
  </si>
  <si>
    <t>FIRST NATL BK AMER EAST LANS 3.750% 08/17/29</t>
  </si>
  <si>
    <t>61690U4Z0</t>
  </si>
  <si>
    <t>MORGAN STANLEY BK N A 4.550% 04/27/26</t>
  </si>
  <si>
    <t>38149MB36</t>
  </si>
  <si>
    <t>GOLDMAN SACHS BK USA 1.100% 10/06/27</t>
  </si>
  <si>
    <t>48128WSD8</t>
  </si>
  <si>
    <t>JPMORGAN CHASE BK N A 2.800% 04/19/27</t>
  </si>
  <si>
    <t>38149M5W9</t>
  </si>
  <si>
    <t>GOLDMAN SACHS BK USA 2.800% 04/27/27</t>
  </si>
  <si>
    <t>254673F76</t>
  </si>
  <si>
    <t>DISCOVER BK 3.200% 06/01/27</t>
  </si>
  <si>
    <t>856285N64</t>
  </si>
  <si>
    <t>STATE BK INDIA NEW YORK NY 3.300% 06/01/27</t>
  </si>
  <si>
    <t>46593LPZ6</t>
  </si>
  <si>
    <t>JPMORGAN CHASE BK N A 4.500% 09/30/27</t>
  </si>
  <si>
    <t>61768UC54</t>
  </si>
  <si>
    <t>MORGAN STANLEY PRIVATE BK NATL 4.600% 01/15/27</t>
  </si>
  <si>
    <t>61690UY61</t>
  </si>
  <si>
    <t>MORGAN STANLEY BK N A 4.250% 03/09/26</t>
  </si>
  <si>
    <t>308862DX6</t>
  </si>
  <si>
    <t>FARMERS &amp; MERCHANTS NB 3.000% 06/12/29</t>
  </si>
  <si>
    <t>308862DZ1</t>
  </si>
  <si>
    <t>FARMERS &amp; MERCHANTS NB 2.750% 07/18/29</t>
  </si>
  <si>
    <t>61768EJX2</t>
  </si>
  <si>
    <t>MORGAN STANLEY PRIVATE BK NATL 3.200% 05/26/27</t>
  </si>
  <si>
    <t>15118RZB6</t>
  </si>
  <si>
    <t>CELTIC BK SALT LAKE CITY UTAH 3.350% 07/15/27</t>
  </si>
  <si>
    <t>46593LDL0</t>
  </si>
  <si>
    <t>JPMORGAN CHASE BK N A 3.550% 07/29/27</t>
  </si>
  <si>
    <t>46593LPK9</t>
  </si>
  <si>
    <t>JPMORGAN CHASE BK N A 4.150% 09/23/27</t>
  </si>
  <si>
    <t>46593LPY9</t>
  </si>
  <si>
    <t>JPMORGAN CHASE BK N A 4.450% 09/30/27</t>
  </si>
  <si>
    <t>02007GUJ0</t>
  </si>
  <si>
    <t>ALLY BK SANDY UTAH 3.350% 06/30/26</t>
  </si>
  <si>
    <t>14042THE0</t>
  </si>
  <si>
    <t>CAPITAL ONE BANK (USA) NAT 3.400% 06/29/26</t>
  </si>
  <si>
    <t>14042TJT5</t>
  </si>
  <si>
    <t>CAPITAL ONE BANK (USA) NAT 3.450% 08/31/27</t>
  </si>
  <si>
    <t>2546725G9</t>
  </si>
  <si>
    <t>DISCOVER BK 2.600% 07/06/27</t>
  </si>
  <si>
    <t>254673CN4</t>
  </si>
  <si>
    <t>DISCOVER BK 2.650% 09/13/27</t>
  </si>
  <si>
    <t>254673YT7</t>
  </si>
  <si>
    <t>DISCOVER BK 3.300% 02/02/26</t>
  </si>
  <si>
    <t>14042TEP8</t>
  </si>
  <si>
    <t>CAPITAL ONE BANK (USA) NAT 2.000% 03/16/27</t>
  </si>
  <si>
    <t>14042TET0</t>
  </si>
  <si>
    <t>CAPITAL ONE BANK (USA) NAT 2.200% 03/23/26</t>
  </si>
  <si>
    <t>38149M5H2</t>
  </si>
  <si>
    <t>GOLDMAN SACHS BK USA 2.700% 04/20/27</t>
  </si>
  <si>
    <t>61690UH86</t>
  </si>
  <si>
    <t>MORGAN STANLEY BK N A 3.150% 05/12/27</t>
  </si>
  <si>
    <t>02007GSU8</t>
  </si>
  <si>
    <t>ALLY BK MIDVALE UTAH 3.000% 06/09/26</t>
  </si>
  <si>
    <t>61768UC70</t>
  </si>
  <si>
    <t>MORGAN STANLEY PRIVATE BK NATL 4.700% 01/17/29</t>
  </si>
  <si>
    <t>87165GPN6</t>
  </si>
  <si>
    <t>SYNCHRONY BANK 2.100% 07/29/26</t>
  </si>
  <si>
    <t>17312Q3S6</t>
  </si>
  <si>
    <t>CITIBANK NATIONAL ASSOCIATION 3.050% 04/02/26</t>
  </si>
  <si>
    <t>46593LBP3</t>
  </si>
  <si>
    <t>JPMORGAN CHASE BK N A 3.750% 06/24/27</t>
  </si>
  <si>
    <t>254673L87</t>
  </si>
  <si>
    <t>DISCOVER BK 3.350% 07/12/27</t>
  </si>
  <si>
    <t>02007GYR8</t>
  </si>
  <si>
    <t>ALLY BK SANDY UTAH 3.350% 09/01/26</t>
  </si>
  <si>
    <t>61768EPD9</t>
  </si>
  <si>
    <t>MORGAN STANLEY PRIVATE BK NATL 4.250% 02/09/26</t>
  </si>
  <si>
    <t>856285W98</t>
  </si>
  <si>
    <t>STATE BK INDIA NEW YORK NY 4.000% 02/22/28</t>
  </si>
  <si>
    <t>38149MYC1</t>
  </si>
  <si>
    <t>GOLDMAN SACHS BK USA 1.000% 02/11/26</t>
  </si>
  <si>
    <t>48128WMT9</t>
  </si>
  <si>
    <t>JPMORGAN CHASE BK N A 2.200% 03/31/28</t>
  </si>
  <si>
    <t>14042TJK4</t>
  </si>
  <si>
    <t>CAPITAL ONE BANK (USA) NAT 3.400% 08/10/27</t>
  </si>
  <si>
    <t>61768EUV3</t>
  </si>
  <si>
    <t>MORGAN STANLEY PRIVATE BK NATL 4.450% 06/07/28</t>
  </si>
  <si>
    <t>949764BD5</t>
  </si>
  <si>
    <t>WELLS FARGO BANK NATL ASSN 4.750% 04/25/25</t>
  </si>
  <si>
    <t>61690U5C0</t>
  </si>
  <si>
    <t>MORGAN STANLEY BK N A 4.400% 04/27/28</t>
  </si>
  <si>
    <t>61768U7G6</t>
  </si>
  <si>
    <t>MORGAN STANLEY PRIVATE BK NATL 4.750% 10/14/27</t>
  </si>
  <si>
    <t>254673W51</t>
  </si>
  <si>
    <t>DISCOVER BK 4.450% 10/18/27</t>
  </si>
  <si>
    <t>14042TFE2</t>
  </si>
  <si>
    <t>CAPITAL ONE BANK (USA) NAT 2.650% 04/06/27</t>
  </si>
  <si>
    <t>48128WSB2</t>
  </si>
  <si>
    <t>JPMORGAN CHASE BK N A 2.850% 04/19/27</t>
  </si>
  <si>
    <t>02007GXK4</t>
  </si>
  <si>
    <t>ALLY BK SANDY UTAH 3.600% 08/04/26</t>
  </si>
  <si>
    <t>TD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</si>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</sst>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2"/>
  <sheetViews>
    <sheetView tabSelected="1" workbookViewId="0">
      <selection activeCell="G2" sqref="G2:M5"/>
    </sheetView>
  </sheetViews>
  <sheetFormatPr defaultColWidth="8.5703125" defaultRowHeight="15" x14ac:dyDescent="0.25"/>
  <cols>
    <col min="1" max="1" width="11.7109375" style="1" bestFit="1" customWidth="1"/>
    <col min="2" max="2" width="15.5703125" style="1" bestFit="1" customWidth="1"/>
    <col min="3" max="3" width="12.5703125" style="1" bestFit="1" customWidth="1"/>
    <col min="4" max="4" width="8.7109375" style="1" bestFit="1" customWidth="1"/>
    <col min="5" max="5" width="8.85546875" style="1" bestFit="1" customWidth="1"/>
    <col min="6" max="6" width="15.85546875" style="1" bestFit="1" customWidth="1"/>
    <col min="7" max="7" width="7.5703125" style="1" bestFit="1" customWidth="1"/>
    <col min="8" max="8" width="11.5703125" style="1" bestFit="1" customWidth="1"/>
    <col min="9" max="9" width="10.42578125" style="1" bestFit="1" customWidth="1"/>
    <col min="10" max="10" width="63.140625" style="1" bestFit="1" customWidth="1"/>
    <col min="11" max="11" width="16" style="1" bestFit="1" customWidth="1"/>
    <col min="12" max="12" width="15" style="1" bestFit="1" customWidth="1"/>
    <col min="13" max="13" width="12.140625" style="1" bestFit="1" customWidth="1"/>
    <col min="14" max="14" width="16" style="1" bestFit="1" customWidth="1"/>
    <col min="15" max="15" width="14.28515625" style="1" bestFit="1" customWidth="1"/>
    <col min="16" max="16" width="22.140625" style="1" bestFit="1" customWidth="1"/>
    <col min="17" max="17" width="22.42578125" style="1" bestFit="1" customWidth="1"/>
    <col min="18" max="18" width="16.28515625" style="1" bestFit="1" customWidth="1"/>
    <col min="19" max="19" width="18.7109375" style="1" bestFit="1" customWidth="1"/>
    <col min="20" max="20" width="21.5703125" style="1" bestFit="1" customWidth="1"/>
    <col min="21" max="21" width="10.5703125" style="1" bestFit="1" customWidth="1"/>
    <col min="22" max="16384" width="8.5703125" style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416</v>
      </c>
      <c r="O1" s="1" t="s">
        <v>417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25">
      <c r="A2" s="1">
        <v>45159</v>
      </c>
      <c r="B2" s="1" t="s">
        <v>19</v>
      </c>
      <c r="C2" s="1">
        <v>1</v>
      </c>
      <c r="D2" s="1" t="s">
        <v>20</v>
      </c>
      <c r="E2" s="1" t="s">
        <v>21</v>
      </c>
      <c r="F2" s="1" t="s">
        <v>22</v>
      </c>
      <c r="H2" s="1" t="s">
        <v>23</v>
      </c>
      <c r="I2" s="1" t="s">
        <v>24</v>
      </c>
      <c r="J2" s="1" t="s">
        <v>25</v>
      </c>
      <c r="K2" s="1">
        <v>-500000000</v>
      </c>
      <c r="L2" s="1">
        <v>0</v>
      </c>
      <c r="M2" s="1">
        <v>99.177999999999997</v>
      </c>
      <c r="N2" s="1">
        <f>K2*M2/100</f>
        <v>-495890000</v>
      </c>
      <c r="O2" s="1">
        <f>M2*L2/100</f>
        <v>0</v>
      </c>
      <c r="P2" s="1">
        <v>-495890000</v>
      </c>
      <c r="Q2" s="1">
        <v>0</v>
      </c>
      <c r="R2" s="1">
        <v>0</v>
      </c>
      <c r="S2" s="1">
        <v>0</v>
      </c>
      <c r="T2" s="1">
        <v>0</v>
      </c>
      <c r="U2" s="1">
        <v>1</v>
      </c>
    </row>
    <row r="3" spans="1:21" x14ac:dyDescent="0.25">
      <c r="A3" s="1">
        <v>45159</v>
      </c>
      <c r="B3" s="1" t="s">
        <v>26</v>
      </c>
      <c r="C3" s="1">
        <v>1</v>
      </c>
      <c r="D3" s="1" t="s">
        <v>27</v>
      </c>
      <c r="E3" s="1" t="s">
        <v>21</v>
      </c>
      <c r="F3" s="1" t="s">
        <v>28</v>
      </c>
      <c r="H3" s="1" t="s">
        <v>29</v>
      </c>
      <c r="I3" s="1" t="s">
        <v>30</v>
      </c>
      <c r="J3" s="1" t="s">
        <v>31</v>
      </c>
      <c r="K3" s="1">
        <v>50000</v>
      </c>
      <c r="L3" s="1">
        <v>50000</v>
      </c>
      <c r="M3" s="1">
        <v>95.37</v>
      </c>
      <c r="N3" s="1">
        <f t="shared" ref="N3:N66" si="0">K3*M3/100</f>
        <v>47685</v>
      </c>
      <c r="O3" s="1">
        <f t="shared" ref="O3:O66" si="1">M3*L3/100</f>
        <v>47685</v>
      </c>
      <c r="P3" s="1">
        <v>47685</v>
      </c>
      <c r="Q3" s="1">
        <v>47685</v>
      </c>
      <c r="R3" s="1">
        <v>0</v>
      </c>
      <c r="S3" s="1">
        <v>0</v>
      </c>
      <c r="T3" s="1">
        <v>0</v>
      </c>
      <c r="U3" s="1">
        <v>1</v>
      </c>
    </row>
    <row r="4" spans="1:21" x14ac:dyDescent="0.25">
      <c r="A4" s="1">
        <v>45159</v>
      </c>
      <c r="B4" s="1" t="s">
        <v>32</v>
      </c>
      <c r="C4" s="1">
        <v>1</v>
      </c>
      <c r="D4" s="1" t="s">
        <v>33</v>
      </c>
      <c r="E4" s="1" t="s">
        <v>21</v>
      </c>
      <c r="F4" s="1" t="s">
        <v>28</v>
      </c>
      <c r="H4" s="1" t="s">
        <v>34</v>
      </c>
      <c r="I4" s="1" t="s">
        <v>35</v>
      </c>
      <c r="J4" s="1" t="s">
        <v>36</v>
      </c>
      <c r="K4" s="1">
        <v>198000</v>
      </c>
      <c r="L4" s="1">
        <v>0</v>
      </c>
      <c r="M4" s="1">
        <v>99.75</v>
      </c>
      <c r="N4" s="1">
        <f t="shared" si="0"/>
        <v>197505</v>
      </c>
      <c r="O4" s="1">
        <f t="shared" si="1"/>
        <v>0</v>
      </c>
      <c r="P4" s="1">
        <v>197505</v>
      </c>
      <c r="Q4" s="1">
        <v>0</v>
      </c>
      <c r="R4" s="1">
        <v>0</v>
      </c>
      <c r="S4" s="1">
        <v>0</v>
      </c>
      <c r="T4" s="1">
        <v>0</v>
      </c>
      <c r="U4" s="1">
        <v>1</v>
      </c>
    </row>
    <row r="5" spans="1:21" x14ac:dyDescent="0.25">
      <c r="A5" s="1">
        <v>45159</v>
      </c>
      <c r="B5" s="1" t="s">
        <v>37</v>
      </c>
      <c r="C5" s="1">
        <v>1</v>
      </c>
      <c r="D5" s="1" t="s">
        <v>38</v>
      </c>
      <c r="E5" s="1" t="s">
        <v>21</v>
      </c>
      <c r="F5" s="1" t="s">
        <v>28</v>
      </c>
      <c r="H5" s="1" t="s">
        <v>39</v>
      </c>
      <c r="J5" s="1" t="s">
        <v>40</v>
      </c>
      <c r="K5" s="1">
        <v>20000</v>
      </c>
      <c r="L5" s="1">
        <v>20000</v>
      </c>
      <c r="M5" s="1">
        <v>10</v>
      </c>
      <c r="N5" s="1">
        <f t="shared" si="0"/>
        <v>2000</v>
      </c>
      <c r="O5" s="1">
        <f t="shared" si="1"/>
        <v>2000</v>
      </c>
      <c r="P5" s="1">
        <v>2000</v>
      </c>
      <c r="Q5" s="1">
        <v>2000</v>
      </c>
      <c r="R5" s="1">
        <v>0</v>
      </c>
      <c r="S5" s="1">
        <v>0</v>
      </c>
      <c r="T5" s="1">
        <v>0</v>
      </c>
      <c r="U5" s="1">
        <v>1</v>
      </c>
    </row>
    <row r="6" spans="1:21" x14ac:dyDescent="0.25">
      <c r="A6" s="1">
        <v>45159</v>
      </c>
      <c r="B6" s="1" t="s">
        <v>41</v>
      </c>
      <c r="C6" s="1">
        <v>1</v>
      </c>
      <c r="D6" s="1" t="s">
        <v>42</v>
      </c>
      <c r="E6" s="1" t="s">
        <v>21</v>
      </c>
      <c r="F6" s="1" t="s">
        <v>28</v>
      </c>
      <c r="H6" s="1" t="s">
        <v>43</v>
      </c>
      <c r="I6" s="1" t="s">
        <v>44</v>
      </c>
      <c r="J6" s="1" t="s">
        <v>45</v>
      </c>
      <c r="K6" s="1">
        <v>-500000</v>
      </c>
      <c r="L6" s="1">
        <v>-500000</v>
      </c>
      <c r="M6" s="1">
        <v>99.986000000000004</v>
      </c>
      <c r="N6" s="1">
        <f t="shared" si="0"/>
        <v>-499930</v>
      </c>
      <c r="O6" s="1">
        <f t="shared" si="1"/>
        <v>-499930</v>
      </c>
      <c r="P6" s="1">
        <v>-499930</v>
      </c>
      <c r="Q6" s="1">
        <v>-499930</v>
      </c>
      <c r="R6" s="1">
        <v>0</v>
      </c>
      <c r="S6" s="1">
        <v>0</v>
      </c>
      <c r="T6" s="1">
        <v>0</v>
      </c>
      <c r="U6" s="1">
        <v>1</v>
      </c>
    </row>
    <row r="7" spans="1:21" x14ac:dyDescent="0.25">
      <c r="A7" s="1">
        <v>45159</v>
      </c>
      <c r="B7" s="1" t="s">
        <v>46</v>
      </c>
      <c r="C7" s="1">
        <v>1</v>
      </c>
      <c r="D7" s="1" t="s">
        <v>27</v>
      </c>
      <c r="E7" s="1" t="s">
        <v>21</v>
      </c>
      <c r="F7" s="1" t="s">
        <v>28</v>
      </c>
      <c r="H7" s="1" t="s">
        <v>34</v>
      </c>
      <c r="I7" s="1" t="s">
        <v>35</v>
      </c>
      <c r="J7" s="1" t="s">
        <v>36</v>
      </c>
      <c r="K7" s="1">
        <v>331000</v>
      </c>
      <c r="L7" s="1">
        <v>0</v>
      </c>
      <c r="M7" s="1">
        <v>99.75</v>
      </c>
      <c r="N7" s="1">
        <f t="shared" si="0"/>
        <v>330172.5</v>
      </c>
      <c r="O7" s="1">
        <f t="shared" si="1"/>
        <v>0</v>
      </c>
      <c r="P7" s="1">
        <v>330172.5</v>
      </c>
      <c r="Q7" s="1">
        <v>0</v>
      </c>
      <c r="R7" s="1">
        <v>0</v>
      </c>
      <c r="S7" s="1">
        <v>0</v>
      </c>
      <c r="T7" s="1">
        <v>0</v>
      </c>
      <c r="U7" s="1">
        <v>1</v>
      </c>
    </row>
    <row r="8" spans="1:21" x14ac:dyDescent="0.25">
      <c r="A8" s="1">
        <v>45159</v>
      </c>
      <c r="B8" s="1" t="s">
        <v>47</v>
      </c>
      <c r="C8" s="1">
        <v>1</v>
      </c>
      <c r="D8" s="1" t="s">
        <v>48</v>
      </c>
      <c r="E8" s="1" t="s">
        <v>21</v>
      </c>
      <c r="F8" s="1" t="s">
        <v>49</v>
      </c>
      <c r="H8" s="1" t="s">
        <v>50</v>
      </c>
      <c r="J8" s="1" t="s">
        <v>51</v>
      </c>
      <c r="K8" s="1">
        <v>1400000</v>
      </c>
      <c r="L8" s="1">
        <v>0</v>
      </c>
      <c r="M8" s="1">
        <v>103.66500000000001</v>
      </c>
      <c r="N8" s="1">
        <f t="shared" si="0"/>
        <v>1451310</v>
      </c>
      <c r="O8" s="1">
        <f t="shared" si="1"/>
        <v>0</v>
      </c>
      <c r="P8" s="1">
        <v>1451310</v>
      </c>
      <c r="Q8" s="1">
        <v>0</v>
      </c>
      <c r="R8" s="1">
        <v>0</v>
      </c>
      <c r="S8" s="1">
        <v>0</v>
      </c>
      <c r="T8" s="1">
        <v>0</v>
      </c>
      <c r="U8" s="1">
        <v>1</v>
      </c>
    </row>
    <row r="9" spans="1:21" x14ac:dyDescent="0.25">
      <c r="A9" s="1">
        <v>45159</v>
      </c>
      <c r="B9" s="1" t="s">
        <v>52</v>
      </c>
      <c r="C9" s="1">
        <v>1</v>
      </c>
      <c r="D9" s="1" t="s">
        <v>33</v>
      </c>
      <c r="E9" s="1" t="s">
        <v>21</v>
      </c>
      <c r="F9" s="1" t="s">
        <v>28</v>
      </c>
      <c r="H9" s="1" t="s">
        <v>34</v>
      </c>
      <c r="I9" s="1" t="s">
        <v>35</v>
      </c>
      <c r="J9" s="1" t="s">
        <v>36</v>
      </c>
      <c r="K9" s="1">
        <v>196000</v>
      </c>
      <c r="L9" s="1">
        <v>0</v>
      </c>
      <c r="M9" s="1">
        <v>99.75</v>
      </c>
      <c r="N9" s="1">
        <f t="shared" si="0"/>
        <v>195510</v>
      </c>
      <c r="O9" s="1">
        <f t="shared" si="1"/>
        <v>0</v>
      </c>
      <c r="P9" s="1">
        <v>195510</v>
      </c>
      <c r="Q9" s="1">
        <v>0</v>
      </c>
      <c r="R9" s="1">
        <v>0</v>
      </c>
      <c r="S9" s="1">
        <v>0</v>
      </c>
      <c r="T9" s="1">
        <v>0</v>
      </c>
      <c r="U9" s="1">
        <v>1</v>
      </c>
    </row>
    <row r="10" spans="1:21" x14ac:dyDescent="0.25">
      <c r="A10" s="1">
        <v>45159</v>
      </c>
      <c r="B10" s="1" t="s">
        <v>53</v>
      </c>
      <c r="C10" s="1">
        <v>1</v>
      </c>
      <c r="D10" s="1" t="s">
        <v>54</v>
      </c>
      <c r="E10" s="1" t="s">
        <v>21</v>
      </c>
      <c r="F10" s="1" t="s">
        <v>55</v>
      </c>
      <c r="H10" s="1" t="s">
        <v>56</v>
      </c>
      <c r="I10" s="1" t="s">
        <v>57</v>
      </c>
      <c r="J10" s="1" t="s">
        <v>58</v>
      </c>
      <c r="K10" s="1">
        <v>680000</v>
      </c>
      <c r="L10" s="1">
        <v>0</v>
      </c>
      <c r="M10" s="1">
        <v>97.968999999999994</v>
      </c>
      <c r="N10" s="1">
        <f t="shared" si="0"/>
        <v>666189.19999999995</v>
      </c>
      <c r="O10" s="1">
        <f t="shared" si="1"/>
        <v>0</v>
      </c>
      <c r="P10" s="1">
        <v>666189.19999999995</v>
      </c>
      <c r="Q10" s="1">
        <v>0</v>
      </c>
      <c r="R10" s="1">
        <v>0</v>
      </c>
      <c r="S10" s="1">
        <v>0</v>
      </c>
      <c r="T10" s="1">
        <v>0</v>
      </c>
      <c r="U10" s="1">
        <v>1</v>
      </c>
    </row>
    <row r="11" spans="1:21" x14ac:dyDescent="0.25">
      <c r="A11" s="1">
        <v>45159</v>
      </c>
      <c r="B11" s="1" t="s">
        <v>53</v>
      </c>
      <c r="C11" s="1">
        <v>1</v>
      </c>
      <c r="D11" s="1" t="s">
        <v>54</v>
      </c>
      <c r="E11" s="1" t="s">
        <v>21</v>
      </c>
      <c r="F11" s="1" t="s">
        <v>55</v>
      </c>
      <c r="H11" s="1" t="s">
        <v>59</v>
      </c>
      <c r="I11" s="1" t="s">
        <v>60</v>
      </c>
      <c r="J11" s="1" t="s">
        <v>61</v>
      </c>
      <c r="K11" s="1">
        <v>757000</v>
      </c>
      <c r="L11" s="1">
        <v>0</v>
      </c>
      <c r="M11" s="1">
        <v>96.563000000000002</v>
      </c>
      <c r="N11" s="1">
        <f t="shared" si="0"/>
        <v>730981.91</v>
      </c>
      <c r="O11" s="1">
        <f t="shared" si="1"/>
        <v>0</v>
      </c>
      <c r="P11" s="1">
        <v>730981.91</v>
      </c>
      <c r="Q11" s="1">
        <v>0</v>
      </c>
      <c r="R11" s="1">
        <v>0</v>
      </c>
      <c r="S11" s="1">
        <v>0</v>
      </c>
      <c r="T11" s="1">
        <v>0</v>
      </c>
      <c r="U11" s="1">
        <v>1</v>
      </c>
    </row>
    <row r="12" spans="1:21" x14ac:dyDescent="0.25">
      <c r="A12" s="1">
        <v>45159</v>
      </c>
      <c r="B12" s="1" t="s">
        <v>53</v>
      </c>
      <c r="C12" s="1">
        <v>1</v>
      </c>
      <c r="D12" s="1" t="s">
        <v>54</v>
      </c>
      <c r="E12" s="1" t="s">
        <v>21</v>
      </c>
      <c r="F12" s="1" t="s">
        <v>55</v>
      </c>
      <c r="H12" s="1" t="s">
        <v>62</v>
      </c>
      <c r="I12" s="1" t="s">
        <v>63</v>
      </c>
      <c r="J12" s="1" t="s">
        <v>64</v>
      </c>
      <c r="K12" s="1">
        <v>768000</v>
      </c>
      <c r="L12" s="1">
        <v>0</v>
      </c>
      <c r="M12" s="1">
        <v>90.972999999999999</v>
      </c>
      <c r="N12" s="1">
        <f t="shared" si="0"/>
        <v>698672.64000000001</v>
      </c>
      <c r="O12" s="1">
        <f t="shared" si="1"/>
        <v>0</v>
      </c>
      <c r="P12" s="1">
        <v>698672.64000000001</v>
      </c>
      <c r="Q12" s="1">
        <v>0</v>
      </c>
      <c r="R12" s="1">
        <v>0</v>
      </c>
      <c r="S12" s="1">
        <v>0</v>
      </c>
      <c r="T12" s="1">
        <v>0</v>
      </c>
      <c r="U12" s="1">
        <v>1</v>
      </c>
    </row>
    <row r="13" spans="1:21" x14ac:dyDescent="0.25">
      <c r="A13" s="1">
        <v>45159</v>
      </c>
      <c r="B13" s="1" t="s">
        <v>53</v>
      </c>
      <c r="C13" s="1">
        <v>1</v>
      </c>
      <c r="D13" s="1" t="s">
        <v>54</v>
      </c>
      <c r="E13" s="1" t="s">
        <v>21</v>
      </c>
      <c r="F13" s="1" t="s">
        <v>55</v>
      </c>
      <c r="H13" s="1" t="s">
        <v>65</v>
      </c>
      <c r="I13" s="1" t="s">
        <v>66</v>
      </c>
      <c r="J13" s="1" t="s">
        <v>67</v>
      </c>
      <c r="K13" s="1">
        <v>765000</v>
      </c>
      <c r="L13" s="1">
        <v>0</v>
      </c>
      <c r="M13" s="1">
        <v>94.09</v>
      </c>
      <c r="N13" s="1">
        <f t="shared" si="0"/>
        <v>719788.5</v>
      </c>
      <c r="O13" s="1">
        <f t="shared" si="1"/>
        <v>0</v>
      </c>
      <c r="P13" s="1">
        <v>719788.5</v>
      </c>
      <c r="Q13" s="1">
        <v>0</v>
      </c>
      <c r="R13" s="1">
        <v>0</v>
      </c>
      <c r="S13" s="1">
        <v>0</v>
      </c>
      <c r="T13" s="1">
        <v>0</v>
      </c>
      <c r="U13" s="1">
        <v>1</v>
      </c>
    </row>
    <row r="14" spans="1:21" x14ac:dyDescent="0.25">
      <c r="A14" s="1">
        <v>45159</v>
      </c>
      <c r="B14" s="1" t="s">
        <v>53</v>
      </c>
      <c r="C14" s="1">
        <v>1</v>
      </c>
      <c r="D14" s="1" t="s">
        <v>54</v>
      </c>
      <c r="E14" s="1" t="s">
        <v>21</v>
      </c>
      <c r="F14" s="1" t="s">
        <v>55</v>
      </c>
      <c r="H14" s="1" t="s">
        <v>68</v>
      </c>
      <c r="I14" s="1" t="s">
        <v>69</v>
      </c>
      <c r="J14" s="1" t="s">
        <v>70</v>
      </c>
      <c r="K14" s="1">
        <v>35035000</v>
      </c>
      <c r="L14" s="1">
        <v>0</v>
      </c>
      <c r="M14" s="1">
        <v>89.852000000000004</v>
      </c>
      <c r="N14" s="1">
        <f t="shared" si="0"/>
        <v>31479648.199999999</v>
      </c>
      <c r="O14" s="1">
        <f t="shared" si="1"/>
        <v>0</v>
      </c>
      <c r="P14" s="1">
        <v>31479648.199999999</v>
      </c>
      <c r="Q14" s="1">
        <v>0</v>
      </c>
      <c r="R14" s="1">
        <v>0</v>
      </c>
      <c r="S14" s="1">
        <v>0</v>
      </c>
      <c r="T14" s="1">
        <v>0</v>
      </c>
      <c r="U14" s="1">
        <v>1</v>
      </c>
    </row>
    <row r="15" spans="1:21" x14ac:dyDescent="0.25">
      <c r="A15" s="1">
        <v>45159</v>
      </c>
      <c r="B15" s="1" t="s">
        <v>71</v>
      </c>
      <c r="C15" s="1">
        <v>1</v>
      </c>
      <c r="D15" s="1" t="s">
        <v>54</v>
      </c>
      <c r="E15" s="1" t="s">
        <v>21</v>
      </c>
      <c r="F15" s="1" t="s">
        <v>55</v>
      </c>
      <c r="H15" s="1" t="s">
        <v>72</v>
      </c>
      <c r="I15" s="1" t="s">
        <v>73</v>
      </c>
      <c r="J15" s="1" t="s">
        <v>74</v>
      </c>
      <c r="K15" s="1">
        <v>5059000</v>
      </c>
      <c r="L15" s="1">
        <v>0</v>
      </c>
      <c r="M15" s="1">
        <v>97.847999999999999</v>
      </c>
      <c r="N15" s="1">
        <f t="shared" si="0"/>
        <v>4950130.32</v>
      </c>
      <c r="O15" s="1">
        <f t="shared" si="1"/>
        <v>0</v>
      </c>
      <c r="P15" s="1">
        <v>4950130.32</v>
      </c>
      <c r="Q15" s="1">
        <v>0</v>
      </c>
      <c r="R15" s="1">
        <v>0</v>
      </c>
      <c r="S15" s="1">
        <v>0</v>
      </c>
      <c r="T15" s="1">
        <v>0</v>
      </c>
      <c r="U15" s="1">
        <v>1</v>
      </c>
    </row>
    <row r="16" spans="1:21" x14ac:dyDescent="0.25">
      <c r="A16" s="1">
        <v>45159</v>
      </c>
      <c r="B16" s="1" t="s">
        <v>71</v>
      </c>
      <c r="C16" s="1">
        <v>1</v>
      </c>
      <c r="D16" s="1" t="s">
        <v>54</v>
      </c>
      <c r="E16" s="1" t="s">
        <v>21</v>
      </c>
      <c r="F16" s="1" t="s">
        <v>55</v>
      </c>
      <c r="H16" s="1" t="s">
        <v>75</v>
      </c>
      <c r="I16" s="1" t="s">
        <v>76</v>
      </c>
      <c r="J16" s="1" t="s">
        <v>77</v>
      </c>
      <c r="K16" s="1">
        <v>5095000</v>
      </c>
      <c r="L16" s="1">
        <v>0</v>
      </c>
      <c r="M16" s="1">
        <v>98.031000000000006</v>
      </c>
      <c r="N16" s="1">
        <f t="shared" si="0"/>
        <v>4994679.45</v>
      </c>
      <c r="O16" s="1">
        <f t="shared" si="1"/>
        <v>0</v>
      </c>
      <c r="P16" s="1">
        <v>4994679.45</v>
      </c>
      <c r="Q16" s="1">
        <v>0</v>
      </c>
      <c r="R16" s="1">
        <v>0</v>
      </c>
      <c r="S16" s="1">
        <v>0</v>
      </c>
      <c r="T16" s="1">
        <v>0</v>
      </c>
      <c r="U16" s="1">
        <v>1</v>
      </c>
    </row>
    <row r="17" spans="1:21" x14ac:dyDescent="0.25">
      <c r="A17" s="1">
        <v>45159</v>
      </c>
      <c r="B17" s="1" t="s">
        <v>71</v>
      </c>
      <c r="C17" s="1">
        <v>1</v>
      </c>
      <c r="D17" s="1" t="s">
        <v>54</v>
      </c>
      <c r="E17" s="1" t="s">
        <v>21</v>
      </c>
      <c r="F17" s="1" t="s">
        <v>22</v>
      </c>
      <c r="H17" s="1" t="s">
        <v>78</v>
      </c>
      <c r="I17" s="1" t="s">
        <v>79</v>
      </c>
      <c r="J17" s="1" t="s">
        <v>80</v>
      </c>
      <c r="K17" s="1">
        <v>5060000</v>
      </c>
      <c r="L17" s="1">
        <v>0</v>
      </c>
      <c r="M17" s="1">
        <v>98.975999999999999</v>
      </c>
      <c r="N17" s="1">
        <f t="shared" si="0"/>
        <v>5008185.5999999996</v>
      </c>
      <c r="O17" s="1">
        <f t="shared" si="1"/>
        <v>0</v>
      </c>
      <c r="P17" s="1">
        <v>5008185.5999999996</v>
      </c>
      <c r="Q17" s="1">
        <v>0</v>
      </c>
      <c r="R17" s="1">
        <v>0</v>
      </c>
      <c r="S17" s="1">
        <v>0</v>
      </c>
      <c r="T17" s="1">
        <v>0</v>
      </c>
      <c r="U17" s="1">
        <v>1</v>
      </c>
    </row>
    <row r="18" spans="1:21" x14ac:dyDescent="0.25">
      <c r="A18" s="1">
        <v>45159</v>
      </c>
      <c r="B18" s="1" t="s">
        <v>81</v>
      </c>
      <c r="C18" s="1">
        <v>1</v>
      </c>
      <c r="D18" s="1" t="s">
        <v>54</v>
      </c>
      <c r="E18" s="1" t="s">
        <v>21</v>
      </c>
      <c r="F18" s="1" t="s">
        <v>55</v>
      </c>
      <c r="H18" s="1" t="s">
        <v>82</v>
      </c>
      <c r="I18" s="1" t="s">
        <v>83</v>
      </c>
      <c r="J18" s="1" t="s">
        <v>84</v>
      </c>
      <c r="K18" s="1">
        <v>4228000</v>
      </c>
      <c r="L18" s="1">
        <v>0</v>
      </c>
      <c r="M18" s="1">
        <v>99.45</v>
      </c>
      <c r="N18" s="1">
        <f t="shared" si="0"/>
        <v>4204746</v>
      </c>
      <c r="O18" s="1">
        <f t="shared" si="1"/>
        <v>0</v>
      </c>
      <c r="P18" s="1">
        <v>4204746</v>
      </c>
      <c r="Q18" s="1">
        <v>0</v>
      </c>
      <c r="R18" s="1">
        <v>0</v>
      </c>
      <c r="S18" s="1">
        <v>0</v>
      </c>
      <c r="T18" s="1">
        <v>0</v>
      </c>
      <c r="U18" s="1">
        <v>1</v>
      </c>
    </row>
    <row r="19" spans="1:21" x14ac:dyDescent="0.25">
      <c r="A19" s="1">
        <v>45159</v>
      </c>
      <c r="B19" s="1" t="s">
        <v>81</v>
      </c>
      <c r="C19" s="1">
        <v>1</v>
      </c>
      <c r="D19" s="1" t="s">
        <v>54</v>
      </c>
      <c r="E19" s="1" t="s">
        <v>21</v>
      </c>
      <c r="F19" s="1" t="s">
        <v>55</v>
      </c>
      <c r="H19" s="1" t="s">
        <v>85</v>
      </c>
      <c r="I19" s="1" t="s">
        <v>86</v>
      </c>
      <c r="J19" s="1" t="s">
        <v>87</v>
      </c>
      <c r="K19" s="1">
        <v>29742000</v>
      </c>
      <c r="L19" s="1">
        <v>0</v>
      </c>
      <c r="M19" s="1">
        <v>97.191000000000003</v>
      </c>
      <c r="N19" s="1">
        <f t="shared" si="0"/>
        <v>28906547.219999999</v>
      </c>
      <c r="O19" s="1">
        <f t="shared" si="1"/>
        <v>0</v>
      </c>
      <c r="P19" s="1">
        <v>28906547.219999999</v>
      </c>
      <c r="Q19" s="1">
        <v>0</v>
      </c>
      <c r="R19" s="1">
        <v>0</v>
      </c>
      <c r="S19" s="1">
        <v>0</v>
      </c>
      <c r="T19" s="1">
        <v>0</v>
      </c>
      <c r="U19" s="1">
        <v>1</v>
      </c>
    </row>
    <row r="20" spans="1:21" x14ac:dyDescent="0.25">
      <c r="A20" s="1">
        <v>45159</v>
      </c>
      <c r="B20" s="1" t="s">
        <v>88</v>
      </c>
      <c r="C20" s="1">
        <v>1</v>
      </c>
      <c r="D20" s="1" t="s">
        <v>33</v>
      </c>
      <c r="E20" s="1" t="s">
        <v>21</v>
      </c>
      <c r="F20" s="1" t="s">
        <v>28</v>
      </c>
      <c r="H20" s="1" t="s">
        <v>34</v>
      </c>
      <c r="I20" s="1" t="s">
        <v>35</v>
      </c>
      <c r="J20" s="1" t="s">
        <v>36</v>
      </c>
      <c r="K20" s="1">
        <v>275000</v>
      </c>
      <c r="L20" s="1">
        <v>0</v>
      </c>
      <c r="M20" s="1">
        <v>99.75</v>
      </c>
      <c r="N20" s="1">
        <f t="shared" si="0"/>
        <v>274312.5</v>
      </c>
      <c r="O20" s="1">
        <f t="shared" si="1"/>
        <v>0</v>
      </c>
      <c r="P20" s="1">
        <v>274312.5</v>
      </c>
      <c r="Q20" s="1">
        <v>0</v>
      </c>
      <c r="R20" s="1">
        <v>0</v>
      </c>
      <c r="S20" s="1">
        <v>0</v>
      </c>
      <c r="T20" s="1">
        <v>0</v>
      </c>
      <c r="U20" s="1">
        <v>1</v>
      </c>
    </row>
    <row r="21" spans="1:21" x14ac:dyDescent="0.25">
      <c r="A21" s="1">
        <v>45159</v>
      </c>
      <c r="B21" s="1" t="s">
        <v>89</v>
      </c>
      <c r="C21" s="1">
        <v>1</v>
      </c>
      <c r="D21" s="1" t="s">
        <v>20</v>
      </c>
      <c r="E21" s="1" t="s">
        <v>21</v>
      </c>
      <c r="F21" s="1" t="s">
        <v>49</v>
      </c>
      <c r="H21" s="1" t="s">
        <v>90</v>
      </c>
      <c r="J21" s="1" t="s">
        <v>91</v>
      </c>
      <c r="K21" s="1">
        <v>275000</v>
      </c>
      <c r="L21" s="1">
        <v>0</v>
      </c>
      <c r="M21" s="1">
        <v>104.327</v>
      </c>
      <c r="N21" s="1">
        <f t="shared" si="0"/>
        <v>286899.25</v>
      </c>
      <c r="O21" s="1">
        <f t="shared" si="1"/>
        <v>0</v>
      </c>
      <c r="P21" s="1">
        <v>286899.25</v>
      </c>
      <c r="Q21" s="1">
        <v>0</v>
      </c>
      <c r="R21" s="1">
        <v>0</v>
      </c>
      <c r="S21" s="1">
        <v>0</v>
      </c>
      <c r="T21" s="1">
        <v>0</v>
      </c>
      <c r="U21" s="1">
        <v>1</v>
      </c>
    </row>
    <row r="22" spans="1:21" x14ac:dyDescent="0.25">
      <c r="A22" s="1">
        <v>45159</v>
      </c>
      <c r="B22" s="1" t="s">
        <v>92</v>
      </c>
      <c r="C22" s="1">
        <v>2</v>
      </c>
      <c r="D22" s="1" t="s">
        <v>93</v>
      </c>
      <c r="E22" s="1" t="s">
        <v>21</v>
      </c>
      <c r="F22" s="1" t="s">
        <v>49</v>
      </c>
      <c r="H22" s="1" t="s">
        <v>94</v>
      </c>
      <c r="J22" s="1" t="s">
        <v>95</v>
      </c>
      <c r="K22" s="1">
        <v>0</v>
      </c>
      <c r="L22" s="1">
        <v>845000</v>
      </c>
      <c r="M22" s="1">
        <v>92.701999999999998</v>
      </c>
      <c r="N22" s="1">
        <f t="shared" si="0"/>
        <v>0</v>
      </c>
      <c r="O22" s="1">
        <f t="shared" si="1"/>
        <v>783331.9</v>
      </c>
      <c r="P22" s="1">
        <v>0</v>
      </c>
      <c r="Q22" s="1">
        <v>783331.9</v>
      </c>
      <c r="R22" s="1">
        <v>0</v>
      </c>
      <c r="S22" s="1">
        <v>0</v>
      </c>
      <c r="T22" s="1">
        <v>0</v>
      </c>
      <c r="U22" s="1">
        <v>1</v>
      </c>
    </row>
    <row r="23" spans="1:21" x14ac:dyDescent="0.25">
      <c r="A23" s="1">
        <v>45159</v>
      </c>
      <c r="B23" s="1" t="s">
        <v>96</v>
      </c>
      <c r="C23" s="1">
        <v>2</v>
      </c>
      <c r="D23" s="1" t="s">
        <v>97</v>
      </c>
      <c r="E23" s="1" t="s">
        <v>21</v>
      </c>
      <c r="F23" s="1" t="s">
        <v>49</v>
      </c>
      <c r="H23" s="1" t="s">
        <v>98</v>
      </c>
      <c r="J23" s="1" t="s">
        <v>99</v>
      </c>
      <c r="K23" s="1">
        <v>0</v>
      </c>
      <c r="L23" s="1">
        <v>170000</v>
      </c>
      <c r="M23" s="1">
        <v>94.075999999999993</v>
      </c>
      <c r="N23" s="1">
        <f t="shared" si="0"/>
        <v>0</v>
      </c>
      <c r="O23" s="1">
        <f t="shared" si="1"/>
        <v>159929.19999999998</v>
      </c>
      <c r="P23" s="1">
        <v>0</v>
      </c>
      <c r="Q23" s="1">
        <v>159929.20000000001</v>
      </c>
      <c r="R23" s="1">
        <v>0</v>
      </c>
      <c r="S23" s="1">
        <v>0</v>
      </c>
      <c r="T23" s="1">
        <v>0</v>
      </c>
      <c r="U23" s="1">
        <v>1</v>
      </c>
    </row>
    <row r="24" spans="1:21" x14ac:dyDescent="0.25">
      <c r="A24" s="1">
        <v>45159</v>
      </c>
      <c r="B24" s="1" t="s">
        <v>100</v>
      </c>
      <c r="C24" s="1">
        <v>2</v>
      </c>
      <c r="D24" s="1" t="s">
        <v>54</v>
      </c>
      <c r="E24" s="1" t="s">
        <v>21</v>
      </c>
      <c r="F24" s="1" t="s">
        <v>55</v>
      </c>
      <c r="H24" s="1" t="s">
        <v>82</v>
      </c>
      <c r="I24" s="1" t="s">
        <v>83</v>
      </c>
      <c r="J24" s="1" t="s">
        <v>84</v>
      </c>
      <c r="K24" s="1">
        <v>0</v>
      </c>
      <c r="L24" s="1">
        <v>4228000</v>
      </c>
      <c r="M24" s="1">
        <v>99.45</v>
      </c>
      <c r="N24" s="1">
        <f t="shared" si="0"/>
        <v>0</v>
      </c>
      <c r="O24" s="1">
        <f t="shared" si="1"/>
        <v>4204746</v>
      </c>
      <c r="P24" s="1">
        <v>0</v>
      </c>
      <c r="Q24" s="1">
        <v>4204746</v>
      </c>
      <c r="R24" s="1">
        <v>0</v>
      </c>
      <c r="S24" s="1">
        <v>0</v>
      </c>
      <c r="T24" s="1">
        <v>0</v>
      </c>
      <c r="U24" s="1">
        <v>1</v>
      </c>
    </row>
    <row r="25" spans="1:21" x14ac:dyDescent="0.25">
      <c r="A25" s="1">
        <v>45159</v>
      </c>
      <c r="B25" s="1" t="s">
        <v>100</v>
      </c>
      <c r="C25" s="1">
        <v>2</v>
      </c>
      <c r="D25" s="1" t="s">
        <v>54</v>
      </c>
      <c r="E25" s="1" t="s">
        <v>21</v>
      </c>
      <c r="F25" s="1" t="s">
        <v>22</v>
      </c>
      <c r="H25" s="1" t="s">
        <v>78</v>
      </c>
      <c r="I25" s="1" t="s">
        <v>79</v>
      </c>
      <c r="J25" s="1" t="s">
        <v>80</v>
      </c>
      <c r="K25" s="1">
        <v>0</v>
      </c>
      <c r="L25" s="1">
        <v>5060000</v>
      </c>
      <c r="M25" s="1">
        <v>98.975999999999999</v>
      </c>
      <c r="N25" s="1">
        <f t="shared" si="0"/>
        <v>0</v>
      </c>
      <c r="O25" s="1">
        <f t="shared" si="1"/>
        <v>5008185.5999999996</v>
      </c>
      <c r="P25" s="1">
        <v>0</v>
      </c>
      <c r="Q25" s="1">
        <v>5008185.5999999996</v>
      </c>
      <c r="R25" s="1">
        <v>0</v>
      </c>
      <c r="S25" s="1">
        <v>0</v>
      </c>
      <c r="T25" s="1">
        <v>0</v>
      </c>
      <c r="U25" s="1">
        <v>1</v>
      </c>
    </row>
    <row r="26" spans="1:21" x14ac:dyDescent="0.25">
      <c r="A26" s="1">
        <v>45159</v>
      </c>
      <c r="B26" s="1" t="s">
        <v>100</v>
      </c>
      <c r="C26" s="1">
        <v>2</v>
      </c>
      <c r="D26" s="1" t="s">
        <v>54</v>
      </c>
      <c r="E26" s="1" t="s">
        <v>21</v>
      </c>
      <c r="F26" s="1" t="s">
        <v>55</v>
      </c>
      <c r="H26" s="1" t="s">
        <v>75</v>
      </c>
      <c r="I26" s="1" t="s">
        <v>76</v>
      </c>
      <c r="J26" s="1" t="s">
        <v>77</v>
      </c>
      <c r="K26" s="1">
        <v>0</v>
      </c>
      <c r="L26" s="1">
        <v>5095000</v>
      </c>
      <c r="M26" s="1">
        <v>98.031000000000006</v>
      </c>
      <c r="N26" s="1">
        <f t="shared" si="0"/>
        <v>0</v>
      </c>
      <c r="O26" s="1">
        <f t="shared" si="1"/>
        <v>4994679.45</v>
      </c>
      <c r="P26" s="1">
        <v>0</v>
      </c>
      <c r="Q26" s="1">
        <v>4994679.45</v>
      </c>
      <c r="R26" s="1">
        <v>0</v>
      </c>
      <c r="S26" s="1">
        <v>0</v>
      </c>
      <c r="T26" s="1">
        <v>0</v>
      </c>
      <c r="U26" s="1">
        <v>1</v>
      </c>
    </row>
    <row r="27" spans="1:21" x14ac:dyDescent="0.25">
      <c r="A27" s="1">
        <v>45159</v>
      </c>
      <c r="B27" s="1" t="s">
        <v>100</v>
      </c>
      <c r="C27" s="1">
        <v>6</v>
      </c>
      <c r="D27" s="1" t="s">
        <v>54</v>
      </c>
      <c r="E27" s="1" t="s">
        <v>21</v>
      </c>
      <c r="F27" s="1" t="s">
        <v>101</v>
      </c>
      <c r="G27" s="1" t="s">
        <v>102</v>
      </c>
      <c r="H27" s="1" t="s">
        <v>103</v>
      </c>
      <c r="J27" s="1" t="s">
        <v>104</v>
      </c>
      <c r="K27" s="1">
        <v>-79473487.780000001</v>
      </c>
      <c r="L27" s="1">
        <v>-79473487.780000001</v>
      </c>
      <c r="M27" s="1">
        <v>0</v>
      </c>
      <c r="N27" s="1">
        <f t="shared" si="0"/>
        <v>0</v>
      </c>
      <c r="O27" s="1">
        <f t="shared" si="1"/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1</v>
      </c>
    </row>
    <row r="28" spans="1:21" x14ac:dyDescent="0.25">
      <c r="A28" s="1">
        <v>45159</v>
      </c>
      <c r="B28" s="1" t="s">
        <v>100</v>
      </c>
      <c r="C28" s="1">
        <v>2</v>
      </c>
      <c r="D28" s="1" t="s">
        <v>54</v>
      </c>
      <c r="E28" s="1" t="s">
        <v>21</v>
      </c>
      <c r="F28" s="1" t="s">
        <v>55</v>
      </c>
      <c r="H28" s="1" t="s">
        <v>62</v>
      </c>
      <c r="I28" s="1" t="s">
        <v>63</v>
      </c>
      <c r="J28" s="1" t="s">
        <v>64</v>
      </c>
      <c r="K28" s="1">
        <v>0</v>
      </c>
      <c r="L28" s="1">
        <v>768000</v>
      </c>
      <c r="M28" s="1">
        <v>90.972999999999999</v>
      </c>
      <c r="N28" s="1">
        <f t="shared" si="0"/>
        <v>0</v>
      </c>
      <c r="O28" s="1">
        <f t="shared" si="1"/>
        <v>698672.64000000001</v>
      </c>
      <c r="P28" s="1">
        <v>0</v>
      </c>
      <c r="Q28" s="1">
        <v>698672.64000000001</v>
      </c>
      <c r="R28" s="1">
        <v>0</v>
      </c>
      <c r="S28" s="1">
        <v>0</v>
      </c>
      <c r="T28" s="1">
        <v>0</v>
      </c>
      <c r="U28" s="1">
        <v>1</v>
      </c>
    </row>
    <row r="29" spans="1:21" x14ac:dyDescent="0.25">
      <c r="A29" s="1">
        <v>45159</v>
      </c>
      <c r="B29" s="1" t="s">
        <v>100</v>
      </c>
      <c r="C29" s="1">
        <v>2</v>
      </c>
      <c r="D29" s="1" t="s">
        <v>54</v>
      </c>
      <c r="E29" s="1" t="s">
        <v>21</v>
      </c>
      <c r="F29" s="1" t="s">
        <v>55</v>
      </c>
      <c r="H29" s="1" t="s">
        <v>65</v>
      </c>
      <c r="I29" s="1" t="s">
        <v>66</v>
      </c>
      <c r="J29" s="1" t="s">
        <v>67</v>
      </c>
      <c r="K29" s="1">
        <v>0</v>
      </c>
      <c r="L29" s="1">
        <v>765000</v>
      </c>
      <c r="M29" s="1">
        <v>94.09</v>
      </c>
      <c r="N29" s="1">
        <f t="shared" si="0"/>
        <v>0</v>
      </c>
      <c r="O29" s="1">
        <f t="shared" si="1"/>
        <v>719788.5</v>
      </c>
      <c r="P29" s="1">
        <v>0</v>
      </c>
      <c r="Q29" s="1">
        <v>719788.5</v>
      </c>
      <c r="R29" s="1">
        <v>0</v>
      </c>
      <c r="S29" s="1">
        <v>0</v>
      </c>
      <c r="T29" s="1">
        <v>0</v>
      </c>
      <c r="U29" s="1">
        <v>1</v>
      </c>
    </row>
    <row r="30" spans="1:21" x14ac:dyDescent="0.25">
      <c r="A30" s="1">
        <v>45159</v>
      </c>
      <c r="B30" s="1" t="s">
        <v>100</v>
      </c>
      <c r="C30" s="1">
        <v>6</v>
      </c>
      <c r="D30" s="1" t="s">
        <v>54</v>
      </c>
      <c r="E30" s="1" t="s">
        <v>21</v>
      </c>
      <c r="F30" s="1" t="s">
        <v>22</v>
      </c>
      <c r="H30" s="1" t="s">
        <v>78</v>
      </c>
      <c r="I30" s="1" t="s">
        <v>79</v>
      </c>
      <c r="J30" s="1" t="s">
        <v>80</v>
      </c>
      <c r="K30" s="1">
        <v>-5060000</v>
      </c>
      <c r="L30" s="1">
        <v>-5060000</v>
      </c>
      <c r="M30" s="1">
        <v>98.975999999999999</v>
      </c>
      <c r="N30" s="1">
        <f t="shared" si="0"/>
        <v>-5008185.5999999996</v>
      </c>
      <c r="O30" s="1">
        <f t="shared" si="1"/>
        <v>-5008185.5999999996</v>
      </c>
      <c r="P30" s="1">
        <v>-5008185.5999999996</v>
      </c>
      <c r="Q30" s="1">
        <v>-5008185.5999999996</v>
      </c>
      <c r="R30" s="1">
        <v>0</v>
      </c>
      <c r="S30" s="1">
        <v>0</v>
      </c>
      <c r="T30" s="1">
        <v>0</v>
      </c>
      <c r="U30" s="1">
        <v>1</v>
      </c>
    </row>
    <row r="31" spans="1:21" x14ac:dyDescent="0.25">
      <c r="A31" s="1">
        <v>45159</v>
      </c>
      <c r="B31" s="1" t="s">
        <v>100</v>
      </c>
      <c r="C31" s="1">
        <v>6</v>
      </c>
      <c r="D31" s="1" t="s">
        <v>54</v>
      </c>
      <c r="E31" s="1" t="s">
        <v>21</v>
      </c>
      <c r="F31" s="1" t="s">
        <v>55</v>
      </c>
      <c r="H31" s="1" t="s">
        <v>82</v>
      </c>
      <c r="I31" s="1" t="s">
        <v>83</v>
      </c>
      <c r="J31" s="1" t="s">
        <v>84</v>
      </c>
      <c r="K31" s="1">
        <v>-4228000</v>
      </c>
      <c r="L31" s="1">
        <v>-4228000</v>
      </c>
      <c r="M31" s="1">
        <v>99.45</v>
      </c>
      <c r="N31" s="1">
        <f t="shared" si="0"/>
        <v>-4204746</v>
      </c>
      <c r="O31" s="1">
        <f t="shared" si="1"/>
        <v>-4204746</v>
      </c>
      <c r="P31" s="1">
        <v>-4204746</v>
      </c>
      <c r="Q31" s="1">
        <v>-4204746</v>
      </c>
      <c r="R31" s="1">
        <v>0</v>
      </c>
      <c r="S31" s="1">
        <v>0</v>
      </c>
      <c r="T31" s="1">
        <v>0</v>
      </c>
      <c r="U31" s="1">
        <v>1</v>
      </c>
    </row>
    <row r="32" spans="1:21" x14ac:dyDescent="0.25">
      <c r="A32" s="1">
        <v>45159</v>
      </c>
      <c r="B32" s="1" t="s">
        <v>100</v>
      </c>
      <c r="C32" s="1">
        <v>6</v>
      </c>
      <c r="D32" s="1" t="s">
        <v>54</v>
      </c>
      <c r="E32" s="1" t="s">
        <v>21</v>
      </c>
      <c r="F32" s="1" t="s">
        <v>55</v>
      </c>
      <c r="H32" s="1" t="s">
        <v>85</v>
      </c>
      <c r="I32" s="1" t="s">
        <v>86</v>
      </c>
      <c r="J32" s="1" t="s">
        <v>87</v>
      </c>
      <c r="K32" s="1">
        <v>-29742000</v>
      </c>
      <c r="L32" s="1">
        <v>-29742000</v>
      </c>
      <c r="M32" s="1">
        <v>97.191000000000003</v>
      </c>
      <c r="N32" s="1">
        <f t="shared" si="0"/>
        <v>-28906547.219999999</v>
      </c>
      <c r="O32" s="1">
        <f t="shared" si="1"/>
        <v>-28906547.219999999</v>
      </c>
      <c r="P32" s="1">
        <v>-28906547.219999999</v>
      </c>
      <c r="Q32" s="1">
        <v>-28906547.219999999</v>
      </c>
      <c r="R32" s="1">
        <v>0</v>
      </c>
      <c r="S32" s="1">
        <v>0</v>
      </c>
      <c r="T32" s="1">
        <v>0</v>
      </c>
      <c r="U32" s="1">
        <v>1</v>
      </c>
    </row>
    <row r="33" spans="1:21" x14ac:dyDescent="0.25">
      <c r="A33" s="1">
        <v>45159</v>
      </c>
      <c r="B33" s="1" t="s">
        <v>100</v>
      </c>
      <c r="C33" s="1">
        <v>2</v>
      </c>
      <c r="D33" s="1" t="s">
        <v>54</v>
      </c>
      <c r="E33" s="1" t="s">
        <v>21</v>
      </c>
      <c r="F33" s="1" t="s">
        <v>55</v>
      </c>
      <c r="H33" s="1" t="s">
        <v>72</v>
      </c>
      <c r="I33" s="1" t="s">
        <v>73</v>
      </c>
      <c r="J33" s="1" t="s">
        <v>74</v>
      </c>
      <c r="K33" s="1">
        <v>0</v>
      </c>
      <c r="L33" s="1">
        <v>5059000</v>
      </c>
      <c r="M33" s="1">
        <v>97.847999999999999</v>
      </c>
      <c r="N33" s="1">
        <f t="shared" si="0"/>
        <v>0</v>
      </c>
      <c r="O33" s="1">
        <f t="shared" si="1"/>
        <v>4950130.32</v>
      </c>
      <c r="P33" s="1">
        <v>0</v>
      </c>
      <c r="Q33" s="1">
        <v>4950130.32</v>
      </c>
      <c r="R33" s="1">
        <v>0</v>
      </c>
      <c r="S33" s="1">
        <v>0</v>
      </c>
      <c r="T33" s="1">
        <v>0</v>
      </c>
      <c r="U33" s="1">
        <v>1</v>
      </c>
    </row>
    <row r="34" spans="1:21" x14ac:dyDescent="0.25">
      <c r="A34" s="1">
        <v>45159</v>
      </c>
      <c r="B34" s="1" t="s">
        <v>100</v>
      </c>
      <c r="C34" s="1">
        <v>2</v>
      </c>
      <c r="D34" s="1" t="s">
        <v>54</v>
      </c>
      <c r="E34" s="1" t="s">
        <v>21</v>
      </c>
      <c r="F34" s="1" t="s">
        <v>55</v>
      </c>
      <c r="H34" s="1" t="s">
        <v>85</v>
      </c>
      <c r="I34" s="1" t="s">
        <v>86</v>
      </c>
      <c r="J34" s="1" t="s">
        <v>87</v>
      </c>
      <c r="K34" s="1">
        <v>0</v>
      </c>
      <c r="L34" s="1">
        <v>29742000</v>
      </c>
      <c r="M34" s="1">
        <v>97.191000000000003</v>
      </c>
      <c r="N34" s="1">
        <f t="shared" si="0"/>
        <v>0</v>
      </c>
      <c r="O34" s="1">
        <f t="shared" si="1"/>
        <v>28906547.219999999</v>
      </c>
      <c r="P34" s="1">
        <v>0</v>
      </c>
      <c r="Q34" s="1">
        <v>28906547.219999999</v>
      </c>
      <c r="R34" s="1">
        <v>0</v>
      </c>
      <c r="S34" s="1">
        <v>0</v>
      </c>
      <c r="T34" s="1">
        <v>0</v>
      </c>
      <c r="U34" s="1">
        <v>1</v>
      </c>
    </row>
    <row r="35" spans="1:21" x14ac:dyDescent="0.25">
      <c r="A35" s="1">
        <v>45159</v>
      </c>
      <c r="B35" s="1" t="s">
        <v>100</v>
      </c>
      <c r="C35" s="1">
        <v>2</v>
      </c>
      <c r="D35" s="1" t="s">
        <v>54</v>
      </c>
      <c r="E35" s="1" t="s">
        <v>21</v>
      </c>
      <c r="F35" s="1" t="s">
        <v>55</v>
      </c>
      <c r="H35" s="1" t="s">
        <v>56</v>
      </c>
      <c r="I35" s="1" t="s">
        <v>57</v>
      </c>
      <c r="J35" s="1" t="s">
        <v>58</v>
      </c>
      <c r="K35" s="1">
        <v>0</v>
      </c>
      <c r="L35" s="1">
        <v>680000</v>
      </c>
      <c r="M35" s="1">
        <v>97.968999999999994</v>
      </c>
      <c r="N35" s="1">
        <f t="shared" si="0"/>
        <v>0</v>
      </c>
      <c r="O35" s="1">
        <f t="shared" si="1"/>
        <v>666189.19999999995</v>
      </c>
      <c r="P35" s="1">
        <v>0</v>
      </c>
      <c r="Q35" s="1">
        <v>666189.19999999995</v>
      </c>
      <c r="R35" s="1">
        <v>0</v>
      </c>
      <c r="S35" s="1">
        <v>0</v>
      </c>
      <c r="T35" s="1">
        <v>0</v>
      </c>
      <c r="U35" s="1">
        <v>1</v>
      </c>
    </row>
    <row r="36" spans="1:21" x14ac:dyDescent="0.25">
      <c r="A36" s="1">
        <v>45159</v>
      </c>
      <c r="B36" s="1" t="s">
        <v>100</v>
      </c>
      <c r="C36" s="1">
        <v>6</v>
      </c>
      <c r="D36" s="1" t="s">
        <v>54</v>
      </c>
      <c r="E36" s="1" t="s">
        <v>21</v>
      </c>
      <c r="F36" s="1" t="s">
        <v>55</v>
      </c>
      <c r="H36" s="1" t="s">
        <v>68</v>
      </c>
      <c r="I36" s="1" t="s">
        <v>69</v>
      </c>
      <c r="J36" s="1" t="s">
        <v>70</v>
      </c>
      <c r="K36" s="1">
        <v>-35035000</v>
      </c>
      <c r="L36" s="1">
        <v>-35035000</v>
      </c>
      <c r="M36" s="1">
        <v>89.852000000000004</v>
      </c>
      <c r="N36" s="1">
        <f t="shared" si="0"/>
        <v>-31479648.199999999</v>
      </c>
      <c r="O36" s="1">
        <f t="shared" si="1"/>
        <v>-31479648.199999999</v>
      </c>
      <c r="P36" s="1">
        <v>-31479648.199999999</v>
      </c>
      <c r="Q36" s="1">
        <v>-31479648.199999999</v>
      </c>
      <c r="R36" s="1">
        <v>0</v>
      </c>
      <c r="S36" s="1">
        <v>0</v>
      </c>
      <c r="T36" s="1">
        <v>0</v>
      </c>
      <c r="U36" s="1">
        <v>1</v>
      </c>
    </row>
    <row r="37" spans="1:21" x14ac:dyDescent="0.25">
      <c r="A37" s="1">
        <v>45159</v>
      </c>
      <c r="B37" s="1" t="s">
        <v>100</v>
      </c>
      <c r="C37" s="1">
        <v>2</v>
      </c>
      <c r="D37" s="1" t="s">
        <v>54</v>
      </c>
      <c r="E37" s="1" t="s">
        <v>21</v>
      </c>
      <c r="F37" s="1" t="s">
        <v>55</v>
      </c>
      <c r="H37" s="1" t="s">
        <v>68</v>
      </c>
      <c r="I37" s="1" t="s">
        <v>69</v>
      </c>
      <c r="J37" s="1" t="s">
        <v>70</v>
      </c>
      <c r="K37" s="1">
        <v>0</v>
      </c>
      <c r="L37" s="1">
        <v>35035000</v>
      </c>
      <c r="M37" s="1">
        <v>89.852000000000004</v>
      </c>
      <c r="N37" s="1">
        <f t="shared" si="0"/>
        <v>0</v>
      </c>
      <c r="O37" s="1">
        <f t="shared" si="1"/>
        <v>31479648.199999999</v>
      </c>
      <c r="P37" s="1">
        <v>0</v>
      </c>
      <c r="Q37" s="1">
        <v>31479648.199999999</v>
      </c>
      <c r="R37" s="1">
        <v>0</v>
      </c>
      <c r="S37" s="1">
        <v>0</v>
      </c>
      <c r="T37" s="1">
        <v>0</v>
      </c>
      <c r="U37" s="1">
        <v>1</v>
      </c>
    </row>
    <row r="38" spans="1:21" x14ac:dyDescent="0.25">
      <c r="A38" s="1">
        <v>45159</v>
      </c>
      <c r="B38" s="1" t="s">
        <v>100</v>
      </c>
      <c r="C38" s="1">
        <v>6</v>
      </c>
      <c r="D38" s="1" t="s">
        <v>54</v>
      </c>
      <c r="E38" s="1" t="s">
        <v>21</v>
      </c>
      <c r="F38" s="1" t="s">
        <v>55</v>
      </c>
      <c r="H38" s="1" t="s">
        <v>75</v>
      </c>
      <c r="I38" s="1" t="s">
        <v>76</v>
      </c>
      <c r="J38" s="1" t="s">
        <v>77</v>
      </c>
      <c r="K38" s="1">
        <v>-5095000</v>
      </c>
      <c r="L38" s="1">
        <v>-5095000</v>
      </c>
      <c r="M38" s="1">
        <v>98.031000000000006</v>
      </c>
      <c r="N38" s="1">
        <f t="shared" si="0"/>
        <v>-4994679.45</v>
      </c>
      <c r="O38" s="1">
        <f t="shared" si="1"/>
        <v>-4994679.45</v>
      </c>
      <c r="P38" s="1">
        <v>-4994679.45</v>
      </c>
      <c r="Q38" s="1">
        <v>-4994679.45</v>
      </c>
      <c r="R38" s="1">
        <v>0</v>
      </c>
      <c r="S38" s="1">
        <v>0</v>
      </c>
      <c r="T38" s="1">
        <v>0</v>
      </c>
      <c r="U38" s="1">
        <v>1</v>
      </c>
    </row>
    <row r="39" spans="1:21" x14ac:dyDescent="0.25">
      <c r="A39" s="1">
        <v>45159</v>
      </c>
      <c r="B39" s="1" t="s">
        <v>100</v>
      </c>
      <c r="C39" s="1">
        <v>2</v>
      </c>
      <c r="D39" s="1" t="s">
        <v>54</v>
      </c>
      <c r="E39" s="1" t="s">
        <v>21</v>
      </c>
      <c r="F39" s="1" t="s">
        <v>55</v>
      </c>
      <c r="H39" s="1" t="s">
        <v>59</v>
      </c>
      <c r="I39" s="1" t="s">
        <v>60</v>
      </c>
      <c r="J39" s="1" t="s">
        <v>61</v>
      </c>
      <c r="K39" s="1">
        <v>0</v>
      </c>
      <c r="L39" s="1">
        <v>757000</v>
      </c>
      <c r="M39" s="1">
        <v>96.563000000000002</v>
      </c>
      <c r="N39" s="1">
        <f t="shared" si="0"/>
        <v>0</v>
      </c>
      <c r="O39" s="1">
        <f t="shared" si="1"/>
        <v>730981.91</v>
      </c>
      <c r="P39" s="1">
        <v>0</v>
      </c>
      <c r="Q39" s="1">
        <v>730981.91</v>
      </c>
      <c r="R39" s="1">
        <v>0</v>
      </c>
      <c r="S39" s="1">
        <v>0</v>
      </c>
      <c r="T39" s="1">
        <v>0</v>
      </c>
      <c r="U39" s="1">
        <v>1</v>
      </c>
    </row>
    <row r="40" spans="1:21" x14ac:dyDescent="0.25">
      <c r="A40" s="1">
        <v>45159</v>
      </c>
      <c r="B40" s="1" t="s">
        <v>100</v>
      </c>
      <c r="C40" s="1">
        <v>6</v>
      </c>
      <c r="D40" s="1" t="s">
        <v>54</v>
      </c>
      <c r="E40" s="1" t="s">
        <v>21</v>
      </c>
      <c r="F40" s="1" t="s">
        <v>55</v>
      </c>
      <c r="H40" s="1" t="s">
        <v>72</v>
      </c>
      <c r="I40" s="1" t="s">
        <v>73</v>
      </c>
      <c r="J40" s="1" t="s">
        <v>74</v>
      </c>
      <c r="K40" s="1">
        <v>-5059000</v>
      </c>
      <c r="L40" s="1">
        <v>-5059000</v>
      </c>
      <c r="M40" s="1">
        <v>97.847999999999999</v>
      </c>
      <c r="N40" s="1">
        <f t="shared" si="0"/>
        <v>-4950130.32</v>
      </c>
      <c r="O40" s="1">
        <f t="shared" si="1"/>
        <v>-4950130.32</v>
      </c>
      <c r="P40" s="1">
        <v>-4950130.32</v>
      </c>
      <c r="Q40" s="1">
        <v>-4950130.32</v>
      </c>
      <c r="R40" s="1">
        <v>0</v>
      </c>
      <c r="S40" s="1">
        <v>0</v>
      </c>
      <c r="T40" s="1">
        <v>0</v>
      </c>
      <c r="U40" s="1">
        <v>1</v>
      </c>
    </row>
    <row r="41" spans="1:21" x14ac:dyDescent="0.25">
      <c r="A41" s="1">
        <v>45159</v>
      </c>
      <c r="B41" s="1" t="s">
        <v>105</v>
      </c>
      <c r="C41" s="1">
        <v>2</v>
      </c>
      <c r="D41" s="1" t="s">
        <v>106</v>
      </c>
      <c r="E41" s="1" t="s">
        <v>21</v>
      </c>
      <c r="F41" s="1" t="s">
        <v>49</v>
      </c>
      <c r="H41" s="1" t="s">
        <v>107</v>
      </c>
      <c r="J41" s="1" t="s">
        <v>108</v>
      </c>
      <c r="K41" s="1">
        <v>100000</v>
      </c>
      <c r="L41" s="1">
        <v>100000</v>
      </c>
      <c r="M41" s="1">
        <v>107.042</v>
      </c>
      <c r="N41" s="1">
        <f t="shared" si="0"/>
        <v>107042</v>
      </c>
      <c r="O41" s="1">
        <f t="shared" si="1"/>
        <v>107042</v>
      </c>
      <c r="P41" s="1">
        <v>107042</v>
      </c>
      <c r="Q41" s="1">
        <v>107042</v>
      </c>
      <c r="R41" s="1">
        <v>0</v>
      </c>
      <c r="S41" s="1">
        <v>16056.3</v>
      </c>
      <c r="T41" s="1">
        <v>10704.2</v>
      </c>
      <c r="U41" s="1">
        <v>1</v>
      </c>
    </row>
    <row r="42" spans="1:21" x14ac:dyDescent="0.25">
      <c r="A42" s="1">
        <v>45159</v>
      </c>
      <c r="B42" s="1" t="s">
        <v>105</v>
      </c>
      <c r="C42" s="1">
        <v>2</v>
      </c>
      <c r="D42" s="1" t="s">
        <v>106</v>
      </c>
      <c r="E42" s="1" t="s">
        <v>21</v>
      </c>
      <c r="F42" s="1" t="s">
        <v>49</v>
      </c>
      <c r="H42" s="1" t="s">
        <v>109</v>
      </c>
      <c r="J42" s="1" t="s">
        <v>110</v>
      </c>
      <c r="K42" s="1">
        <v>100000</v>
      </c>
      <c r="L42" s="1">
        <v>0</v>
      </c>
      <c r="M42" s="1">
        <v>102.622</v>
      </c>
      <c r="N42" s="1">
        <f t="shared" si="0"/>
        <v>102622</v>
      </c>
      <c r="O42" s="1">
        <f t="shared" si="1"/>
        <v>0</v>
      </c>
      <c r="P42" s="1">
        <v>102622</v>
      </c>
      <c r="Q42" s="1">
        <v>0</v>
      </c>
      <c r="R42" s="1">
        <v>0</v>
      </c>
      <c r="S42" s="1">
        <v>15393.3</v>
      </c>
      <c r="T42" s="1">
        <v>10262.200000000001</v>
      </c>
      <c r="U42" s="1">
        <v>1</v>
      </c>
    </row>
    <row r="43" spans="1:21" x14ac:dyDescent="0.25">
      <c r="A43" s="1">
        <v>45159</v>
      </c>
      <c r="B43" s="1" t="s">
        <v>105</v>
      </c>
      <c r="C43" s="1">
        <v>2</v>
      </c>
      <c r="D43" s="1" t="s">
        <v>106</v>
      </c>
      <c r="E43" s="1" t="s">
        <v>21</v>
      </c>
      <c r="F43" s="1" t="s">
        <v>49</v>
      </c>
      <c r="H43" s="1" t="s">
        <v>111</v>
      </c>
      <c r="J43" s="1" t="s">
        <v>112</v>
      </c>
      <c r="K43" s="1">
        <v>120000</v>
      </c>
      <c r="L43" s="1">
        <v>120000</v>
      </c>
      <c r="M43" s="1">
        <v>63.808999999999997</v>
      </c>
      <c r="N43" s="1">
        <f t="shared" si="0"/>
        <v>76570.8</v>
      </c>
      <c r="O43" s="1">
        <f t="shared" si="1"/>
        <v>76570.8</v>
      </c>
      <c r="P43" s="1">
        <v>76570.8</v>
      </c>
      <c r="Q43" s="1">
        <v>76570.8</v>
      </c>
      <c r="R43" s="1">
        <v>0</v>
      </c>
      <c r="S43" s="1">
        <v>12000</v>
      </c>
      <c r="T43" s="1">
        <v>7657.08</v>
      </c>
      <c r="U43" s="1">
        <v>1</v>
      </c>
    </row>
    <row r="44" spans="1:21" x14ac:dyDescent="0.25">
      <c r="A44" s="1">
        <v>45159</v>
      </c>
      <c r="B44" s="1" t="s">
        <v>105</v>
      </c>
      <c r="C44" s="1">
        <v>2</v>
      </c>
      <c r="D44" s="1" t="s">
        <v>106</v>
      </c>
      <c r="E44" s="1" t="s">
        <v>21</v>
      </c>
      <c r="F44" s="1" t="s">
        <v>49</v>
      </c>
      <c r="H44" s="1" t="s">
        <v>113</v>
      </c>
      <c r="J44" s="1" t="s">
        <v>114</v>
      </c>
      <c r="K44" s="1">
        <v>70000</v>
      </c>
      <c r="L44" s="1">
        <v>70000</v>
      </c>
      <c r="M44" s="1">
        <v>99.233999999999995</v>
      </c>
      <c r="N44" s="1">
        <f t="shared" si="0"/>
        <v>69463.8</v>
      </c>
      <c r="O44" s="1">
        <f t="shared" si="1"/>
        <v>69463.8</v>
      </c>
      <c r="P44" s="1">
        <v>69463.8</v>
      </c>
      <c r="Q44" s="1">
        <v>69463.8</v>
      </c>
      <c r="R44" s="1">
        <v>0</v>
      </c>
      <c r="S44" s="1">
        <v>10419.57</v>
      </c>
      <c r="T44" s="1">
        <v>6946.38</v>
      </c>
      <c r="U44" s="1">
        <v>1</v>
      </c>
    </row>
    <row r="45" spans="1:21" x14ac:dyDescent="0.25">
      <c r="A45" s="1">
        <v>45159</v>
      </c>
      <c r="B45" s="1" t="s">
        <v>105</v>
      </c>
      <c r="C45" s="1">
        <v>2</v>
      </c>
      <c r="D45" s="1" t="s">
        <v>106</v>
      </c>
      <c r="E45" s="1" t="s">
        <v>21</v>
      </c>
      <c r="F45" s="1" t="s">
        <v>49</v>
      </c>
      <c r="H45" s="1" t="s">
        <v>115</v>
      </c>
      <c r="J45" s="1" t="s">
        <v>116</v>
      </c>
      <c r="K45" s="1">
        <v>210000</v>
      </c>
      <c r="L45" s="1">
        <v>210000</v>
      </c>
      <c r="M45" s="1">
        <v>105.158</v>
      </c>
      <c r="N45" s="1">
        <f t="shared" si="0"/>
        <v>220831.8</v>
      </c>
      <c r="O45" s="1">
        <f t="shared" si="1"/>
        <v>220831.8</v>
      </c>
      <c r="P45" s="1">
        <v>220831.8</v>
      </c>
      <c r="Q45" s="1">
        <v>220831.8</v>
      </c>
      <c r="R45" s="1">
        <v>0</v>
      </c>
      <c r="S45" s="1">
        <v>33124.769999999997</v>
      </c>
      <c r="T45" s="1">
        <v>22083.18</v>
      </c>
      <c r="U45" s="1">
        <v>1</v>
      </c>
    </row>
    <row r="46" spans="1:21" x14ac:dyDescent="0.25">
      <c r="A46" s="1">
        <v>45159</v>
      </c>
      <c r="B46" s="1" t="s">
        <v>105</v>
      </c>
      <c r="C46" s="1">
        <v>2</v>
      </c>
      <c r="D46" s="1" t="s">
        <v>106</v>
      </c>
      <c r="E46" s="1" t="s">
        <v>21</v>
      </c>
      <c r="F46" s="1" t="s">
        <v>49</v>
      </c>
      <c r="H46" s="1" t="s">
        <v>117</v>
      </c>
      <c r="J46" s="1" t="s">
        <v>118</v>
      </c>
      <c r="K46" s="1">
        <v>25000</v>
      </c>
      <c r="L46" s="1">
        <v>25000</v>
      </c>
      <c r="M46" s="1">
        <v>108.848</v>
      </c>
      <c r="N46" s="1">
        <f t="shared" si="0"/>
        <v>27212</v>
      </c>
      <c r="O46" s="1">
        <f t="shared" si="1"/>
        <v>27212</v>
      </c>
      <c r="P46" s="1">
        <v>27212</v>
      </c>
      <c r="Q46" s="1">
        <v>27212</v>
      </c>
      <c r="R46" s="1">
        <v>0</v>
      </c>
      <c r="S46" s="1">
        <v>4081.8</v>
      </c>
      <c r="T46" s="1">
        <v>2721.2</v>
      </c>
      <c r="U46" s="1">
        <v>1</v>
      </c>
    </row>
    <row r="47" spans="1:21" x14ac:dyDescent="0.25">
      <c r="A47" s="1">
        <v>45159</v>
      </c>
      <c r="B47" s="1" t="s">
        <v>105</v>
      </c>
      <c r="C47" s="1">
        <v>2</v>
      </c>
      <c r="D47" s="1" t="s">
        <v>106</v>
      </c>
      <c r="E47" s="1" t="s">
        <v>21</v>
      </c>
      <c r="F47" s="1" t="s">
        <v>49</v>
      </c>
      <c r="H47" s="1" t="s">
        <v>119</v>
      </c>
      <c r="J47" s="1" t="s">
        <v>120</v>
      </c>
      <c r="K47" s="1">
        <v>360000</v>
      </c>
      <c r="L47" s="1">
        <v>360000</v>
      </c>
      <c r="M47" s="1">
        <v>106.41200000000001</v>
      </c>
      <c r="N47" s="1">
        <f t="shared" si="0"/>
        <v>383083.2</v>
      </c>
      <c r="O47" s="1">
        <f t="shared" si="1"/>
        <v>383083.2</v>
      </c>
      <c r="P47" s="1">
        <v>383083.2</v>
      </c>
      <c r="Q47" s="1">
        <v>383083.2</v>
      </c>
      <c r="R47" s="1">
        <v>0</v>
      </c>
      <c r="S47" s="1">
        <v>57462.48</v>
      </c>
      <c r="T47" s="1">
        <v>38308.32</v>
      </c>
      <c r="U47" s="1">
        <v>1</v>
      </c>
    </row>
    <row r="48" spans="1:21" x14ac:dyDescent="0.25">
      <c r="A48" s="1">
        <v>45159</v>
      </c>
      <c r="B48" s="1" t="s">
        <v>105</v>
      </c>
      <c r="C48" s="1">
        <v>2</v>
      </c>
      <c r="D48" s="1" t="s">
        <v>106</v>
      </c>
      <c r="E48" s="1" t="s">
        <v>21</v>
      </c>
      <c r="F48" s="1" t="s">
        <v>49</v>
      </c>
      <c r="H48" s="1" t="s">
        <v>121</v>
      </c>
      <c r="J48" s="1" t="s">
        <v>122</v>
      </c>
      <c r="K48" s="1">
        <v>230000</v>
      </c>
      <c r="L48" s="1">
        <v>230000</v>
      </c>
      <c r="M48" s="1">
        <v>103.467</v>
      </c>
      <c r="N48" s="1">
        <f t="shared" si="0"/>
        <v>237974.1</v>
      </c>
      <c r="O48" s="1">
        <f t="shared" si="1"/>
        <v>237974.1</v>
      </c>
      <c r="P48" s="1">
        <v>237974.1</v>
      </c>
      <c r="Q48" s="1">
        <v>237974.1</v>
      </c>
      <c r="R48" s="1">
        <v>0</v>
      </c>
      <c r="S48" s="1">
        <v>35696.120000000003</v>
      </c>
      <c r="T48" s="1">
        <v>23797.41</v>
      </c>
      <c r="U48" s="1">
        <v>1</v>
      </c>
    </row>
    <row r="49" spans="1:21" x14ac:dyDescent="0.25">
      <c r="A49" s="1">
        <v>45159</v>
      </c>
      <c r="B49" s="1" t="s">
        <v>105</v>
      </c>
      <c r="C49" s="1">
        <v>2</v>
      </c>
      <c r="D49" s="1" t="s">
        <v>106</v>
      </c>
      <c r="E49" s="1" t="s">
        <v>21</v>
      </c>
      <c r="F49" s="1" t="s">
        <v>49</v>
      </c>
      <c r="H49" s="1" t="s">
        <v>123</v>
      </c>
      <c r="J49" s="1" t="s">
        <v>124</v>
      </c>
      <c r="K49" s="1">
        <v>0</v>
      </c>
      <c r="L49" s="1">
        <v>20000</v>
      </c>
      <c r="M49" s="1">
        <v>102.96299999999999</v>
      </c>
      <c r="N49" s="1">
        <f t="shared" si="0"/>
        <v>0</v>
      </c>
      <c r="O49" s="1">
        <f t="shared" si="1"/>
        <v>20592.599999999999</v>
      </c>
      <c r="P49" s="1">
        <v>0</v>
      </c>
      <c r="Q49" s="1">
        <v>20592.599999999999</v>
      </c>
      <c r="R49" s="1">
        <v>0</v>
      </c>
      <c r="S49" s="1">
        <v>0</v>
      </c>
      <c r="T49" s="1">
        <v>0</v>
      </c>
      <c r="U49" s="1">
        <v>1</v>
      </c>
    </row>
    <row r="50" spans="1:21" x14ac:dyDescent="0.25">
      <c r="A50" s="1">
        <v>45159</v>
      </c>
      <c r="B50" s="1" t="s">
        <v>105</v>
      </c>
      <c r="C50" s="1">
        <v>2</v>
      </c>
      <c r="D50" s="1" t="s">
        <v>106</v>
      </c>
      <c r="E50" s="1" t="s">
        <v>21</v>
      </c>
      <c r="F50" s="1" t="s">
        <v>49</v>
      </c>
      <c r="H50" s="1" t="s">
        <v>125</v>
      </c>
      <c r="J50" s="1" t="s">
        <v>126</v>
      </c>
      <c r="K50" s="1">
        <v>135000</v>
      </c>
      <c r="L50" s="1">
        <v>0</v>
      </c>
      <c r="M50" s="1">
        <v>107.32599999999999</v>
      </c>
      <c r="N50" s="1">
        <f t="shared" si="0"/>
        <v>144890.1</v>
      </c>
      <c r="O50" s="1">
        <f t="shared" si="1"/>
        <v>0</v>
      </c>
      <c r="P50" s="1">
        <v>144890.1</v>
      </c>
      <c r="Q50" s="1">
        <v>0</v>
      </c>
      <c r="R50" s="1">
        <v>0</v>
      </c>
      <c r="S50" s="1">
        <v>21733.52</v>
      </c>
      <c r="T50" s="1">
        <v>14489.01</v>
      </c>
      <c r="U50" s="1">
        <v>1</v>
      </c>
    </row>
    <row r="51" spans="1:21" x14ac:dyDescent="0.25">
      <c r="A51" s="1">
        <v>45159</v>
      </c>
      <c r="B51" s="1" t="s">
        <v>105</v>
      </c>
      <c r="C51" s="1">
        <v>2</v>
      </c>
      <c r="D51" s="1" t="s">
        <v>106</v>
      </c>
      <c r="E51" s="1" t="s">
        <v>21</v>
      </c>
      <c r="F51" s="1" t="s">
        <v>49</v>
      </c>
      <c r="H51" s="1" t="s">
        <v>127</v>
      </c>
      <c r="J51" s="1" t="s">
        <v>128</v>
      </c>
      <c r="K51" s="1">
        <v>200000</v>
      </c>
      <c r="L51" s="1">
        <v>300000</v>
      </c>
      <c r="M51" s="1">
        <v>101.084</v>
      </c>
      <c r="N51" s="1">
        <f t="shared" si="0"/>
        <v>202168</v>
      </c>
      <c r="O51" s="1">
        <f t="shared" si="1"/>
        <v>303252</v>
      </c>
      <c r="P51" s="1">
        <v>202168</v>
      </c>
      <c r="Q51" s="1">
        <v>303252</v>
      </c>
      <c r="R51" s="1">
        <v>0</v>
      </c>
      <c r="S51" s="1">
        <v>30325.200000000001</v>
      </c>
      <c r="T51" s="1">
        <v>20216.8</v>
      </c>
      <c r="U51" s="1">
        <v>1</v>
      </c>
    </row>
    <row r="52" spans="1:21" x14ac:dyDescent="0.25">
      <c r="A52" s="1">
        <v>45159</v>
      </c>
      <c r="B52" s="1" t="s">
        <v>105</v>
      </c>
      <c r="C52" s="1">
        <v>2</v>
      </c>
      <c r="D52" s="1" t="s">
        <v>106</v>
      </c>
      <c r="E52" s="1" t="s">
        <v>21</v>
      </c>
      <c r="F52" s="1" t="s">
        <v>55</v>
      </c>
      <c r="H52" s="1" t="s">
        <v>129</v>
      </c>
      <c r="I52" s="1" t="s">
        <v>130</v>
      </c>
      <c r="J52" s="1" t="s">
        <v>131</v>
      </c>
      <c r="K52" s="1">
        <v>-250000</v>
      </c>
      <c r="L52" s="1">
        <v>-250000</v>
      </c>
      <c r="M52" s="1">
        <v>93.358999999999995</v>
      </c>
      <c r="N52" s="1">
        <f t="shared" si="0"/>
        <v>-233397.5</v>
      </c>
      <c r="O52" s="1">
        <f t="shared" si="1"/>
        <v>-233397.5</v>
      </c>
      <c r="P52" s="1">
        <v>-233397.5</v>
      </c>
      <c r="Q52" s="1">
        <v>-233397.5</v>
      </c>
      <c r="R52" s="1">
        <v>0</v>
      </c>
      <c r="S52" s="1">
        <v>11669.88</v>
      </c>
      <c r="T52" s="1">
        <v>9335.9</v>
      </c>
      <c r="U52" s="1">
        <v>1</v>
      </c>
    </row>
    <row r="53" spans="1:21" x14ac:dyDescent="0.25">
      <c r="A53" s="1">
        <v>45159</v>
      </c>
      <c r="B53" s="1" t="s">
        <v>105</v>
      </c>
      <c r="C53" s="1">
        <v>2</v>
      </c>
      <c r="D53" s="1" t="s">
        <v>106</v>
      </c>
      <c r="E53" s="1" t="s">
        <v>21</v>
      </c>
      <c r="F53" s="1" t="s">
        <v>49</v>
      </c>
      <c r="H53" s="1" t="s">
        <v>132</v>
      </c>
      <c r="J53" s="1" t="s">
        <v>133</v>
      </c>
      <c r="K53" s="1">
        <v>140000</v>
      </c>
      <c r="L53" s="1">
        <v>140000</v>
      </c>
      <c r="M53" s="1">
        <v>102.639</v>
      </c>
      <c r="N53" s="1">
        <f t="shared" si="0"/>
        <v>143694.6</v>
      </c>
      <c r="O53" s="1">
        <f t="shared" si="1"/>
        <v>143694.6</v>
      </c>
      <c r="P53" s="1">
        <v>143694.6</v>
      </c>
      <c r="Q53" s="1">
        <v>143694.6</v>
      </c>
      <c r="R53" s="1">
        <v>0</v>
      </c>
      <c r="S53" s="1">
        <v>21554.19</v>
      </c>
      <c r="T53" s="1">
        <v>14369.46</v>
      </c>
      <c r="U53" s="1">
        <v>1</v>
      </c>
    </row>
    <row r="54" spans="1:21" x14ac:dyDescent="0.25">
      <c r="A54" s="1">
        <v>45159</v>
      </c>
      <c r="B54" s="1" t="s">
        <v>105</v>
      </c>
      <c r="C54" s="1">
        <v>2</v>
      </c>
      <c r="D54" s="1" t="s">
        <v>106</v>
      </c>
      <c r="E54" s="1" t="s">
        <v>21</v>
      </c>
      <c r="F54" s="1" t="s">
        <v>49</v>
      </c>
      <c r="H54" s="1" t="s">
        <v>134</v>
      </c>
      <c r="J54" s="1" t="s">
        <v>135</v>
      </c>
      <c r="K54" s="1">
        <v>190000</v>
      </c>
      <c r="L54" s="1">
        <v>0</v>
      </c>
      <c r="M54" s="1">
        <v>110.22799999999999</v>
      </c>
      <c r="N54" s="1">
        <f t="shared" si="0"/>
        <v>209433.2</v>
      </c>
      <c r="O54" s="1">
        <f t="shared" si="1"/>
        <v>0</v>
      </c>
      <c r="P54" s="1">
        <v>209433.2</v>
      </c>
      <c r="Q54" s="1">
        <v>0</v>
      </c>
      <c r="R54" s="1">
        <v>0</v>
      </c>
      <c r="S54" s="1">
        <v>31414.98</v>
      </c>
      <c r="T54" s="1">
        <v>20943.32</v>
      </c>
      <c r="U54" s="1">
        <v>1</v>
      </c>
    </row>
    <row r="55" spans="1:21" x14ac:dyDescent="0.25">
      <c r="A55" s="1">
        <v>45159</v>
      </c>
      <c r="B55" s="1" t="s">
        <v>105</v>
      </c>
      <c r="C55" s="1">
        <v>2</v>
      </c>
      <c r="D55" s="1" t="s">
        <v>106</v>
      </c>
      <c r="E55" s="1" t="s">
        <v>21</v>
      </c>
      <c r="F55" s="1" t="s">
        <v>49</v>
      </c>
      <c r="H55" s="1" t="s">
        <v>136</v>
      </c>
      <c r="J55" s="1" t="s">
        <v>137</v>
      </c>
      <c r="K55" s="1">
        <v>300000</v>
      </c>
      <c r="L55" s="1">
        <v>0</v>
      </c>
      <c r="M55" s="1">
        <v>107.059</v>
      </c>
      <c r="N55" s="1">
        <f t="shared" si="0"/>
        <v>321177</v>
      </c>
      <c r="O55" s="1">
        <f t="shared" si="1"/>
        <v>0</v>
      </c>
      <c r="P55" s="1">
        <v>321177</v>
      </c>
      <c r="Q55" s="1">
        <v>0</v>
      </c>
      <c r="R55" s="1">
        <v>0</v>
      </c>
      <c r="S55" s="1">
        <v>48176.55</v>
      </c>
      <c r="T55" s="1">
        <v>32117.7</v>
      </c>
      <c r="U55" s="1">
        <v>1</v>
      </c>
    </row>
    <row r="56" spans="1:21" x14ac:dyDescent="0.25">
      <c r="A56" s="1">
        <v>45159</v>
      </c>
      <c r="B56" s="1" t="s">
        <v>105</v>
      </c>
      <c r="C56" s="1">
        <v>2</v>
      </c>
      <c r="D56" s="1" t="s">
        <v>106</v>
      </c>
      <c r="E56" s="1" t="s">
        <v>21</v>
      </c>
      <c r="F56" s="1" t="s">
        <v>49</v>
      </c>
      <c r="H56" s="1" t="s">
        <v>138</v>
      </c>
      <c r="J56" s="1" t="s">
        <v>139</v>
      </c>
      <c r="K56" s="1">
        <v>100000</v>
      </c>
      <c r="L56" s="1">
        <v>0</v>
      </c>
      <c r="M56" s="1">
        <v>103.663</v>
      </c>
      <c r="N56" s="1">
        <f t="shared" si="0"/>
        <v>103663</v>
      </c>
      <c r="O56" s="1">
        <f t="shared" si="1"/>
        <v>0</v>
      </c>
      <c r="P56" s="1">
        <v>103663</v>
      </c>
      <c r="Q56" s="1">
        <v>0</v>
      </c>
      <c r="R56" s="1">
        <v>0</v>
      </c>
      <c r="S56" s="1">
        <v>15549.45</v>
      </c>
      <c r="T56" s="1">
        <v>10366.299999999999</v>
      </c>
      <c r="U56" s="1">
        <v>1</v>
      </c>
    </row>
    <row r="57" spans="1:21" x14ac:dyDescent="0.25">
      <c r="A57" s="1">
        <v>45159</v>
      </c>
      <c r="B57" s="1" t="s">
        <v>140</v>
      </c>
      <c r="C57" s="1">
        <v>2</v>
      </c>
      <c r="D57" s="1" t="s">
        <v>141</v>
      </c>
      <c r="E57" s="1" t="s">
        <v>21</v>
      </c>
      <c r="F57" s="1" t="s">
        <v>55</v>
      </c>
      <c r="H57" s="1" t="s">
        <v>142</v>
      </c>
      <c r="I57" s="1" t="s">
        <v>143</v>
      </c>
      <c r="J57" s="1" t="s">
        <v>144</v>
      </c>
      <c r="K57" s="1">
        <v>100</v>
      </c>
      <c r="L57" s="1">
        <v>100</v>
      </c>
      <c r="M57" s="1">
        <v>82.477000000000004</v>
      </c>
      <c r="N57" s="1">
        <f t="shared" si="0"/>
        <v>82.477000000000004</v>
      </c>
      <c r="O57" s="1">
        <f t="shared" si="1"/>
        <v>82.477000000000004</v>
      </c>
      <c r="P57" s="1">
        <v>82.477000000000004</v>
      </c>
      <c r="Q57" s="1">
        <v>82.477000000000004</v>
      </c>
      <c r="R57" s="1">
        <v>0</v>
      </c>
      <c r="S57" s="1">
        <v>4.12</v>
      </c>
      <c r="T57" s="1">
        <v>3.3</v>
      </c>
      <c r="U57" s="1">
        <v>1</v>
      </c>
    </row>
    <row r="58" spans="1:21" x14ac:dyDescent="0.25">
      <c r="A58" s="1">
        <v>45159</v>
      </c>
      <c r="B58" s="1" t="s">
        <v>145</v>
      </c>
      <c r="C58" s="1">
        <v>2</v>
      </c>
      <c r="D58" s="1" t="s">
        <v>146</v>
      </c>
      <c r="E58" s="1" t="s">
        <v>21</v>
      </c>
      <c r="F58" s="1" t="s">
        <v>28</v>
      </c>
      <c r="H58" s="1" t="s">
        <v>147</v>
      </c>
      <c r="I58" s="1" t="s">
        <v>148</v>
      </c>
      <c r="J58" s="1" t="s">
        <v>149</v>
      </c>
      <c r="K58" s="1">
        <v>-400000</v>
      </c>
      <c r="L58" s="1">
        <v>-1000000</v>
      </c>
      <c r="M58" s="1">
        <v>62.101999999999997</v>
      </c>
      <c r="N58" s="1">
        <f t="shared" si="0"/>
        <v>-248408</v>
      </c>
      <c r="O58" s="1">
        <f t="shared" si="1"/>
        <v>-621020</v>
      </c>
      <c r="P58" s="1">
        <v>-248408</v>
      </c>
      <c r="Q58" s="1">
        <v>-621020</v>
      </c>
      <c r="R58" s="1">
        <v>0</v>
      </c>
      <c r="S58" s="1">
        <v>49681.599999999999</v>
      </c>
      <c r="T58" s="1">
        <v>24840.799999999999</v>
      </c>
      <c r="U58" s="1">
        <v>1</v>
      </c>
    </row>
    <row r="59" spans="1:21" x14ac:dyDescent="0.25">
      <c r="A59" s="1">
        <v>45159</v>
      </c>
      <c r="B59" s="1" t="s">
        <v>145</v>
      </c>
      <c r="C59" s="1">
        <v>2</v>
      </c>
      <c r="D59" s="1" t="s">
        <v>146</v>
      </c>
      <c r="E59" s="1" t="s">
        <v>21</v>
      </c>
      <c r="F59" s="1" t="s">
        <v>28</v>
      </c>
      <c r="H59" s="1" t="s">
        <v>150</v>
      </c>
      <c r="I59" s="1" t="s">
        <v>151</v>
      </c>
      <c r="J59" s="1" t="s">
        <v>152</v>
      </c>
      <c r="K59" s="1">
        <v>-100000</v>
      </c>
      <c r="L59" s="1">
        <v>0</v>
      </c>
      <c r="M59" s="1">
        <v>100.625</v>
      </c>
      <c r="N59" s="1">
        <f t="shared" si="0"/>
        <v>-100625</v>
      </c>
      <c r="O59" s="1">
        <f t="shared" si="1"/>
        <v>0</v>
      </c>
      <c r="P59" s="1">
        <v>-100625</v>
      </c>
      <c r="Q59" s="1">
        <v>0</v>
      </c>
      <c r="R59" s="1">
        <v>100476.39</v>
      </c>
      <c r="S59" s="1">
        <v>100625</v>
      </c>
      <c r="T59" s="1">
        <v>25156.25</v>
      </c>
      <c r="U59" s="1">
        <v>1</v>
      </c>
    </row>
    <row r="60" spans="1:21" x14ac:dyDescent="0.25">
      <c r="A60" s="1">
        <v>45159</v>
      </c>
      <c r="B60" s="1" t="s">
        <v>145</v>
      </c>
      <c r="C60" s="1">
        <v>2</v>
      </c>
      <c r="D60" s="1" t="s">
        <v>146</v>
      </c>
      <c r="E60" s="1" t="s">
        <v>21</v>
      </c>
      <c r="F60" s="1" t="s">
        <v>28</v>
      </c>
      <c r="H60" s="1" t="s">
        <v>153</v>
      </c>
      <c r="I60" s="1" t="s">
        <v>154</v>
      </c>
      <c r="J60" s="1" t="s">
        <v>155</v>
      </c>
      <c r="K60" s="1">
        <v>300000</v>
      </c>
      <c r="L60" s="1">
        <v>300000</v>
      </c>
      <c r="M60" s="1">
        <v>83.558999999999997</v>
      </c>
      <c r="N60" s="1">
        <f t="shared" si="0"/>
        <v>250677</v>
      </c>
      <c r="O60" s="1">
        <f t="shared" si="1"/>
        <v>250677</v>
      </c>
      <c r="P60" s="1">
        <v>250677</v>
      </c>
      <c r="Q60" s="1">
        <v>250677</v>
      </c>
      <c r="R60" s="1">
        <v>0</v>
      </c>
      <c r="S60" s="1">
        <v>50135.4</v>
      </c>
      <c r="T60" s="1">
        <v>25067.7</v>
      </c>
      <c r="U60" s="1">
        <v>1</v>
      </c>
    </row>
    <row r="61" spans="1:21" x14ac:dyDescent="0.25">
      <c r="A61" s="1">
        <v>45159</v>
      </c>
      <c r="B61" s="1" t="s">
        <v>145</v>
      </c>
      <c r="C61" s="1">
        <v>2</v>
      </c>
      <c r="D61" s="1" t="s">
        <v>146</v>
      </c>
      <c r="E61" s="1" t="s">
        <v>21</v>
      </c>
      <c r="F61" s="1" t="s">
        <v>156</v>
      </c>
      <c r="H61" s="1" t="s">
        <v>157</v>
      </c>
      <c r="I61" s="1" t="s">
        <v>158</v>
      </c>
      <c r="J61" s="1" t="s">
        <v>159</v>
      </c>
      <c r="K61" s="1">
        <v>300000</v>
      </c>
      <c r="L61" s="1">
        <v>150000</v>
      </c>
      <c r="M61" s="1">
        <v>86.281000000000006</v>
      </c>
      <c r="N61" s="1">
        <f t="shared" si="0"/>
        <v>258843</v>
      </c>
      <c r="O61" s="1">
        <f t="shared" si="1"/>
        <v>129421.5</v>
      </c>
      <c r="P61" s="1">
        <v>258843</v>
      </c>
      <c r="Q61" s="1">
        <v>129421.5</v>
      </c>
      <c r="R61" s="1">
        <v>0</v>
      </c>
      <c r="S61" s="1">
        <v>15530.58</v>
      </c>
      <c r="T61" s="1">
        <v>15530.58</v>
      </c>
      <c r="U61" s="1">
        <v>1</v>
      </c>
    </row>
    <row r="62" spans="1:21" x14ac:dyDescent="0.25">
      <c r="A62" s="1">
        <v>45159</v>
      </c>
      <c r="B62" s="1" t="s">
        <v>145</v>
      </c>
      <c r="C62" s="1">
        <v>2</v>
      </c>
      <c r="D62" s="1" t="s">
        <v>146</v>
      </c>
      <c r="E62" s="1" t="s">
        <v>21</v>
      </c>
      <c r="F62" s="1" t="s">
        <v>28</v>
      </c>
      <c r="H62" s="1" t="s">
        <v>160</v>
      </c>
      <c r="J62" s="1" t="s">
        <v>161</v>
      </c>
      <c r="K62" s="1">
        <v>-50000</v>
      </c>
      <c r="L62" s="1">
        <v>0</v>
      </c>
      <c r="M62" s="1">
        <v>96.230999999999995</v>
      </c>
      <c r="N62" s="1">
        <f t="shared" si="0"/>
        <v>-48115.5</v>
      </c>
      <c r="O62" s="1">
        <f t="shared" si="1"/>
        <v>0</v>
      </c>
      <c r="P62" s="1">
        <v>-48115.5</v>
      </c>
      <c r="Q62" s="1">
        <v>0</v>
      </c>
      <c r="R62" s="1">
        <v>49278.61</v>
      </c>
      <c r="S62" s="1">
        <v>48115.5</v>
      </c>
      <c r="T62" s="1">
        <v>12028.88</v>
      </c>
      <c r="U62" s="1">
        <v>1</v>
      </c>
    </row>
    <row r="63" spans="1:21" x14ac:dyDescent="0.25">
      <c r="A63" s="1">
        <v>45159</v>
      </c>
      <c r="B63" s="1" t="s">
        <v>145</v>
      </c>
      <c r="C63" s="1">
        <v>2</v>
      </c>
      <c r="D63" s="1" t="s">
        <v>146</v>
      </c>
      <c r="E63" s="1" t="s">
        <v>21</v>
      </c>
      <c r="F63" s="1" t="s">
        <v>28</v>
      </c>
      <c r="H63" s="1" t="s">
        <v>162</v>
      </c>
      <c r="I63" s="1" t="s">
        <v>163</v>
      </c>
      <c r="J63" s="1" t="s">
        <v>164</v>
      </c>
      <c r="K63" s="1">
        <v>0</v>
      </c>
      <c r="L63" s="1">
        <v>865000</v>
      </c>
      <c r="M63" s="1">
        <v>78.599000000000004</v>
      </c>
      <c r="N63" s="1">
        <f t="shared" si="0"/>
        <v>0</v>
      </c>
      <c r="O63" s="1">
        <f t="shared" si="1"/>
        <v>679881.35</v>
      </c>
      <c r="P63" s="1">
        <v>0</v>
      </c>
      <c r="Q63" s="1">
        <v>679881.35</v>
      </c>
      <c r="R63" s="1">
        <v>0</v>
      </c>
      <c r="S63" s="1">
        <v>0</v>
      </c>
      <c r="T63" s="1">
        <v>0</v>
      </c>
      <c r="U63" s="1">
        <v>1</v>
      </c>
    </row>
    <row r="64" spans="1:21" x14ac:dyDescent="0.25">
      <c r="A64" s="1">
        <v>45159</v>
      </c>
      <c r="B64" s="1" t="s">
        <v>145</v>
      </c>
      <c r="C64" s="1">
        <v>2</v>
      </c>
      <c r="D64" s="1" t="s">
        <v>146</v>
      </c>
      <c r="E64" s="1" t="s">
        <v>21</v>
      </c>
      <c r="F64" s="1" t="s">
        <v>28</v>
      </c>
      <c r="H64" s="1" t="s">
        <v>165</v>
      </c>
      <c r="I64" s="1" t="s">
        <v>166</v>
      </c>
      <c r="J64" s="1" t="s">
        <v>167</v>
      </c>
      <c r="K64" s="1">
        <v>5000</v>
      </c>
      <c r="L64" s="1">
        <v>5000</v>
      </c>
      <c r="M64" s="1">
        <v>75.435000000000002</v>
      </c>
      <c r="N64" s="1">
        <f t="shared" si="0"/>
        <v>3771.75</v>
      </c>
      <c r="O64" s="1">
        <f t="shared" si="1"/>
        <v>3771.75</v>
      </c>
      <c r="P64" s="1">
        <v>3771.75</v>
      </c>
      <c r="Q64" s="1">
        <v>3771.75</v>
      </c>
      <c r="R64" s="1">
        <v>0</v>
      </c>
      <c r="S64" s="1">
        <v>754.35</v>
      </c>
      <c r="T64" s="1">
        <v>377.18</v>
      </c>
      <c r="U64" s="1">
        <v>1</v>
      </c>
    </row>
    <row r="65" spans="1:21" x14ac:dyDescent="0.25">
      <c r="A65" s="1">
        <v>45159</v>
      </c>
      <c r="B65" s="1" t="s">
        <v>145</v>
      </c>
      <c r="C65" s="1">
        <v>2</v>
      </c>
      <c r="D65" s="1" t="s">
        <v>146</v>
      </c>
      <c r="E65" s="1" t="s">
        <v>21</v>
      </c>
      <c r="F65" s="1" t="s">
        <v>156</v>
      </c>
      <c r="H65" s="1" t="s">
        <v>168</v>
      </c>
      <c r="I65" s="1" t="s">
        <v>169</v>
      </c>
      <c r="J65" s="1" t="s">
        <v>170</v>
      </c>
      <c r="K65" s="1">
        <v>200</v>
      </c>
      <c r="L65" s="1">
        <v>200</v>
      </c>
      <c r="M65" s="1">
        <v>60.503999999999998</v>
      </c>
      <c r="N65" s="1">
        <f t="shared" si="0"/>
        <v>121.008</v>
      </c>
      <c r="O65" s="1">
        <f t="shared" si="1"/>
        <v>121.008</v>
      </c>
      <c r="P65" s="1">
        <v>121.008</v>
      </c>
      <c r="Q65" s="1">
        <v>121.008</v>
      </c>
      <c r="R65" s="1">
        <v>0</v>
      </c>
      <c r="S65" s="1">
        <v>7.26</v>
      </c>
      <c r="T65" s="1">
        <v>7.26</v>
      </c>
      <c r="U65" s="1">
        <v>1</v>
      </c>
    </row>
    <row r="66" spans="1:21" x14ac:dyDescent="0.25">
      <c r="A66" s="1">
        <v>45159</v>
      </c>
      <c r="B66" s="1" t="s">
        <v>145</v>
      </c>
      <c r="C66" s="1">
        <v>2</v>
      </c>
      <c r="D66" s="1" t="s">
        <v>146</v>
      </c>
      <c r="E66" s="1" t="s">
        <v>21</v>
      </c>
      <c r="F66" s="1" t="s">
        <v>28</v>
      </c>
      <c r="H66" s="1" t="s">
        <v>171</v>
      </c>
      <c r="I66" s="1" t="s">
        <v>172</v>
      </c>
      <c r="J66" s="1" t="s">
        <v>173</v>
      </c>
      <c r="K66" s="1">
        <v>0</v>
      </c>
      <c r="L66" s="1">
        <v>10000</v>
      </c>
      <c r="M66" s="1">
        <v>87.924999999999997</v>
      </c>
      <c r="N66" s="1">
        <f t="shared" si="0"/>
        <v>0</v>
      </c>
      <c r="O66" s="1">
        <f t="shared" si="1"/>
        <v>8792.5</v>
      </c>
      <c r="P66" s="1">
        <v>0</v>
      </c>
      <c r="Q66" s="1">
        <v>8792.5</v>
      </c>
      <c r="R66" s="1">
        <v>0</v>
      </c>
      <c r="S66" s="1">
        <v>0</v>
      </c>
      <c r="T66" s="1">
        <v>0</v>
      </c>
      <c r="U66" s="1">
        <v>1</v>
      </c>
    </row>
    <row r="67" spans="1:21" x14ac:dyDescent="0.25">
      <c r="A67" s="1">
        <v>45159</v>
      </c>
      <c r="B67" s="1" t="s">
        <v>145</v>
      </c>
      <c r="C67" s="1">
        <v>2</v>
      </c>
      <c r="D67" s="1" t="s">
        <v>146</v>
      </c>
      <c r="E67" s="1" t="s">
        <v>21</v>
      </c>
      <c r="F67" s="1" t="s">
        <v>28</v>
      </c>
      <c r="H67" s="1" t="s">
        <v>174</v>
      </c>
      <c r="I67" s="1" t="s">
        <v>175</v>
      </c>
      <c r="J67" s="1" t="s">
        <v>176</v>
      </c>
      <c r="K67" s="1">
        <v>3000</v>
      </c>
      <c r="L67" s="1">
        <v>3000</v>
      </c>
      <c r="M67" s="1">
        <v>66.741</v>
      </c>
      <c r="N67" s="1">
        <f t="shared" ref="N67:N130" si="2">K67*M67/100</f>
        <v>2002.23</v>
      </c>
      <c r="O67" s="1">
        <f t="shared" ref="O67:O130" si="3">M67*L67/100</f>
        <v>2002.23</v>
      </c>
      <c r="P67" s="1">
        <v>2002.23</v>
      </c>
      <c r="Q67" s="1">
        <v>2002.23</v>
      </c>
      <c r="R67" s="1">
        <v>0</v>
      </c>
      <c r="S67" s="1">
        <v>2002.23</v>
      </c>
      <c r="T67" s="1">
        <v>500.56</v>
      </c>
      <c r="U67" s="1">
        <v>1</v>
      </c>
    </row>
    <row r="68" spans="1:21" x14ac:dyDescent="0.25">
      <c r="A68" s="1">
        <v>45159</v>
      </c>
      <c r="B68" s="1" t="s">
        <v>145</v>
      </c>
      <c r="C68" s="1">
        <v>2</v>
      </c>
      <c r="D68" s="1" t="s">
        <v>146</v>
      </c>
      <c r="E68" s="1" t="s">
        <v>21</v>
      </c>
      <c r="F68" s="1" t="s">
        <v>28</v>
      </c>
      <c r="H68" s="1" t="s">
        <v>177</v>
      </c>
      <c r="J68" s="1" t="s">
        <v>178</v>
      </c>
      <c r="K68" s="1">
        <v>400000</v>
      </c>
      <c r="L68" s="1">
        <v>800000</v>
      </c>
      <c r="M68" s="1">
        <v>93.311999999999998</v>
      </c>
      <c r="N68" s="1">
        <f t="shared" si="2"/>
        <v>373248</v>
      </c>
      <c r="O68" s="1">
        <f t="shared" si="3"/>
        <v>746496</v>
      </c>
      <c r="P68" s="1">
        <v>373248</v>
      </c>
      <c r="Q68" s="1">
        <v>746496</v>
      </c>
      <c r="R68" s="1">
        <v>0</v>
      </c>
      <c r="S68" s="1">
        <v>74649.600000000006</v>
      </c>
      <c r="T68" s="1">
        <v>37324.800000000003</v>
      </c>
      <c r="U68" s="1">
        <v>1</v>
      </c>
    </row>
    <row r="69" spans="1:21" x14ac:dyDescent="0.25">
      <c r="A69" s="1">
        <v>45159</v>
      </c>
      <c r="B69" s="1" t="s">
        <v>145</v>
      </c>
      <c r="C69" s="1">
        <v>2</v>
      </c>
      <c r="D69" s="1" t="s">
        <v>146</v>
      </c>
      <c r="E69" s="1" t="s">
        <v>21</v>
      </c>
      <c r="F69" s="1" t="s">
        <v>28</v>
      </c>
      <c r="H69" s="1" t="s">
        <v>179</v>
      </c>
      <c r="J69" s="1" t="s">
        <v>180</v>
      </c>
      <c r="K69" s="1">
        <v>-100000</v>
      </c>
      <c r="L69" s="1">
        <v>-100000</v>
      </c>
      <c r="M69" s="1">
        <v>86.25</v>
      </c>
      <c r="N69" s="1">
        <f t="shared" si="2"/>
        <v>-86250</v>
      </c>
      <c r="O69" s="1">
        <f t="shared" si="3"/>
        <v>-86250</v>
      </c>
      <c r="P69" s="1">
        <v>-86250</v>
      </c>
      <c r="Q69" s="1">
        <v>-86250</v>
      </c>
      <c r="R69" s="1">
        <v>0</v>
      </c>
      <c r="S69" s="1">
        <v>17250</v>
      </c>
      <c r="T69" s="1">
        <v>8625</v>
      </c>
      <c r="U69" s="1">
        <v>1</v>
      </c>
    </row>
    <row r="70" spans="1:21" x14ac:dyDescent="0.25">
      <c r="A70" s="1">
        <v>45159</v>
      </c>
      <c r="B70" s="1" t="s">
        <v>145</v>
      </c>
      <c r="C70" s="1">
        <v>2</v>
      </c>
      <c r="D70" s="1" t="s">
        <v>146</v>
      </c>
      <c r="E70" s="1" t="s">
        <v>21</v>
      </c>
      <c r="F70" s="1" t="s">
        <v>28</v>
      </c>
      <c r="H70" s="1" t="s">
        <v>181</v>
      </c>
      <c r="I70" s="1" t="s">
        <v>182</v>
      </c>
      <c r="J70" s="1" t="s">
        <v>183</v>
      </c>
      <c r="K70" s="1">
        <v>0</v>
      </c>
      <c r="L70" s="1">
        <v>-510000</v>
      </c>
      <c r="M70" s="1">
        <v>85.63</v>
      </c>
      <c r="N70" s="1">
        <f t="shared" si="2"/>
        <v>0</v>
      </c>
      <c r="O70" s="1">
        <f t="shared" si="3"/>
        <v>-436713</v>
      </c>
      <c r="P70" s="1">
        <v>0</v>
      </c>
      <c r="Q70" s="1">
        <v>-436713</v>
      </c>
      <c r="R70" s="1">
        <v>0</v>
      </c>
      <c r="S70" s="1">
        <v>0</v>
      </c>
      <c r="T70" s="1">
        <v>0</v>
      </c>
      <c r="U70" s="1">
        <v>1</v>
      </c>
    </row>
    <row r="71" spans="1:21" x14ac:dyDescent="0.25">
      <c r="A71" s="1">
        <v>45159</v>
      </c>
      <c r="B71" s="1" t="s">
        <v>145</v>
      </c>
      <c r="C71" s="1">
        <v>2</v>
      </c>
      <c r="D71" s="1" t="s">
        <v>146</v>
      </c>
      <c r="E71" s="1" t="s">
        <v>21</v>
      </c>
      <c r="F71" s="1" t="s">
        <v>28</v>
      </c>
      <c r="H71" s="1" t="s">
        <v>184</v>
      </c>
      <c r="J71" s="1" t="s">
        <v>185</v>
      </c>
      <c r="K71" s="1">
        <v>6000</v>
      </c>
      <c r="L71" s="1">
        <v>6000</v>
      </c>
      <c r="M71" s="1">
        <v>91.608000000000004</v>
      </c>
      <c r="N71" s="1">
        <f t="shared" si="2"/>
        <v>5496.48</v>
      </c>
      <c r="O71" s="1">
        <f t="shared" si="3"/>
        <v>5496.48</v>
      </c>
      <c r="P71" s="1">
        <v>5496.48</v>
      </c>
      <c r="Q71" s="1">
        <v>5496.48</v>
      </c>
      <c r="R71" s="1">
        <v>0</v>
      </c>
      <c r="S71" s="1">
        <v>1099.3</v>
      </c>
      <c r="T71" s="1">
        <v>549.65</v>
      </c>
      <c r="U71" s="1">
        <v>1</v>
      </c>
    </row>
    <row r="72" spans="1:21" x14ac:dyDescent="0.25">
      <c r="A72" s="1">
        <v>45159</v>
      </c>
      <c r="B72" s="1" t="s">
        <v>145</v>
      </c>
      <c r="C72" s="1">
        <v>2</v>
      </c>
      <c r="D72" s="1" t="s">
        <v>146</v>
      </c>
      <c r="E72" s="1" t="s">
        <v>21</v>
      </c>
      <c r="F72" s="1" t="s">
        <v>156</v>
      </c>
      <c r="H72" s="1" t="s">
        <v>186</v>
      </c>
      <c r="I72" s="1" t="s">
        <v>187</v>
      </c>
      <c r="J72" s="1" t="s">
        <v>188</v>
      </c>
      <c r="K72" s="1">
        <v>300</v>
      </c>
      <c r="L72" s="1">
        <v>300</v>
      </c>
      <c r="M72" s="1">
        <v>92.414000000000001</v>
      </c>
      <c r="N72" s="1">
        <f t="shared" si="2"/>
        <v>277.24200000000002</v>
      </c>
      <c r="O72" s="1">
        <f t="shared" si="3"/>
        <v>277.24200000000002</v>
      </c>
      <c r="P72" s="1">
        <v>277.24200000000002</v>
      </c>
      <c r="Q72" s="1">
        <v>277.24200000000002</v>
      </c>
      <c r="R72" s="1">
        <v>0</v>
      </c>
      <c r="S72" s="1">
        <v>16.63</v>
      </c>
      <c r="T72" s="1">
        <v>16.63</v>
      </c>
      <c r="U72" s="1">
        <v>1</v>
      </c>
    </row>
    <row r="73" spans="1:21" x14ac:dyDescent="0.25">
      <c r="A73" s="1">
        <v>45159</v>
      </c>
      <c r="B73" s="1" t="s">
        <v>145</v>
      </c>
      <c r="C73" s="1">
        <v>2</v>
      </c>
      <c r="D73" s="1" t="s">
        <v>146</v>
      </c>
      <c r="E73" s="1" t="s">
        <v>21</v>
      </c>
      <c r="F73" s="1" t="s">
        <v>28</v>
      </c>
      <c r="H73" s="1" t="s">
        <v>189</v>
      </c>
      <c r="I73" s="1" t="s">
        <v>190</v>
      </c>
      <c r="J73" s="1" t="s">
        <v>191</v>
      </c>
      <c r="K73" s="1">
        <v>0</v>
      </c>
      <c r="L73" s="1">
        <v>400000</v>
      </c>
      <c r="M73" s="1">
        <v>80.98</v>
      </c>
      <c r="N73" s="1">
        <f t="shared" si="2"/>
        <v>0</v>
      </c>
      <c r="O73" s="1">
        <f t="shared" si="3"/>
        <v>323920</v>
      </c>
      <c r="P73" s="1">
        <v>0</v>
      </c>
      <c r="Q73" s="1">
        <v>323920</v>
      </c>
      <c r="R73" s="1">
        <v>0</v>
      </c>
      <c r="S73" s="1">
        <v>0</v>
      </c>
      <c r="T73" s="1">
        <v>0</v>
      </c>
      <c r="U73" s="1">
        <v>1</v>
      </c>
    </row>
    <row r="74" spans="1:21" x14ac:dyDescent="0.25">
      <c r="A74" s="1">
        <v>45159</v>
      </c>
      <c r="B74" s="1" t="s">
        <v>145</v>
      </c>
      <c r="C74" s="1">
        <v>2</v>
      </c>
      <c r="D74" s="1" t="s">
        <v>146</v>
      </c>
      <c r="E74" s="1" t="s">
        <v>21</v>
      </c>
      <c r="F74" s="1" t="s">
        <v>156</v>
      </c>
      <c r="H74" s="1" t="s">
        <v>192</v>
      </c>
      <c r="I74" s="1" t="s">
        <v>193</v>
      </c>
      <c r="J74" s="1" t="s">
        <v>194</v>
      </c>
      <c r="K74" s="1">
        <v>100</v>
      </c>
      <c r="L74" s="1">
        <v>100</v>
      </c>
      <c r="M74" s="1">
        <v>76.203000000000003</v>
      </c>
      <c r="N74" s="1">
        <f t="shared" si="2"/>
        <v>76.203000000000003</v>
      </c>
      <c r="O74" s="1">
        <f t="shared" si="3"/>
        <v>76.203000000000003</v>
      </c>
      <c r="P74" s="1">
        <v>76.203000000000003</v>
      </c>
      <c r="Q74" s="1">
        <v>76.203000000000003</v>
      </c>
      <c r="R74" s="1">
        <v>0</v>
      </c>
      <c r="S74" s="1">
        <v>4.57</v>
      </c>
      <c r="T74" s="1">
        <v>4.57</v>
      </c>
      <c r="U74" s="1">
        <v>1</v>
      </c>
    </row>
    <row r="75" spans="1:21" x14ac:dyDescent="0.25">
      <c r="A75" s="1">
        <v>45159</v>
      </c>
      <c r="B75" s="1" t="s">
        <v>145</v>
      </c>
      <c r="C75" s="1">
        <v>2</v>
      </c>
      <c r="D75" s="1" t="s">
        <v>146</v>
      </c>
      <c r="E75" s="1" t="s">
        <v>21</v>
      </c>
      <c r="F75" s="1" t="s">
        <v>28</v>
      </c>
      <c r="H75" s="1" t="s">
        <v>195</v>
      </c>
      <c r="J75" s="1" t="s">
        <v>196</v>
      </c>
      <c r="K75" s="1">
        <v>-400000</v>
      </c>
      <c r="L75" s="1">
        <v>-400000</v>
      </c>
      <c r="M75" s="1">
        <v>98.007999999999996</v>
      </c>
      <c r="N75" s="1">
        <f t="shared" si="2"/>
        <v>-392032</v>
      </c>
      <c r="O75" s="1">
        <f t="shared" si="3"/>
        <v>-392032</v>
      </c>
      <c r="P75" s="1">
        <v>-392032</v>
      </c>
      <c r="Q75" s="1">
        <v>-392032</v>
      </c>
      <c r="R75" s="1">
        <v>0</v>
      </c>
      <c r="S75" s="1">
        <v>392032</v>
      </c>
      <c r="T75" s="1">
        <v>98008</v>
      </c>
      <c r="U75" s="1">
        <v>1</v>
      </c>
    </row>
    <row r="76" spans="1:21" x14ac:dyDescent="0.25">
      <c r="A76" s="1">
        <v>45159</v>
      </c>
      <c r="B76" s="1" t="s">
        <v>145</v>
      </c>
      <c r="C76" s="1">
        <v>2</v>
      </c>
      <c r="D76" s="1" t="s">
        <v>146</v>
      </c>
      <c r="E76" s="1" t="s">
        <v>21</v>
      </c>
      <c r="F76" s="1" t="s">
        <v>28</v>
      </c>
      <c r="H76" s="1" t="s">
        <v>197</v>
      </c>
      <c r="I76" s="1" t="s">
        <v>198</v>
      </c>
      <c r="J76" s="1" t="s">
        <v>199</v>
      </c>
      <c r="K76" s="1">
        <v>-375000</v>
      </c>
      <c r="L76" s="1">
        <v>0</v>
      </c>
      <c r="M76" s="1">
        <v>99.015000000000001</v>
      </c>
      <c r="N76" s="1">
        <f t="shared" si="2"/>
        <v>-371306.25</v>
      </c>
      <c r="O76" s="1">
        <f t="shared" si="3"/>
        <v>0</v>
      </c>
      <c r="P76" s="1">
        <v>-371306.25</v>
      </c>
      <c r="Q76" s="1">
        <v>0</v>
      </c>
      <c r="R76" s="1">
        <v>0</v>
      </c>
      <c r="S76" s="1">
        <v>74261.25</v>
      </c>
      <c r="T76" s="1">
        <v>37130.629999999997</v>
      </c>
      <c r="U76" s="1">
        <v>1</v>
      </c>
    </row>
    <row r="77" spans="1:21" x14ac:dyDescent="0.25">
      <c r="A77" s="1">
        <v>45159</v>
      </c>
      <c r="B77" s="1" t="s">
        <v>145</v>
      </c>
      <c r="C77" s="1">
        <v>2</v>
      </c>
      <c r="D77" s="1" t="s">
        <v>146</v>
      </c>
      <c r="E77" s="1" t="s">
        <v>21</v>
      </c>
      <c r="F77" s="1" t="s">
        <v>28</v>
      </c>
      <c r="H77" s="1" t="s">
        <v>200</v>
      </c>
      <c r="I77" s="1" t="s">
        <v>201</v>
      </c>
      <c r="J77" s="1" t="s">
        <v>202</v>
      </c>
      <c r="K77" s="1">
        <v>75000</v>
      </c>
      <c r="L77" s="1">
        <v>75000</v>
      </c>
      <c r="M77" s="1">
        <v>75.111000000000004</v>
      </c>
      <c r="N77" s="1">
        <f t="shared" si="2"/>
        <v>56333.25</v>
      </c>
      <c r="O77" s="1">
        <f t="shared" si="3"/>
        <v>56333.25</v>
      </c>
      <c r="P77" s="1">
        <v>56333.25</v>
      </c>
      <c r="Q77" s="1">
        <v>56333.25</v>
      </c>
      <c r="R77" s="1">
        <v>0</v>
      </c>
      <c r="S77" s="1">
        <v>11266.65</v>
      </c>
      <c r="T77" s="1">
        <v>5633.33</v>
      </c>
      <c r="U77" s="1">
        <v>1</v>
      </c>
    </row>
    <row r="78" spans="1:21" x14ac:dyDescent="0.25">
      <c r="A78" s="1">
        <v>45159</v>
      </c>
      <c r="B78" s="1" t="s">
        <v>145</v>
      </c>
      <c r="C78" s="1">
        <v>2</v>
      </c>
      <c r="D78" s="1" t="s">
        <v>146</v>
      </c>
      <c r="E78" s="1" t="s">
        <v>21</v>
      </c>
      <c r="F78" s="1" t="s">
        <v>156</v>
      </c>
      <c r="H78" s="1" t="s">
        <v>203</v>
      </c>
      <c r="I78" s="1" t="s">
        <v>204</v>
      </c>
      <c r="J78" s="1" t="s">
        <v>205</v>
      </c>
      <c r="K78" s="1">
        <v>749800</v>
      </c>
      <c r="L78" s="1">
        <v>559800</v>
      </c>
      <c r="M78" s="1">
        <v>90.046999999999997</v>
      </c>
      <c r="N78" s="1">
        <f t="shared" si="2"/>
        <v>675172.40599999996</v>
      </c>
      <c r="O78" s="1">
        <f t="shared" si="3"/>
        <v>504083.10600000003</v>
      </c>
      <c r="P78" s="1">
        <v>675172.40599999996</v>
      </c>
      <c r="Q78" s="1">
        <v>504083.10600000003</v>
      </c>
      <c r="R78" s="1">
        <v>0</v>
      </c>
      <c r="S78" s="1">
        <v>33758.620000000003</v>
      </c>
      <c r="T78" s="1">
        <v>33758.620000000003</v>
      </c>
      <c r="U78" s="1">
        <v>1</v>
      </c>
    </row>
    <row r="79" spans="1:21" x14ac:dyDescent="0.25">
      <c r="A79" s="1">
        <v>45159</v>
      </c>
      <c r="B79" s="1" t="s">
        <v>145</v>
      </c>
      <c r="C79" s="1">
        <v>2</v>
      </c>
      <c r="D79" s="1" t="s">
        <v>146</v>
      </c>
      <c r="E79" s="1" t="s">
        <v>21</v>
      </c>
      <c r="F79" s="1" t="s">
        <v>28</v>
      </c>
      <c r="H79" s="1" t="s">
        <v>206</v>
      </c>
      <c r="I79" s="1" t="s">
        <v>207</v>
      </c>
      <c r="J79" s="1" t="s">
        <v>208</v>
      </c>
      <c r="K79" s="1">
        <v>-159000</v>
      </c>
      <c r="L79" s="1">
        <v>0</v>
      </c>
      <c r="M79" s="1">
        <v>89.305999999999997</v>
      </c>
      <c r="N79" s="1">
        <f t="shared" si="2"/>
        <v>-141996.54</v>
      </c>
      <c r="O79" s="1">
        <f t="shared" si="3"/>
        <v>0</v>
      </c>
      <c r="P79" s="1">
        <v>-141996.54</v>
      </c>
      <c r="Q79" s="1">
        <v>0</v>
      </c>
      <c r="R79" s="1">
        <v>35779.269999999997</v>
      </c>
      <c r="S79" s="1">
        <v>28399.31</v>
      </c>
      <c r="T79" s="1">
        <v>14199.65</v>
      </c>
      <c r="U79" s="1">
        <v>1</v>
      </c>
    </row>
    <row r="80" spans="1:21" x14ac:dyDescent="0.25">
      <c r="A80" s="1">
        <v>45159</v>
      </c>
      <c r="B80" s="1" t="s">
        <v>145</v>
      </c>
      <c r="C80" s="1">
        <v>2</v>
      </c>
      <c r="D80" s="1" t="s">
        <v>146</v>
      </c>
      <c r="E80" s="1" t="s">
        <v>21</v>
      </c>
      <c r="F80" s="1" t="s">
        <v>28</v>
      </c>
      <c r="H80" s="1" t="s">
        <v>209</v>
      </c>
      <c r="I80" s="1" t="s">
        <v>210</v>
      </c>
      <c r="J80" s="1" t="s">
        <v>211</v>
      </c>
      <c r="K80" s="1">
        <v>-200000</v>
      </c>
      <c r="L80" s="1">
        <v>0</v>
      </c>
      <c r="M80" s="1">
        <v>61.546999999999997</v>
      </c>
      <c r="N80" s="1">
        <f t="shared" si="2"/>
        <v>-123094</v>
      </c>
      <c r="O80" s="1">
        <f t="shared" si="3"/>
        <v>0</v>
      </c>
      <c r="P80" s="1">
        <v>-123094</v>
      </c>
      <c r="Q80" s="1">
        <v>0</v>
      </c>
      <c r="R80" s="1">
        <v>31122.14</v>
      </c>
      <c r="S80" s="1">
        <v>24618.799999999999</v>
      </c>
      <c r="T80" s="1">
        <v>12309.4</v>
      </c>
      <c r="U80" s="1">
        <v>1</v>
      </c>
    </row>
    <row r="81" spans="1:21" x14ac:dyDescent="0.25">
      <c r="A81" s="1">
        <v>45159</v>
      </c>
      <c r="B81" s="1" t="s">
        <v>145</v>
      </c>
      <c r="C81" s="1">
        <v>2</v>
      </c>
      <c r="D81" s="1" t="s">
        <v>146</v>
      </c>
      <c r="E81" s="1" t="s">
        <v>21</v>
      </c>
      <c r="F81" s="1" t="s">
        <v>156</v>
      </c>
      <c r="H81" s="1" t="s">
        <v>212</v>
      </c>
      <c r="I81" s="1" t="s">
        <v>213</v>
      </c>
      <c r="J81" s="1" t="s">
        <v>214</v>
      </c>
      <c r="K81" s="1">
        <v>-500</v>
      </c>
      <c r="L81" s="1">
        <v>-500</v>
      </c>
      <c r="M81" s="1">
        <v>90.078000000000003</v>
      </c>
      <c r="N81" s="1">
        <f t="shared" si="2"/>
        <v>-450.39</v>
      </c>
      <c r="O81" s="1">
        <f t="shared" si="3"/>
        <v>-450.39</v>
      </c>
      <c r="P81" s="1">
        <v>-450.39</v>
      </c>
      <c r="Q81" s="1">
        <v>-450.39</v>
      </c>
      <c r="R81" s="1">
        <v>0</v>
      </c>
      <c r="S81" s="1">
        <v>22.52</v>
      </c>
      <c r="T81" s="1">
        <v>22.52</v>
      </c>
      <c r="U81" s="1">
        <v>1</v>
      </c>
    </row>
    <row r="82" spans="1:21" x14ac:dyDescent="0.25">
      <c r="A82" s="1">
        <v>45159</v>
      </c>
      <c r="B82" s="1" t="s">
        <v>145</v>
      </c>
      <c r="C82" s="1">
        <v>2</v>
      </c>
      <c r="D82" s="1" t="s">
        <v>146</v>
      </c>
      <c r="E82" s="1" t="s">
        <v>21</v>
      </c>
      <c r="F82" s="1" t="s">
        <v>28</v>
      </c>
      <c r="H82" s="1" t="s">
        <v>215</v>
      </c>
      <c r="I82" s="1" t="s">
        <v>216</v>
      </c>
      <c r="J82" s="1" t="s">
        <v>217</v>
      </c>
      <c r="K82" s="1">
        <v>-70000</v>
      </c>
      <c r="L82" s="1">
        <v>0</v>
      </c>
      <c r="M82" s="1">
        <v>92.21</v>
      </c>
      <c r="N82" s="1">
        <f t="shared" si="2"/>
        <v>-64547</v>
      </c>
      <c r="O82" s="1">
        <f t="shared" si="3"/>
        <v>0</v>
      </c>
      <c r="P82" s="1">
        <v>-64547</v>
      </c>
      <c r="Q82" s="1">
        <v>0</v>
      </c>
      <c r="R82" s="1">
        <v>16659.14</v>
      </c>
      <c r="S82" s="1">
        <v>12909.4</v>
      </c>
      <c r="T82" s="1">
        <v>6454.7</v>
      </c>
      <c r="U82" s="1">
        <v>1</v>
      </c>
    </row>
    <row r="83" spans="1:21" x14ac:dyDescent="0.25">
      <c r="A83" s="1">
        <v>45159</v>
      </c>
      <c r="B83" s="1" t="s">
        <v>218</v>
      </c>
      <c r="C83" s="1">
        <v>2</v>
      </c>
      <c r="D83" s="1" t="s">
        <v>219</v>
      </c>
      <c r="E83" s="1" t="s">
        <v>21</v>
      </c>
      <c r="F83" s="1" t="s">
        <v>49</v>
      </c>
      <c r="H83" s="1" t="s">
        <v>220</v>
      </c>
      <c r="J83" s="1" t="s">
        <v>221</v>
      </c>
      <c r="K83" s="1">
        <v>1000</v>
      </c>
      <c r="L83" s="1">
        <v>1000</v>
      </c>
      <c r="M83" s="1">
        <v>95.573999999999998</v>
      </c>
      <c r="N83" s="1">
        <f t="shared" si="2"/>
        <v>955.74</v>
      </c>
      <c r="O83" s="1">
        <f t="shared" si="3"/>
        <v>955.74</v>
      </c>
      <c r="P83" s="1">
        <v>955.74</v>
      </c>
      <c r="Q83" s="1">
        <v>955.74</v>
      </c>
      <c r="R83" s="1">
        <v>0</v>
      </c>
      <c r="S83" s="1">
        <v>143.36000000000001</v>
      </c>
      <c r="T83" s="1">
        <v>95.57</v>
      </c>
      <c r="U83" s="1">
        <v>1</v>
      </c>
    </row>
    <row r="84" spans="1:21" x14ac:dyDescent="0.25">
      <c r="A84" s="1">
        <v>45159</v>
      </c>
      <c r="B84" s="1" t="s">
        <v>222</v>
      </c>
      <c r="C84" s="1">
        <v>2</v>
      </c>
      <c r="D84" s="1" t="s">
        <v>48</v>
      </c>
      <c r="E84" s="1" t="s">
        <v>21</v>
      </c>
      <c r="F84" s="1" t="s">
        <v>49</v>
      </c>
      <c r="H84" s="1" t="s">
        <v>223</v>
      </c>
      <c r="J84" s="1" t="s">
        <v>224</v>
      </c>
      <c r="K84" s="1">
        <v>255000</v>
      </c>
      <c r="L84" s="1">
        <v>255000</v>
      </c>
      <c r="M84" s="1">
        <v>109.166</v>
      </c>
      <c r="N84" s="1">
        <f t="shared" si="2"/>
        <v>278373.3</v>
      </c>
      <c r="O84" s="1">
        <f t="shared" si="3"/>
        <v>278373.3</v>
      </c>
      <c r="P84" s="1">
        <v>278373.3</v>
      </c>
      <c r="Q84" s="1">
        <v>278373.3</v>
      </c>
      <c r="R84" s="1">
        <v>0</v>
      </c>
      <c r="S84" s="1">
        <v>41756</v>
      </c>
      <c r="T84" s="1">
        <v>27837.33</v>
      </c>
      <c r="U84" s="1">
        <v>1</v>
      </c>
    </row>
    <row r="85" spans="1:21" x14ac:dyDescent="0.25">
      <c r="A85" s="1">
        <v>45159</v>
      </c>
      <c r="B85" s="1" t="s">
        <v>222</v>
      </c>
      <c r="C85" s="1">
        <v>2</v>
      </c>
      <c r="D85" s="1" t="s">
        <v>48</v>
      </c>
      <c r="E85" s="1" t="s">
        <v>21</v>
      </c>
      <c r="F85" s="1" t="s">
        <v>49</v>
      </c>
      <c r="H85" s="1" t="s">
        <v>90</v>
      </c>
      <c r="J85" s="1" t="s">
        <v>91</v>
      </c>
      <c r="K85" s="1">
        <v>0</v>
      </c>
      <c r="L85" s="1">
        <v>275000</v>
      </c>
      <c r="M85" s="1">
        <v>104.327</v>
      </c>
      <c r="N85" s="1">
        <f t="shared" si="2"/>
        <v>0</v>
      </c>
      <c r="O85" s="1">
        <f t="shared" si="3"/>
        <v>286899.25</v>
      </c>
      <c r="P85" s="1">
        <v>0</v>
      </c>
      <c r="Q85" s="1">
        <v>286899.25</v>
      </c>
      <c r="R85" s="1">
        <v>0</v>
      </c>
      <c r="S85" s="1">
        <v>0</v>
      </c>
      <c r="T85" s="1">
        <v>0</v>
      </c>
      <c r="U85" s="1">
        <v>1</v>
      </c>
    </row>
    <row r="86" spans="1:21" x14ac:dyDescent="0.25">
      <c r="A86" s="1">
        <v>45159</v>
      </c>
      <c r="B86" s="1" t="s">
        <v>222</v>
      </c>
      <c r="C86" s="1">
        <v>2</v>
      </c>
      <c r="D86" s="1" t="s">
        <v>48</v>
      </c>
      <c r="E86" s="1" t="s">
        <v>21</v>
      </c>
      <c r="F86" s="1" t="s">
        <v>49</v>
      </c>
      <c r="H86" s="1" t="s">
        <v>225</v>
      </c>
      <c r="J86" s="1" t="s">
        <v>226</v>
      </c>
      <c r="K86" s="1">
        <v>95000</v>
      </c>
      <c r="L86" s="1">
        <v>145000</v>
      </c>
      <c r="M86" s="1">
        <v>97.111000000000004</v>
      </c>
      <c r="N86" s="1">
        <f t="shared" si="2"/>
        <v>92255.45</v>
      </c>
      <c r="O86" s="1">
        <f t="shared" si="3"/>
        <v>140810.95000000001</v>
      </c>
      <c r="P86" s="1">
        <v>92255.45</v>
      </c>
      <c r="Q86" s="1">
        <v>140810.95000000001</v>
      </c>
      <c r="R86" s="1">
        <v>0</v>
      </c>
      <c r="S86" s="1">
        <v>13838.32</v>
      </c>
      <c r="T86" s="1">
        <v>9225.5499999999993</v>
      </c>
      <c r="U86" s="1">
        <v>1</v>
      </c>
    </row>
    <row r="87" spans="1:21" x14ac:dyDescent="0.25">
      <c r="A87" s="1">
        <v>45159</v>
      </c>
      <c r="B87" s="1" t="s">
        <v>222</v>
      </c>
      <c r="C87" s="1">
        <v>2</v>
      </c>
      <c r="D87" s="1" t="s">
        <v>48</v>
      </c>
      <c r="E87" s="1" t="s">
        <v>21</v>
      </c>
      <c r="F87" s="1" t="s">
        <v>49</v>
      </c>
      <c r="H87" s="1" t="s">
        <v>227</v>
      </c>
      <c r="J87" s="1" t="s">
        <v>228</v>
      </c>
      <c r="K87" s="1">
        <v>230000</v>
      </c>
      <c r="L87" s="1">
        <v>0</v>
      </c>
      <c r="M87" s="1">
        <v>101.36</v>
      </c>
      <c r="N87" s="1">
        <f t="shared" si="2"/>
        <v>233128</v>
      </c>
      <c r="O87" s="1">
        <f t="shared" si="3"/>
        <v>0</v>
      </c>
      <c r="P87" s="1">
        <v>233128</v>
      </c>
      <c r="Q87" s="1">
        <v>0</v>
      </c>
      <c r="R87" s="1">
        <v>47380.26</v>
      </c>
      <c r="S87" s="1">
        <v>34969.199999999997</v>
      </c>
      <c r="T87" s="1">
        <v>23312.799999999999</v>
      </c>
      <c r="U87" s="1">
        <v>1</v>
      </c>
    </row>
    <row r="88" spans="1:21" x14ac:dyDescent="0.25">
      <c r="A88" s="1">
        <v>45159</v>
      </c>
      <c r="B88" s="1" t="s">
        <v>222</v>
      </c>
      <c r="C88" s="1">
        <v>2</v>
      </c>
      <c r="D88" s="1" t="s">
        <v>48</v>
      </c>
      <c r="E88" s="1" t="s">
        <v>21</v>
      </c>
      <c r="F88" s="1" t="s">
        <v>49</v>
      </c>
      <c r="H88" s="1" t="s">
        <v>229</v>
      </c>
      <c r="J88" s="1" t="s">
        <v>230</v>
      </c>
      <c r="K88" s="1">
        <v>190000</v>
      </c>
      <c r="L88" s="1">
        <v>190000</v>
      </c>
      <c r="M88" s="1">
        <v>90.998999999999995</v>
      </c>
      <c r="N88" s="1">
        <f t="shared" si="2"/>
        <v>172898.1</v>
      </c>
      <c r="O88" s="1">
        <f t="shared" si="3"/>
        <v>172898.1</v>
      </c>
      <c r="P88" s="1">
        <v>172898.1</v>
      </c>
      <c r="Q88" s="1">
        <v>172898.1</v>
      </c>
      <c r="R88" s="1">
        <v>0</v>
      </c>
      <c r="S88" s="1">
        <v>25934.720000000001</v>
      </c>
      <c r="T88" s="1">
        <v>17289.810000000001</v>
      </c>
      <c r="U88" s="1">
        <v>1</v>
      </c>
    </row>
    <row r="89" spans="1:21" x14ac:dyDescent="0.25">
      <c r="A89" s="1">
        <v>45159</v>
      </c>
      <c r="B89" s="1" t="s">
        <v>222</v>
      </c>
      <c r="C89" s="1">
        <v>2</v>
      </c>
      <c r="D89" s="1" t="s">
        <v>48</v>
      </c>
      <c r="E89" s="1" t="s">
        <v>21</v>
      </c>
      <c r="F89" s="1" t="s">
        <v>49</v>
      </c>
      <c r="H89" s="1" t="s">
        <v>231</v>
      </c>
      <c r="J89" s="1" t="s">
        <v>232</v>
      </c>
      <c r="K89" s="1">
        <v>285000</v>
      </c>
      <c r="L89" s="1">
        <v>285000</v>
      </c>
      <c r="M89" s="1">
        <v>102.254</v>
      </c>
      <c r="N89" s="1">
        <f t="shared" si="2"/>
        <v>291423.90000000002</v>
      </c>
      <c r="O89" s="1">
        <f t="shared" si="3"/>
        <v>291423.90000000002</v>
      </c>
      <c r="P89" s="1">
        <v>291423.90000000002</v>
      </c>
      <c r="Q89" s="1">
        <v>291423.90000000002</v>
      </c>
      <c r="R89" s="1">
        <v>0</v>
      </c>
      <c r="S89" s="1">
        <v>43713.59</v>
      </c>
      <c r="T89" s="1">
        <v>29142.39</v>
      </c>
      <c r="U89" s="1">
        <v>1</v>
      </c>
    </row>
    <row r="90" spans="1:21" x14ac:dyDescent="0.25">
      <c r="A90" s="1">
        <v>45159</v>
      </c>
      <c r="B90" s="1" t="s">
        <v>222</v>
      </c>
      <c r="C90" s="1">
        <v>2</v>
      </c>
      <c r="D90" s="1" t="s">
        <v>48</v>
      </c>
      <c r="E90" s="1" t="s">
        <v>21</v>
      </c>
      <c r="F90" s="1" t="s">
        <v>49</v>
      </c>
      <c r="H90" s="1" t="s">
        <v>233</v>
      </c>
      <c r="J90" s="1" t="s">
        <v>234</v>
      </c>
      <c r="K90" s="1">
        <v>480000</v>
      </c>
      <c r="L90" s="1">
        <v>0</v>
      </c>
      <c r="M90" s="1">
        <v>88.88</v>
      </c>
      <c r="N90" s="1">
        <f t="shared" si="2"/>
        <v>426624</v>
      </c>
      <c r="O90" s="1">
        <f t="shared" si="3"/>
        <v>0</v>
      </c>
      <c r="P90" s="1">
        <v>426624</v>
      </c>
      <c r="Q90" s="1">
        <v>0</v>
      </c>
      <c r="R90" s="1">
        <v>0</v>
      </c>
      <c r="S90" s="1">
        <v>63993.599999999999</v>
      </c>
      <c r="T90" s="1">
        <v>42662.400000000001</v>
      </c>
      <c r="U90" s="1">
        <v>1</v>
      </c>
    </row>
    <row r="91" spans="1:21" x14ac:dyDescent="0.25">
      <c r="A91" s="1">
        <v>45159</v>
      </c>
      <c r="B91" s="1" t="s">
        <v>222</v>
      </c>
      <c r="C91" s="1">
        <v>2</v>
      </c>
      <c r="D91" s="1" t="s">
        <v>48</v>
      </c>
      <c r="E91" s="1" t="s">
        <v>21</v>
      </c>
      <c r="F91" s="1" t="s">
        <v>49</v>
      </c>
      <c r="H91" s="1" t="s">
        <v>136</v>
      </c>
      <c r="J91" s="1" t="s">
        <v>137</v>
      </c>
      <c r="K91" s="1">
        <v>300000</v>
      </c>
      <c r="L91" s="1">
        <v>0</v>
      </c>
      <c r="M91" s="1">
        <v>107.059</v>
      </c>
      <c r="N91" s="1">
        <f t="shared" si="2"/>
        <v>321177</v>
      </c>
      <c r="O91" s="1">
        <f t="shared" si="3"/>
        <v>0</v>
      </c>
      <c r="P91" s="1">
        <v>321177</v>
      </c>
      <c r="Q91" s="1">
        <v>0</v>
      </c>
      <c r="R91" s="1">
        <v>0</v>
      </c>
      <c r="S91" s="1">
        <v>48176.55</v>
      </c>
      <c r="T91" s="1">
        <v>32117.7</v>
      </c>
      <c r="U91" s="1">
        <v>1</v>
      </c>
    </row>
    <row r="92" spans="1:21" x14ac:dyDescent="0.25">
      <c r="A92" s="1">
        <v>45159</v>
      </c>
      <c r="B92" s="1" t="s">
        <v>222</v>
      </c>
      <c r="C92" s="1">
        <v>2</v>
      </c>
      <c r="D92" s="1" t="s">
        <v>48</v>
      </c>
      <c r="E92" s="1" t="s">
        <v>21</v>
      </c>
      <c r="F92" s="1" t="s">
        <v>49</v>
      </c>
      <c r="H92" s="1" t="s">
        <v>235</v>
      </c>
      <c r="J92" s="1" t="s">
        <v>236</v>
      </c>
      <c r="K92" s="1">
        <v>165000</v>
      </c>
      <c r="L92" s="1">
        <v>0</v>
      </c>
      <c r="M92" s="1">
        <v>109.157</v>
      </c>
      <c r="N92" s="1">
        <f t="shared" si="2"/>
        <v>180109.05</v>
      </c>
      <c r="O92" s="1">
        <f t="shared" si="3"/>
        <v>0</v>
      </c>
      <c r="P92" s="1">
        <v>180109.05</v>
      </c>
      <c r="Q92" s="1">
        <v>0</v>
      </c>
      <c r="R92" s="1">
        <v>36279.279999999999</v>
      </c>
      <c r="S92" s="1">
        <v>27016.36</v>
      </c>
      <c r="T92" s="1">
        <v>18010.91</v>
      </c>
      <c r="U92" s="1">
        <v>1</v>
      </c>
    </row>
    <row r="93" spans="1:21" x14ac:dyDescent="0.25">
      <c r="A93" s="1">
        <v>45159</v>
      </c>
      <c r="B93" s="1" t="s">
        <v>222</v>
      </c>
      <c r="C93" s="1">
        <v>2</v>
      </c>
      <c r="D93" s="1" t="s">
        <v>48</v>
      </c>
      <c r="E93" s="1" t="s">
        <v>21</v>
      </c>
      <c r="F93" s="1" t="s">
        <v>49</v>
      </c>
      <c r="H93" s="1" t="s">
        <v>237</v>
      </c>
      <c r="J93" s="1" t="s">
        <v>238</v>
      </c>
      <c r="K93" s="1">
        <v>75000</v>
      </c>
      <c r="L93" s="1">
        <v>75000</v>
      </c>
      <c r="M93" s="1">
        <v>105.471</v>
      </c>
      <c r="N93" s="1">
        <f t="shared" si="2"/>
        <v>79103.25</v>
      </c>
      <c r="O93" s="1">
        <f t="shared" si="3"/>
        <v>79103.25</v>
      </c>
      <c r="P93" s="1">
        <v>79103.25</v>
      </c>
      <c r="Q93" s="1">
        <v>79103.25</v>
      </c>
      <c r="R93" s="1">
        <v>0</v>
      </c>
      <c r="S93" s="1">
        <v>11865.49</v>
      </c>
      <c r="T93" s="1">
        <v>7910.33</v>
      </c>
      <c r="U93" s="1">
        <v>1</v>
      </c>
    </row>
    <row r="94" spans="1:21" x14ac:dyDescent="0.25">
      <c r="A94" s="1">
        <v>45159</v>
      </c>
      <c r="B94" s="1" t="s">
        <v>222</v>
      </c>
      <c r="C94" s="1">
        <v>2</v>
      </c>
      <c r="D94" s="1" t="s">
        <v>48</v>
      </c>
      <c r="E94" s="1" t="s">
        <v>21</v>
      </c>
      <c r="F94" s="1" t="s">
        <v>55</v>
      </c>
      <c r="H94" s="1" t="s">
        <v>239</v>
      </c>
      <c r="I94" s="1" t="s">
        <v>240</v>
      </c>
      <c r="J94" s="1" t="s">
        <v>241</v>
      </c>
      <c r="K94" s="1">
        <v>-500000</v>
      </c>
      <c r="L94" s="1">
        <v>-500000</v>
      </c>
      <c r="M94" s="1">
        <v>92.313000000000002</v>
      </c>
      <c r="N94" s="1">
        <f t="shared" si="2"/>
        <v>-461565</v>
      </c>
      <c r="O94" s="1">
        <f t="shared" si="3"/>
        <v>-461565</v>
      </c>
      <c r="P94" s="1">
        <v>-461565</v>
      </c>
      <c r="Q94" s="1">
        <v>-461565</v>
      </c>
      <c r="R94" s="1">
        <v>0</v>
      </c>
      <c r="S94" s="1">
        <v>23078.25</v>
      </c>
      <c r="T94" s="1">
        <v>18462.599999999999</v>
      </c>
      <c r="U94" s="1">
        <v>1</v>
      </c>
    </row>
    <row r="95" spans="1:21" x14ac:dyDescent="0.25">
      <c r="A95" s="1">
        <v>45159</v>
      </c>
      <c r="B95" s="1" t="s">
        <v>222</v>
      </c>
      <c r="C95" s="1">
        <v>2</v>
      </c>
      <c r="D95" s="1" t="s">
        <v>48</v>
      </c>
      <c r="E95" s="1" t="s">
        <v>21</v>
      </c>
      <c r="F95" s="1" t="s">
        <v>49</v>
      </c>
      <c r="H95" s="1" t="s">
        <v>242</v>
      </c>
      <c r="J95" s="1" t="s">
        <v>243</v>
      </c>
      <c r="K95" s="1">
        <v>230000</v>
      </c>
      <c r="L95" s="1">
        <v>230000</v>
      </c>
      <c r="M95" s="1">
        <v>108.327</v>
      </c>
      <c r="N95" s="1">
        <f t="shared" si="2"/>
        <v>249152.1</v>
      </c>
      <c r="O95" s="1">
        <f t="shared" si="3"/>
        <v>249152.1</v>
      </c>
      <c r="P95" s="1">
        <v>249152.1</v>
      </c>
      <c r="Q95" s="1">
        <v>249152.1</v>
      </c>
      <c r="R95" s="1">
        <v>0</v>
      </c>
      <c r="S95" s="1">
        <v>37372.82</v>
      </c>
      <c r="T95" s="1">
        <v>24915.21</v>
      </c>
      <c r="U95" s="1">
        <v>1</v>
      </c>
    </row>
    <row r="96" spans="1:21" x14ac:dyDescent="0.25">
      <c r="A96" s="1">
        <v>45159</v>
      </c>
      <c r="B96" s="1" t="s">
        <v>222</v>
      </c>
      <c r="C96" s="1">
        <v>2</v>
      </c>
      <c r="D96" s="1" t="s">
        <v>48</v>
      </c>
      <c r="E96" s="1" t="s">
        <v>21</v>
      </c>
      <c r="F96" s="1" t="s">
        <v>49</v>
      </c>
      <c r="H96" s="1" t="s">
        <v>244</v>
      </c>
      <c r="J96" s="1" t="s">
        <v>245</v>
      </c>
      <c r="K96" s="1">
        <v>25000</v>
      </c>
      <c r="L96" s="1">
        <v>25000</v>
      </c>
      <c r="M96" s="1">
        <v>93.629000000000005</v>
      </c>
      <c r="N96" s="1">
        <f t="shared" si="2"/>
        <v>23407.25</v>
      </c>
      <c r="O96" s="1">
        <f t="shared" si="3"/>
        <v>23407.25</v>
      </c>
      <c r="P96" s="1">
        <v>23407.25</v>
      </c>
      <c r="Q96" s="1">
        <v>23407.25</v>
      </c>
      <c r="R96" s="1">
        <v>0</v>
      </c>
      <c r="S96" s="1">
        <v>3511.09</v>
      </c>
      <c r="T96" s="1">
        <v>2340.73</v>
      </c>
      <c r="U96" s="1">
        <v>1</v>
      </c>
    </row>
    <row r="97" spans="1:21" x14ac:dyDescent="0.25">
      <c r="A97" s="1">
        <v>45159</v>
      </c>
      <c r="B97" s="1" t="s">
        <v>222</v>
      </c>
      <c r="C97" s="1">
        <v>2</v>
      </c>
      <c r="D97" s="1" t="s">
        <v>48</v>
      </c>
      <c r="E97" s="1" t="s">
        <v>21</v>
      </c>
      <c r="F97" s="1" t="s">
        <v>49</v>
      </c>
      <c r="H97" s="1" t="s">
        <v>246</v>
      </c>
      <c r="J97" s="1" t="s">
        <v>247</v>
      </c>
      <c r="K97" s="1">
        <v>50000</v>
      </c>
      <c r="L97" s="1">
        <v>50000</v>
      </c>
      <c r="M97" s="1">
        <v>99.31</v>
      </c>
      <c r="N97" s="1">
        <f t="shared" si="2"/>
        <v>49655</v>
      </c>
      <c r="O97" s="1">
        <f t="shared" si="3"/>
        <v>49655</v>
      </c>
      <c r="P97" s="1">
        <v>49655</v>
      </c>
      <c r="Q97" s="1">
        <v>49655</v>
      </c>
      <c r="R97" s="1">
        <v>0</v>
      </c>
      <c r="S97" s="1">
        <v>7448.25</v>
      </c>
      <c r="T97" s="1">
        <v>4965.5</v>
      </c>
      <c r="U97" s="1">
        <v>1</v>
      </c>
    </row>
    <row r="98" spans="1:21" x14ac:dyDescent="0.25">
      <c r="A98" s="1">
        <v>45159</v>
      </c>
      <c r="B98" s="1" t="s">
        <v>222</v>
      </c>
      <c r="C98" s="1">
        <v>2</v>
      </c>
      <c r="D98" s="1" t="s">
        <v>48</v>
      </c>
      <c r="E98" s="1" t="s">
        <v>21</v>
      </c>
      <c r="F98" s="1" t="s">
        <v>49</v>
      </c>
      <c r="H98" s="1" t="s">
        <v>248</v>
      </c>
      <c r="J98" s="1" t="s">
        <v>249</v>
      </c>
      <c r="K98" s="1">
        <v>0</v>
      </c>
      <c r="L98" s="1">
        <v>250000</v>
      </c>
      <c r="M98" s="1">
        <v>106.876</v>
      </c>
      <c r="N98" s="1">
        <f t="shared" si="2"/>
        <v>0</v>
      </c>
      <c r="O98" s="1">
        <f t="shared" si="3"/>
        <v>267190</v>
      </c>
      <c r="P98" s="1">
        <v>0</v>
      </c>
      <c r="Q98" s="1">
        <v>267190</v>
      </c>
      <c r="R98" s="1">
        <v>0</v>
      </c>
      <c r="S98" s="1">
        <v>0</v>
      </c>
      <c r="T98" s="1">
        <v>0</v>
      </c>
      <c r="U98" s="1">
        <v>1</v>
      </c>
    </row>
    <row r="99" spans="1:21" x14ac:dyDescent="0.25">
      <c r="A99" s="1">
        <v>45159</v>
      </c>
      <c r="B99" s="1" t="s">
        <v>222</v>
      </c>
      <c r="C99" s="1">
        <v>2</v>
      </c>
      <c r="D99" s="1" t="s">
        <v>48</v>
      </c>
      <c r="E99" s="1" t="s">
        <v>21</v>
      </c>
      <c r="F99" s="1" t="s">
        <v>49</v>
      </c>
      <c r="H99" s="1" t="s">
        <v>250</v>
      </c>
      <c r="J99" s="1" t="s">
        <v>251</v>
      </c>
      <c r="K99" s="1">
        <v>250000</v>
      </c>
      <c r="L99" s="1">
        <v>0</v>
      </c>
      <c r="M99" s="1">
        <v>96.792000000000002</v>
      </c>
      <c r="N99" s="1">
        <f t="shared" si="2"/>
        <v>241980</v>
      </c>
      <c r="O99" s="1">
        <f t="shared" si="3"/>
        <v>0</v>
      </c>
      <c r="P99" s="1">
        <v>241980</v>
      </c>
      <c r="Q99" s="1">
        <v>0</v>
      </c>
      <c r="R99" s="1">
        <v>49747.78</v>
      </c>
      <c r="S99" s="1">
        <v>36297</v>
      </c>
      <c r="T99" s="1">
        <v>24198</v>
      </c>
      <c r="U99" s="1">
        <v>1</v>
      </c>
    </row>
    <row r="100" spans="1:21" x14ac:dyDescent="0.25">
      <c r="A100" s="1">
        <v>45159</v>
      </c>
      <c r="B100" s="1" t="s">
        <v>222</v>
      </c>
      <c r="C100" s="1">
        <v>2</v>
      </c>
      <c r="D100" s="1" t="s">
        <v>48</v>
      </c>
      <c r="E100" s="1" t="s">
        <v>21</v>
      </c>
      <c r="F100" s="1" t="s">
        <v>49</v>
      </c>
      <c r="H100" s="1" t="s">
        <v>252</v>
      </c>
      <c r="J100" s="1" t="s">
        <v>253</v>
      </c>
      <c r="K100" s="1">
        <v>225000</v>
      </c>
      <c r="L100" s="1">
        <v>225000</v>
      </c>
      <c r="M100" s="1">
        <v>112.294</v>
      </c>
      <c r="N100" s="1">
        <f t="shared" si="2"/>
        <v>252661.5</v>
      </c>
      <c r="O100" s="1">
        <f t="shared" si="3"/>
        <v>252661.5</v>
      </c>
      <c r="P100" s="1">
        <v>252661.5</v>
      </c>
      <c r="Q100" s="1">
        <v>252661.5</v>
      </c>
      <c r="R100" s="1">
        <v>0</v>
      </c>
      <c r="S100" s="1">
        <v>37899.230000000003</v>
      </c>
      <c r="T100" s="1">
        <v>25266.15</v>
      </c>
      <c r="U100" s="1">
        <v>1</v>
      </c>
    </row>
    <row r="101" spans="1:21" x14ac:dyDescent="0.25">
      <c r="A101" s="1">
        <v>45159</v>
      </c>
      <c r="B101" s="1" t="s">
        <v>222</v>
      </c>
      <c r="C101" s="1">
        <v>2</v>
      </c>
      <c r="D101" s="1" t="s">
        <v>48</v>
      </c>
      <c r="E101" s="1" t="s">
        <v>21</v>
      </c>
      <c r="F101" s="1" t="s">
        <v>49</v>
      </c>
      <c r="H101" s="1" t="s">
        <v>254</v>
      </c>
      <c r="J101" s="1" t="s">
        <v>255</v>
      </c>
      <c r="K101" s="1">
        <v>60000</v>
      </c>
      <c r="L101" s="1">
        <v>160000</v>
      </c>
      <c r="M101" s="1">
        <v>100.676</v>
      </c>
      <c r="N101" s="1">
        <f t="shared" si="2"/>
        <v>60405.599999999999</v>
      </c>
      <c r="O101" s="1">
        <f t="shared" si="3"/>
        <v>161081.60000000001</v>
      </c>
      <c r="P101" s="1">
        <v>60405.599999999999</v>
      </c>
      <c r="Q101" s="1">
        <v>161081.60000000001</v>
      </c>
      <c r="R101" s="1">
        <v>0</v>
      </c>
      <c r="S101" s="1">
        <v>9060.84</v>
      </c>
      <c r="T101" s="1">
        <v>6040.56</v>
      </c>
      <c r="U101" s="1">
        <v>1</v>
      </c>
    </row>
    <row r="102" spans="1:21" x14ac:dyDescent="0.25">
      <c r="A102" s="1">
        <v>45159</v>
      </c>
      <c r="B102" s="1" t="s">
        <v>222</v>
      </c>
      <c r="C102" s="1">
        <v>2</v>
      </c>
      <c r="D102" s="1" t="s">
        <v>48</v>
      </c>
      <c r="E102" s="1" t="s">
        <v>21</v>
      </c>
      <c r="F102" s="1" t="s">
        <v>55</v>
      </c>
      <c r="H102" s="1" t="s">
        <v>142</v>
      </c>
      <c r="I102" s="1" t="s">
        <v>143</v>
      </c>
      <c r="J102" s="1" t="s">
        <v>144</v>
      </c>
      <c r="K102" s="1">
        <v>-2000</v>
      </c>
      <c r="L102" s="1">
        <v>-2000</v>
      </c>
      <c r="M102" s="1">
        <v>82.477000000000004</v>
      </c>
      <c r="N102" s="1">
        <f t="shared" si="2"/>
        <v>-1649.54</v>
      </c>
      <c r="O102" s="1">
        <f t="shared" si="3"/>
        <v>-1649.54</v>
      </c>
      <c r="P102" s="1">
        <v>-1649.54</v>
      </c>
      <c r="Q102" s="1">
        <v>-1649.54</v>
      </c>
      <c r="R102" s="1">
        <v>0</v>
      </c>
      <c r="S102" s="1">
        <v>82.48</v>
      </c>
      <c r="T102" s="1">
        <v>65.98</v>
      </c>
      <c r="U102" s="1">
        <v>1</v>
      </c>
    </row>
    <row r="103" spans="1:21" x14ac:dyDescent="0.25">
      <c r="A103" s="1">
        <v>45159</v>
      </c>
      <c r="B103" s="1" t="s">
        <v>222</v>
      </c>
      <c r="C103" s="1">
        <v>2</v>
      </c>
      <c r="D103" s="1" t="s">
        <v>48</v>
      </c>
      <c r="E103" s="1" t="s">
        <v>21</v>
      </c>
      <c r="F103" s="1" t="s">
        <v>49</v>
      </c>
      <c r="H103" s="1" t="s">
        <v>256</v>
      </c>
      <c r="J103" s="1" t="s">
        <v>257</v>
      </c>
      <c r="K103" s="1">
        <v>310000</v>
      </c>
      <c r="L103" s="1">
        <v>310000</v>
      </c>
      <c r="M103" s="1">
        <v>109.374</v>
      </c>
      <c r="N103" s="1">
        <f t="shared" si="2"/>
        <v>339059.4</v>
      </c>
      <c r="O103" s="1">
        <f t="shared" si="3"/>
        <v>339059.4</v>
      </c>
      <c r="P103" s="1">
        <v>339059.4</v>
      </c>
      <c r="Q103" s="1">
        <v>339059.4</v>
      </c>
      <c r="R103" s="1">
        <v>0</v>
      </c>
      <c r="S103" s="1">
        <v>50858.91</v>
      </c>
      <c r="T103" s="1">
        <v>33905.94</v>
      </c>
      <c r="U103" s="1">
        <v>1</v>
      </c>
    </row>
    <row r="104" spans="1:21" x14ac:dyDescent="0.25">
      <c r="A104" s="1">
        <v>45159</v>
      </c>
      <c r="B104" s="1" t="s">
        <v>258</v>
      </c>
      <c r="C104" s="1">
        <v>2</v>
      </c>
      <c r="D104" s="1" t="s">
        <v>20</v>
      </c>
      <c r="E104" s="1" t="s">
        <v>21</v>
      </c>
      <c r="F104" s="1" t="s">
        <v>22</v>
      </c>
      <c r="H104" s="1" t="s">
        <v>259</v>
      </c>
      <c r="I104" s="1" t="s">
        <v>260</v>
      </c>
      <c r="J104" s="1" t="s">
        <v>261</v>
      </c>
      <c r="K104" s="1">
        <v>1000000</v>
      </c>
      <c r="L104" s="1">
        <v>1000000</v>
      </c>
      <c r="M104" s="1">
        <v>99.869</v>
      </c>
      <c r="N104" s="1">
        <f t="shared" si="2"/>
        <v>998690</v>
      </c>
      <c r="O104" s="1">
        <f t="shared" si="3"/>
        <v>998690</v>
      </c>
      <c r="P104" s="1">
        <v>998690</v>
      </c>
      <c r="Q104" s="1">
        <v>998690</v>
      </c>
      <c r="R104" s="1">
        <v>0</v>
      </c>
      <c r="S104" s="1">
        <v>49934.5</v>
      </c>
      <c r="T104" s="1">
        <v>9986.9</v>
      </c>
      <c r="U104" s="1">
        <v>1</v>
      </c>
    </row>
    <row r="105" spans="1:21" x14ac:dyDescent="0.25">
      <c r="A105" s="1">
        <v>45159</v>
      </c>
      <c r="B105" s="1" t="s">
        <v>258</v>
      </c>
      <c r="C105" s="1">
        <v>2</v>
      </c>
      <c r="D105" s="1" t="s">
        <v>20</v>
      </c>
      <c r="E105" s="1" t="s">
        <v>21</v>
      </c>
      <c r="F105" s="1" t="s">
        <v>22</v>
      </c>
      <c r="H105" s="1" t="s">
        <v>262</v>
      </c>
      <c r="I105" s="1" t="s">
        <v>263</v>
      </c>
      <c r="J105" s="1" t="s">
        <v>264</v>
      </c>
      <c r="K105" s="1">
        <v>2000000</v>
      </c>
      <c r="L105" s="1">
        <v>2000000</v>
      </c>
      <c r="M105" s="1">
        <v>99.561999999999998</v>
      </c>
      <c r="N105" s="1">
        <f t="shared" si="2"/>
        <v>1991240</v>
      </c>
      <c r="O105" s="1">
        <f t="shared" si="3"/>
        <v>1991240</v>
      </c>
      <c r="P105" s="1">
        <v>1991240</v>
      </c>
      <c r="Q105" s="1">
        <v>1991240</v>
      </c>
      <c r="R105" s="1">
        <v>0</v>
      </c>
      <c r="S105" s="1">
        <v>99562</v>
      </c>
      <c r="T105" s="1">
        <v>19912.400000000001</v>
      </c>
      <c r="U105" s="1">
        <v>1</v>
      </c>
    </row>
    <row r="106" spans="1:21" x14ac:dyDescent="0.25">
      <c r="A106" s="1">
        <v>45159</v>
      </c>
      <c r="B106" s="1" t="s">
        <v>265</v>
      </c>
      <c r="C106" s="1">
        <v>2</v>
      </c>
      <c r="D106" s="1" t="s">
        <v>266</v>
      </c>
      <c r="E106" s="1" t="s">
        <v>21</v>
      </c>
      <c r="F106" s="1" t="s">
        <v>156</v>
      </c>
      <c r="H106" s="1" t="s">
        <v>267</v>
      </c>
      <c r="I106" s="1" t="s">
        <v>268</v>
      </c>
      <c r="J106" s="1" t="s">
        <v>269</v>
      </c>
      <c r="K106" s="1">
        <v>1500000</v>
      </c>
      <c r="L106" s="1">
        <v>1500000</v>
      </c>
      <c r="M106" s="1">
        <v>94.546999999999997</v>
      </c>
      <c r="N106" s="1">
        <f t="shared" si="2"/>
        <v>1418205</v>
      </c>
      <c r="O106" s="1">
        <f t="shared" si="3"/>
        <v>1418205</v>
      </c>
      <c r="P106" s="1">
        <v>1418205</v>
      </c>
      <c r="Q106" s="1">
        <v>1418205</v>
      </c>
      <c r="R106" s="1">
        <v>0</v>
      </c>
      <c r="S106" s="1">
        <v>85092.3</v>
      </c>
      <c r="T106" s="1">
        <v>85092.3</v>
      </c>
      <c r="U106" s="1">
        <v>1</v>
      </c>
    </row>
    <row r="107" spans="1:21" x14ac:dyDescent="0.25">
      <c r="A107" s="1">
        <v>45159</v>
      </c>
      <c r="B107" s="1" t="s">
        <v>265</v>
      </c>
      <c r="C107" s="1">
        <v>2</v>
      </c>
      <c r="D107" s="1" t="s">
        <v>266</v>
      </c>
      <c r="E107" s="1" t="s">
        <v>21</v>
      </c>
      <c r="F107" s="1" t="s">
        <v>55</v>
      </c>
      <c r="H107" s="1" t="s">
        <v>270</v>
      </c>
      <c r="I107" s="1" t="s">
        <v>271</v>
      </c>
      <c r="J107" s="1" t="s">
        <v>272</v>
      </c>
      <c r="K107" s="1">
        <v>2800000</v>
      </c>
      <c r="L107" s="1">
        <v>1300000</v>
      </c>
      <c r="M107" s="1">
        <v>96.266000000000005</v>
      </c>
      <c r="N107" s="1">
        <f t="shared" si="2"/>
        <v>2695448</v>
      </c>
      <c r="O107" s="1">
        <f t="shared" si="3"/>
        <v>1251458</v>
      </c>
      <c r="P107" s="1">
        <v>2695448</v>
      </c>
      <c r="Q107" s="1">
        <v>1251458</v>
      </c>
      <c r="R107" s="1">
        <v>0</v>
      </c>
      <c r="S107" s="1">
        <v>134772.4</v>
      </c>
      <c r="T107" s="1">
        <v>107817.92</v>
      </c>
      <c r="U107" s="1">
        <v>1</v>
      </c>
    </row>
    <row r="108" spans="1:21" x14ac:dyDescent="0.25">
      <c r="A108" s="1">
        <v>45159</v>
      </c>
      <c r="B108" s="1" t="s">
        <v>265</v>
      </c>
      <c r="C108" s="1">
        <v>2</v>
      </c>
      <c r="D108" s="1" t="s">
        <v>266</v>
      </c>
      <c r="E108" s="1" t="s">
        <v>21</v>
      </c>
      <c r="F108" s="1" t="s">
        <v>55</v>
      </c>
      <c r="H108" s="1" t="s">
        <v>273</v>
      </c>
      <c r="I108" s="1" t="s">
        <v>274</v>
      </c>
      <c r="J108" s="1" t="s">
        <v>275</v>
      </c>
      <c r="K108" s="1">
        <v>-800000</v>
      </c>
      <c r="L108" s="1">
        <v>-800000</v>
      </c>
      <c r="M108" s="1">
        <v>94.716936599999997</v>
      </c>
      <c r="N108" s="1">
        <f t="shared" si="2"/>
        <v>-757735.49280000001</v>
      </c>
      <c r="O108" s="1">
        <f t="shared" si="3"/>
        <v>-757735.49280000001</v>
      </c>
      <c r="P108" s="1">
        <v>-757735.49280000001</v>
      </c>
      <c r="Q108" s="1">
        <v>-757735.49280000001</v>
      </c>
      <c r="R108" s="1">
        <v>0</v>
      </c>
      <c r="S108" s="1">
        <v>37886.769999999997</v>
      </c>
      <c r="T108" s="1">
        <v>30309.42</v>
      </c>
      <c r="U108" s="1">
        <v>1</v>
      </c>
    </row>
    <row r="109" spans="1:21" x14ac:dyDescent="0.25">
      <c r="A109" s="1">
        <v>45159</v>
      </c>
      <c r="B109" s="1" t="s">
        <v>265</v>
      </c>
      <c r="C109" s="1">
        <v>2</v>
      </c>
      <c r="D109" s="1" t="s">
        <v>266</v>
      </c>
      <c r="E109" s="1" t="s">
        <v>21</v>
      </c>
      <c r="F109" s="1" t="s">
        <v>55</v>
      </c>
      <c r="H109" s="1" t="s">
        <v>276</v>
      </c>
      <c r="I109" s="1" t="s">
        <v>277</v>
      </c>
      <c r="J109" s="1" t="s">
        <v>278</v>
      </c>
      <c r="K109" s="1">
        <v>500000</v>
      </c>
      <c r="L109" s="1">
        <v>500000</v>
      </c>
      <c r="M109" s="1">
        <v>88.372702320000002</v>
      </c>
      <c r="N109" s="1">
        <f t="shared" si="2"/>
        <v>441863.51160000003</v>
      </c>
      <c r="O109" s="1">
        <f t="shared" si="3"/>
        <v>441863.51160000003</v>
      </c>
      <c r="P109" s="1">
        <v>441863.51160000003</v>
      </c>
      <c r="Q109" s="1">
        <v>441863.51160000003</v>
      </c>
      <c r="R109" s="1">
        <v>0</v>
      </c>
      <c r="S109" s="1">
        <v>26511.81</v>
      </c>
      <c r="T109" s="1">
        <v>26511.81</v>
      </c>
      <c r="U109" s="1">
        <v>1</v>
      </c>
    </row>
    <row r="110" spans="1:21" x14ac:dyDescent="0.25">
      <c r="A110" s="1">
        <v>45159</v>
      </c>
      <c r="B110" s="1" t="s">
        <v>265</v>
      </c>
      <c r="C110" s="1">
        <v>2</v>
      </c>
      <c r="D110" s="1" t="s">
        <v>266</v>
      </c>
      <c r="E110" s="1" t="s">
        <v>21</v>
      </c>
      <c r="F110" s="1" t="s">
        <v>55</v>
      </c>
      <c r="H110" s="1" t="s">
        <v>279</v>
      </c>
      <c r="I110" s="1" t="s">
        <v>280</v>
      </c>
      <c r="J110" s="1" t="s">
        <v>281</v>
      </c>
      <c r="K110" s="1">
        <v>-2100000</v>
      </c>
      <c r="L110" s="1">
        <v>-2100000</v>
      </c>
      <c r="M110" s="1">
        <v>99.555000000000007</v>
      </c>
      <c r="N110" s="1">
        <f t="shared" si="2"/>
        <v>-2090655</v>
      </c>
      <c r="O110" s="1">
        <f t="shared" si="3"/>
        <v>-2090655</v>
      </c>
      <c r="P110" s="1">
        <v>-2090655</v>
      </c>
      <c r="Q110" s="1">
        <v>-2090655</v>
      </c>
      <c r="R110" s="1">
        <v>0</v>
      </c>
      <c r="S110" s="1">
        <v>104532.75</v>
      </c>
      <c r="T110" s="1">
        <v>41813.1</v>
      </c>
      <c r="U110" s="1">
        <v>1</v>
      </c>
    </row>
    <row r="111" spans="1:21" x14ac:dyDescent="0.25">
      <c r="A111" s="1">
        <v>45159</v>
      </c>
      <c r="B111" s="1" t="s">
        <v>282</v>
      </c>
      <c r="C111" s="1">
        <v>2</v>
      </c>
      <c r="D111" s="1" t="s">
        <v>266</v>
      </c>
      <c r="E111" s="1" t="s">
        <v>283</v>
      </c>
      <c r="F111" s="1" t="s">
        <v>156</v>
      </c>
      <c r="H111" s="1" t="s">
        <v>284</v>
      </c>
      <c r="I111" s="1" t="s">
        <v>285</v>
      </c>
      <c r="J111" s="1" t="s">
        <v>286</v>
      </c>
      <c r="K111" s="1">
        <v>0</v>
      </c>
      <c r="L111" s="1">
        <v>-1300000</v>
      </c>
      <c r="M111" s="1">
        <v>85.85</v>
      </c>
      <c r="N111" s="1">
        <f t="shared" si="2"/>
        <v>0</v>
      </c>
      <c r="O111" s="1">
        <f t="shared" si="3"/>
        <v>-1116050</v>
      </c>
      <c r="P111" s="1">
        <v>0</v>
      </c>
      <c r="Q111" s="1">
        <v>-1116050</v>
      </c>
      <c r="R111" s="1">
        <v>0</v>
      </c>
      <c r="S111" s="1">
        <v>0</v>
      </c>
      <c r="T111" s="1">
        <v>0</v>
      </c>
      <c r="U111" s="1">
        <v>1</v>
      </c>
    </row>
    <row r="112" spans="1:21" x14ac:dyDescent="0.25">
      <c r="A112" s="1">
        <v>45159</v>
      </c>
      <c r="B112" s="1" t="s">
        <v>287</v>
      </c>
      <c r="C112" s="1">
        <v>2</v>
      </c>
      <c r="D112" s="1" t="s">
        <v>266</v>
      </c>
      <c r="E112" s="1" t="s">
        <v>288</v>
      </c>
      <c r="F112" s="1" t="s">
        <v>156</v>
      </c>
      <c r="H112" s="1" t="s">
        <v>289</v>
      </c>
      <c r="I112" s="1" t="s">
        <v>290</v>
      </c>
      <c r="J112" s="1" t="s">
        <v>291</v>
      </c>
      <c r="K112" s="1">
        <v>-2000000</v>
      </c>
      <c r="L112" s="1">
        <v>0</v>
      </c>
      <c r="M112" s="1">
        <v>65.83</v>
      </c>
      <c r="N112" s="1">
        <f t="shared" si="2"/>
        <v>-1316600</v>
      </c>
      <c r="O112" s="1">
        <f t="shared" si="3"/>
        <v>0</v>
      </c>
      <c r="P112" s="1">
        <v>-1316600</v>
      </c>
      <c r="Q112" s="1">
        <v>0</v>
      </c>
      <c r="R112" s="1">
        <v>0</v>
      </c>
      <c r="S112" s="1">
        <v>0</v>
      </c>
      <c r="T112" s="1">
        <v>0</v>
      </c>
      <c r="U112" s="1">
        <v>1</v>
      </c>
    </row>
    <row r="113" spans="1:21" x14ac:dyDescent="0.25">
      <c r="A113" s="1">
        <v>45159</v>
      </c>
      <c r="B113" s="1" t="s">
        <v>287</v>
      </c>
      <c r="C113" s="1">
        <v>2</v>
      </c>
      <c r="D113" s="1" t="s">
        <v>266</v>
      </c>
      <c r="E113" s="1" t="s">
        <v>288</v>
      </c>
      <c r="F113" s="1" t="s">
        <v>156</v>
      </c>
      <c r="H113" s="1" t="s">
        <v>292</v>
      </c>
      <c r="I113" s="1" t="s">
        <v>293</v>
      </c>
      <c r="J113" s="1" t="s">
        <v>294</v>
      </c>
      <c r="K113" s="1">
        <v>-3000000</v>
      </c>
      <c r="L113" s="1">
        <v>1500000</v>
      </c>
      <c r="M113" s="1">
        <v>91.58</v>
      </c>
      <c r="N113" s="1">
        <f t="shared" si="2"/>
        <v>-2747400</v>
      </c>
      <c r="O113" s="1">
        <f t="shared" si="3"/>
        <v>1373700</v>
      </c>
      <c r="P113" s="1">
        <v>-2747400</v>
      </c>
      <c r="Q113" s="1">
        <v>1373700</v>
      </c>
      <c r="R113" s="1">
        <v>0</v>
      </c>
      <c r="S113" s="1">
        <v>0</v>
      </c>
      <c r="T113" s="1">
        <v>0</v>
      </c>
      <c r="U113" s="1">
        <v>1</v>
      </c>
    </row>
    <row r="114" spans="1:21" x14ac:dyDescent="0.25">
      <c r="A114" s="1">
        <v>45159</v>
      </c>
      <c r="B114" s="1" t="s">
        <v>295</v>
      </c>
      <c r="C114" s="1">
        <v>2</v>
      </c>
      <c r="D114" s="1" t="s">
        <v>296</v>
      </c>
      <c r="E114" s="1" t="s">
        <v>21</v>
      </c>
      <c r="F114" s="1" t="s">
        <v>297</v>
      </c>
      <c r="H114" s="1" t="s">
        <v>298</v>
      </c>
      <c r="J114" s="1" t="s">
        <v>299</v>
      </c>
      <c r="K114" s="1">
        <v>48000</v>
      </c>
      <c r="L114" s="1">
        <v>48000</v>
      </c>
      <c r="M114" s="1">
        <v>98.218000000000004</v>
      </c>
      <c r="N114" s="1">
        <f t="shared" si="2"/>
        <v>47144.639999999999</v>
      </c>
      <c r="O114" s="1">
        <f t="shared" si="3"/>
        <v>47144.639999999999</v>
      </c>
      <c r="P114" s="1">
        <v>47144.639999999999</v>
      </c>
      <c r="Q114" s="1">
        <v>47144.639999999999</v>
      </c>
      <c r="R114" s="1">
        <v>0</v>
      </c>
      <c r="S114" s="1">
        <v>4714.46</v>
      </c>
      <c r="T114" s="1">
        <v>4714.46</v>
      </c>
      <c r="U114" s="1">
        <v>1</v>
      </c>
    </row>
    <row r="115" spans="1:21" x14ac:dyDescent="0.25">
      <c r="A115" s="1">
        <v>45159</v>
      </c>
      <c r="B115" s="1" t="s">
        <v>295</v>
      </c>
      <c r="C115" s="1">
        <v>2</v>
      </c>
      <c r="D115" s="1" t="s">
        <v>296</v>
      </c>
      <c r="E115" s="1" t="s">
        <v>21</v>
      </c>
      <c r="F115" s="1" t="s">
        <v>297</v>
      </c>
      <c r="H115" s="1" t="s">
        <v>300</v>
      </c>
      <c r="J115" s="1" t="s">
        <v>301</v>
      </c>
      <c r="K115" s="1">
        <v>50000</v>
      </c>
      <c r="L115" s="1">
        <v>50000</v>
      </c>
      <c r="M115" s="1">
        <v>94.403999999999996</v>
      </c>
      <c r="N115" s="1">
        <f t="shared" si="2"/>
        <v>47202</v>
      </c>
      <c r="O115" s="1">
        <f t="shared" si="3"/>
        <v>47202</v>
      </c>
      <c r="P115" s="1">
        <v>47202</v>
      </c>
      <c r="Q115" s="1">
        <v>47202</v>
      </c>
      <c r="R115" s="1">
        <v>0</v>
      </c>
      <c r="S115" s="1">
        <v>4720.2</v>
      </c>
      <c r="T115" s="1">
        <v>4720.2</v>
      </c>
      <c r="U115" s="1">
        <v>1</v>
      </c>
    </row>
    <row r="116" spans="1:21" x14ac:dyDescent="0.25">
      <c r="A116" s="1">
        <v>45159</v>
      </c>
      <c r="B116" s="1" t="s">
        <v>295</v>
      </c>
      <c r="C116" s="1">
        <v>2</v>
      </c>
      <c r="D116" s="1" t="s">
        <v>296</v>
      </c>
      <c r="E116" s="1" t="s">
        <v>21</v>
      </c>
      <c r="F116" s="1" t="s">
        <v>297</v>
      </c>
      <c r="H116" s="1" t="s">
        <v>302</v>
      </c>
      <c r="J116" s="1" t="s">
        <v>303</v>
      </c>
      <c r="K116" s="1">
        <v>44000</v>
      </c>
      <c r="L116" s="1">
        <v>44000</v>
      </c>
      <c r="M116" s="1">
        <v>97.968000000000004</v>
      </c>
      <c r="N116" s="1">
        <f t="shared" si="2"/>
        <v>43105.919999999998</v>
      </c>
      <c r="O116" s="1">
        <f t="shared" si="3"/>
        <v>43105.919999999998</v>
      </c>
      <c r="P116" s="1">
        <v>43105.919999999998</v>
      </c>
      <c r="Q116" s="1">
        <v>43105.919999999998</v>
      </c>
      <c r="R116" s="1">
        <v>0</v>
      </c>
      <c r="S116" s="1">
        <v>4310.59</v>
      </c>
      <c r="T116" s="1">
        <v>4310.59</v>
      </c>
      <c r="U116" s="1">
        <v>1</v>
      </c>
    </row>
    <row r="117" spans="1:21" x14ac:dyDescent="0.25">
      <c r="A117" s="1">
        <v>45159</v>
      </c>
      <c r="B117" s="1" t="s">
        <v>295</v>
      </c>
      <c r="C117" s="1">
        <v>2</v>
      </c>
      <c r="D117" s="1" t="s">
        <v>296</v>
      </c>
      <c r="E117" s="1" t="s">
        <v>21</v>
      </c>
      <c r="F117" s="1" t="s">
        <v>297</v>
      </c>
      <c r="H117" s="1" t="s">
        <v>304</v>
      </c>
      <c r="J117" s="1" t="s">
        <v>305</v>
      </c>
      <c r="K117" s="1">
        <v>15000</v>
      </c>
      <c r="L117" s="1">
        <v>15000</v>
      </c>
      <c r="M117" s="1">
        <v>97.900999999999996</v>
      </c>
      <c r="N117" s="1">
        <f t="shared" si="2"/>
        <v>14685.15</v>
      </c>
      <c r="O117" s="1">
        <f t="shared" si="3"/>
        <v>14685.15</v>
      </c>
      <c r="P117" s="1">
        <v>14685.15</v>
      </c>
      <c r="Q117" s="1">
        <v>14685.15</v>
      </c>
      <c r="R117" s="1">
        <v>0</v>
      </c>
      <c r="S117" s="1">
        <v>1468.52</v>
      </c>
      <c r="T117" s="1">
        <v>1468.52</v>
      </c>
      <c r="U117" s="1">
        <v>1</v>
      </c>
    </row>
    <row r="118" spans="1:21" x14ac:dyDescent="0.25">
      <c r="A118" s="1">
        <v>45159</v>
      </c>
      <c r="B118" s="1" t="s">
        <v>295</v>
      </c>
      <c r="C118" s="1">
        <v>2</v>
      </c>
      <c r="D118" s="1" t="s">
        <v>296</v>
      </c>
      <c r="E118" s="1" t="s">
        <v>21</v>
      </c>
      <c r="F118" s="1" t="s">
        <v>297</v>
      </c>
      <c r="H118" s="1" t="s">
        <v>306</v>
      </c>
      <c r="J118" s="1" t="s">
        <v>307</v>
      </c>
      <c r="K118" s="1">
        <v>126000</v>
      </c>
      <c r="L118" s="1">
        <v>176000</v>
      </c>
      <c r="M118" s="1">
        <v>98.977000000000004</v>
      </c>
      <c r="N118" s="1">
        <f t="shared" si="2"/>
        <v>124711.02</v>
      </c>
      <c r="O118" s="1">
        <f t="shared" si="3"/>
        <v>174199.52</v>
      </c>
      <c r="P118" s="1">
        <v>124711.02</v>
      </c>
      <c r="Q118" s="1">
        <v>174199.52</v>
      </c>
      <c r="R118" s="1">
        <v>0</v>
      </c>
      <c r="S118" s="1">
        <v>12471.1</v>
      </c>
      <c r="T118" s="1">
        <v>12471.1</v>
      </c>
      <c r="U118" s="1">
        <v>1</v>
      </c>
    </row>
    <row r="119" spans="1:21" x14ac:dyDescent="0.25">
      <c r="A119" s="1">
        <v>45159</v>
      </c>
      <c r="B119" s="1" t="s">
        <v>295</v>
      </c>
      <c r="C119" s="1">
        <v>2</v>
      </c>
      <c r="D119" s="1" t="s">
        <v>296</v>
      </c>
      <c r="E119" s="1" t="s">
        <v>21</v>
      </c>
      <c r="F119" s="1" t="s">
        <v>297</v>
      </c>
      <c r="H119" s="1" t="s">
        <v>308</v>
      </c>
      <c r="J119" s="1" t="s">
        <v>309</v>
      </c>
      <c r="K119" s="1">
        <v>15000</v>
      </c>
      <c r="L119" s="1">
        <v>15000</v>
      </c>
      <c r="M119" s="1">
        <v>92.353999999999999</v>
      </c>
      <c r="N119" s="1">
        <f t="shared" si="2"/>
        <v>13853.1</v>
      </c>
      <c r="O119" s="1">
        <f t="shared" si="3"/>
        <v>13853.1</v>
      </c>
      <c r="P119" s="1">
        <v>13853.1</v>
      </c>
      <c r="Q119" s="1">
        <v>13853.1</v>
      </c>
      <c r="R119" s="1">
        <v>0</v>
      </c>
      <c r="S119" s="1">
        <v>1385.31</v>
      </c>
      <c r="T119" s="1">
        <v>1385.31</v>
      </c>
      <c r="U119" s="1">
        <v>1</v>
      </c>
    </row>
    <row r="120" spans="1:21" x14ac:dyDescent="0.25">
      <c r="A120" s="1">
        <v>45159</v>
      </c>
      <c r="B120" s="1" t="s">
        <v>295</v>
      </c>
      <c r="C120" s="1">
        <v>2</v>
      </c>
      <c r="D120" s="1" t="s">
        <v>296</v>
      </c>
      <c r="E120" s="1" t="s">
        <v>21</v>
      </c>
      <c r="F120" s="1" t="s">
        <v>297</v>
      </c>
      <c r="H120" s="1" t="s">
        <v>310</v>
      </c>
      <c r="J120" s="1" t="s">
        <v>311</v>
      </c>
      <c r="K120" s="1">
        <v>349000</v>
      </c>
      <c r="L120" s="1">
        <v>435000</v>
      </c>
      <c r="M120" s="1">
        <v>95.991</v>
      </c>
      <c r="N120" s="1">
        <f t="shared" si="2"/>
        <v>335008.59000000003</v>
      </c>
      <c r="O120" s="1">
        <f t="shared" si="3"/>
        <v>417560.85</v>
      </c>
      <c r="P120" s="1">
        <v>335008.59000000003</v>
      </c>
      <c r="Q120" s="1">
        <v>417560.85</v>
      </c>
      <c r="R120" s="1">
        <v>0</v>
      </c>
      <c r="S120" s="1">
        <v>33500.86</v>
      </c>
      <c r="T120" s="1">
        <v>33500.86</v>
      </c>
      <c r="U120" s="1">
        <v>1</v>
      </c>
    </row>
    <row r="121" spans="1:21" x14ac:dyDescent="0.25">
      <c r="A121" s="1">
        <v>45159</v>
      </c>
      <c r="B121" s="1" t="s">
        <v>295</v>
      </c>
      <c r="C121" s="1">
        <v>2</v>
      </c>
      <c r="D121" s="1" t="s">
        <v>296</v>
      </c>
      <c r="E121" s="1" t="s">
        <v>21</v>
      </c>
      <c r="F121" s="1" t="s">
        <v>297</v>
      </c>
      <c r="H121" s="1" t="s">
        <v>312</v>
      </c>
      <c r="J121" s="1" t="s">
        <v>313</v>
      </c>
      <c r="K121" s="1">
        <v>40000</v>
      </c>
      <c r="L121" s="1">
        <v>40000</v>
      </c>
      <c r="M121" s="1">
        <v>90.965000000000003</v>
      </c>
      <c r="N121" s="1">
        <f t="shared" si="2"/>
        <v>36386</v>
      </c>
      <c r="O121" s="1">
        <f t="shared" si="3"/>
        <v>36386</v>
      </c>
      <c r="P121" s="1">
        <v>36386</v>
      </c>
      <c r="Q121" s="1">
        <v>36386</v>
      </c>
      <c r="R121" s="1">
        <v>0</v>
      </c>
      <c r="S121" s="1">
        <v>3638.6</v>
      </c>
      <c r="T121" s="1">
        <v>3638.6</v>
      </c>
      <c r="U121" s="1">
        <v>1</v>
      </c>
    </row>
    <row r="122" spans="1:21" x14ac:dyDescent="0.25">
      <c r="A122" s="1">
        <v>45159</v>
      </c>
      <c r="B122" s="1" t="s">
        <v>295</v>
      </c>
      <c r="C122" s="1">
        <v>2</v>
      </c>
      <c r="D122" s="1" t="s">
        <v>296</v>
      </c>
      <c r="E122" s="1" t="s">
        <v>21</v>
      </c>
      <c r="F122" s="1" t="s">
        <v>297</v>
      </c>
      <c r="H122" s="1" t="s">
        <v>314</v>
      </c>
      <c r="J122" s="1" t="s">
        <v>315</v>
      </c>
      <c r="K122" s="1">
        <v>80000</v>
      </c>
      <c r="L122" s="1">
        <v>80000</v>
      </c>
      <c r="M122" s="1">
        <v>94.084999999999994</v>
      </c>
      <c r="N122" s="1">
        <f t="shared" si="2"/>
        <v>75267.999999999985</v>
      </c>
      <c r="O122" s="1">
        <f t="shared" si="3"/>
        <v>75267.999999999985</v>
      </c>
      <c r="P122" s="1">
        <v>75268</v>
      </c>
      <c r="Q122" s="1">
        <v>75268</v>
      </c>
      <c r="R122" s="1">
        <v>0</v>
      </c>
      <c r="S122" s="1">
        <v>7526.8</v>
      </c>
      <c r="T122" s="1">
        <v>7526.8</v>
      </c>
      <c r="U122" s="1">
        <v>1</v>
      </c>
    </row>
    <row r="123" spans="1:21" x14ac:dyDescent="0.25">
      <c r="A123" s="1">
        <v>45159</v>
      </c>
      <c r="B123" s="1" t="s">
        <v>295</v>
      </c>
      <c r="C123" s="1">
        <v>2</v>
      </c>
      <c r="D123" s="1" t="s">
        <v>296</v>
      </c>
      <c r="E123" s="1" t="s">
        <v>21</v>
      </c>
      <c r="F123" s="1" t="s">
        <v>297</v>
      </c>
      <c r="H123" s="1" t="s">
        <v>316</v>
      </c>
      <c r="J123" s="1" t="s">
        <v>317</v>
      </c>
      <c r="K123" s="1">
        <v>383000</v>
      </c>
      <c r="L123" s="1">
        <v>383000</v>
      </c>
      <c r="M123" s="1">
        <v>96.959000000000003</v>
      </c>
      <c r="N123" s="1">
        <f t="shared" si="2"/>
        <v>371352.97</v>
      </c>
      <c r="O123" s="1">
        <f t="shared" si="3"/>
        <v>371352.97</v>
      </c>
      <c r="P123" s="1">
        <v>371352.97</v>
      </c>
      <c r="Q123" s="1">
        <v>371352.97</v>
      </c>
      <c r="R123" s="1">
        <v>0</v>
      </c>
      <c r="S123" s="1">
        <v>37135.300000000003</v>
      </c>
      <c r="T123" s="1">
        <v>37135.300000000003</v>
      </c>
      <c r="U123" s="1">
        <v>1</v>
      </c>
    </row>
    <row r="124" spans="1:21" x14ac:dyDescent="0.25">
      <c r="A124" s="1">
        <v>45159</v>
      </c>
      <c r="B124" s="1" t="s">
        <v>295</v>
      </c>
      <c r="C124" s="1">
        <v>2</v>
      </c>
      <c r="D124" s="1" t="s">
        <v>296</v>
      </c>
      <c r="E124" s="1" t="s">
        <v>21</v>
      </c>
      <c r="F124" s="1" t="s">
        <v>297</v>
      </c>
      <c r="H124" s="1" t="s">
        <v>318</v>
      </c>
      <c r="J124" s="1" t="s">
        <v>319</v>
      </c>
      <c r="K124" s="1">
        <v>100000</v>
      </c>
      <c r="L124" s="1">
        <v>100000</v>
      </c>
      <c r="M124" s="1">
        <v>91.552999999999997</v>
      </c>
      <c r="N124" s="1">
        <f t="shared" si="2"/>
        <v>91553</v>
      </c>
      <c r="O124" s="1">
        <f t="shared" si="3"/>
        <v>91553</v>
      </c>
      <c r="P124" s="1">
        <v>91553</v>
      </c>
      <c r="Q124" s="1">
        <v>91553</v>
      </c>
      <c r="R124" s="1">
        <v>0</v>
      </c>
      <c r="S124" s="1">
        <v>9155.2999999999993</v>
      </c>
      <c r="T124" s="1">
        <v>9155.2999999999993</v>
      </c>
      <c r="U124" s="1">
        <v>1</v>
      </c>
    </row>
    <row r="125" spans="1:21" x14ac:dyDescent="0.25">
      <c r="A125" s="1">
        <v>45159</v>
      </c>
      <c r="B125" s="1" t="s">
        <v>295</v>
      </c>
      <c r="C125" s="1">
        <v>2</v>
      </c>
      <c r="D125" s="1" t="s">
        <v>296</v>
      </c>
      <c r="E125" s="1" t="s">
        <v>21</v>
      </c>
      <c r="F125" s="1" t="s">
        <v>297</v>
      </c>
      <c r="H125" s="1" t="s">
        <v>320</v>
      </c>
      <c r="J125" s="1" t="s">
        <v>321</v>
      </c>
      <c r="K125" s="1">
        <v>250000</v>
      </c>
      <c r="L125" s="1">
        <v>250000</v>
      </c>
      <c r="M125" s="1">
        <v>85.733000000000004</v>
      </c>
      <c r="N125" s="1">
        <f t="shared" si="2"/>
        <v>214332.5</v>
      </c>
      <c r="O125" s="1">
        <f t="shared" si="3"/>
        <v>214332.5</v>
      </c>
      <c r="P125" s="1">
        <v>214332.5</v>
      </c>
      <c r="Q125" s="1">
        <v>214332.5</v>
      </c>
      <c r="R125" s="1">
        <v>0</v>
      </c>
      <c r="S125" s="1">
        <v>21433.25</v>
      </c>
      <c r="T125" s="1">
        <v>21433.25</v>
      </c>
      <c r="U125" s="1">
        <v>1</v>
      </c>
    </row>
    <row r="126" spans="1:21" x14ac:dyDescent="0.25">
      <c r="A126" s="1">
        <v>45159</v>
      </c>
      <c r="B126" s="1" t="s">
        <v>295</v>
      </c>
      <c r="C126" s="1">
        <v>2</v>
      </c>
      <c r="D126" s="1" t="s">
        <v>296</v>
      </c>
      <c r="E126" s="1" t="s">
        <v>21</v>
      </c>
      <c r="F126" s="1" t="s">
        <v>297</v>
      </c>
      <c r="H126" s="1" t="s">
        <v>322</v>
      </c>
      <c r="J126" s="1" t="s">
        <v>323</v>
      </c>
      <c r="K126" s="1">
        <v>50000</v>
      </c>
      <c r="L126" s="1">
        <v>50000</v>
      </c>
      <c r="M126" s="1">
        <v>92.835999999999999</v>
      </c>
      <c r="N126" s="1">
        <f t="shared" si="2"/>
        <v>46418</v>
      </c>
      <c r="O126" s="1">
        <f t="shared" si="3"/>
        <v>46418</v>
      </c>
      <c r="P126" s="1">
        <v>46418</v>
      </c>
      <c r="Q126" s="1">
        <v>46418</v>
      </c>
      <c r="R126" s="1">
        <v>0</v>
      </c>
      <c r="S126" s="1">
        <v>4641.8</v>
      </c>
      <c r="T126" s="1">
        <v>4641.8</v>
      </c>
      <c r="U126" s="1">
        <v>1</v>
      </c>
    </row>
    <row r="127" spans="1:21" x14ac:dyDescent="0.25">
      <c r="A127" s="1">
        <v>45159</v>
      </c>
      <c r="B127" s="1" t="s">
        <v>295</v>
      </c>
      <c r="C127" s="1">
        <v>2</v>
      </c>
      <c r="D127" s="1" t="s">
        <v>296</v>
      </c>
      <c r="E127" s="1" t="s">
        <v>21</v>
      </c>
      <c r="F127" s="1" t="s">
        <v>297</v>
      </c>
      <c r="H127" s="1" t="s">
        <v>324</v>
      </c>
      <c r="J127" s="1" t="s">
        <v>325</v>
      </c>
      <c r="K127" s="1">
        <v>16000</v>
      </c>
      <c r="L127" s="1">
        <v>16000</v>
      </c>
      <c r="M127" s="1">
        <v>98.703000000000003</v>
      </c>
      <c r="N127" s="1">
        <f t="shared" si="2"/>
        <v>15792.48</v>
      </c>
      <c r="O127" s="1">
        <f t="shared" si="3"/>
        <v>15792.48</v>
      </c>
      <c r="P127" s="1">
        <v>15792.48</v>
      </c>
      <c r="Q127" s="1">
        <v>15792.48</v>
      </c>
      <c r="R127" s="1">
        <v>0</v>
      </c>
      <c r="S127" s="1">
        <v>1579.25</v>
      </c>
      <c r="T127" s="1">
        <v>1579.25</v>
      </c>
      <c r="U127" s="1">
        <v>1</v>
      </c>
    </row>
    <row r="128" spans="1:21" x14ac:dyDescent="0.25">
      <c r="A128" s="1">
        <v>45159</v>
      </c>
      <c r="B128" s="1" t="s">
        <v>295</v>
      </c>
      <c r="C128" s="1">
        <v>2</v>
      </c>
      <c r="D128" s="1" t="s">
        <v>296</v>
      </c>
      <c r="E128" s="1" t="s">
        <v>21</v>
      </c>
      <c r="F128" s="1" t="s">
        <v>297</v>
      </c>
      <c r="H128" s="1" t="s">
        <v>326</v>
      </c>
      <c r="J128" s="1" t="s">
        <v>327</v>
      </c>
      <c r="K128" s="1">
        <v>2000</v>
      </c>
      <c r="L128" s="1">
        <v>2000</v>
      </c>
      <c r="M128" s="1">
        <v>85.31</v>
      </c>
      <c r="N128" s="1">
        <f t="shared" si="2"/>
        <v>1706.2</v>
      </c>
      <c r="O128" s="1">
        <f t="shared" si="3"/>
        <v>1706.2</v>
      </c>
      <c r="P128" s="1">
        <v>1706.2</v>
      </c>
      <c r="Q128" s="1">
        <v>1706.2</v>
      </c>
      <c r="R128" s="1">
        <v>0</v>
      </c>
      <c r="S128" s="1">
        <v>170.62</v>
      </c>
      <c r="T128" s="1">
        <v>170.62</v>
      </c>
      <c r="U128" s="1">
        <v>1</v>
      </c>
    </row>
    <row r="129" spans="1:21" x14ac:dyDescent="0.25">
      <c r="A129" s="1">
        <v>45159</v>
      </c>
      <c r="B129" s="1" t="s">
        <v>295</v>
      </c>
      <c r="C129" s="1">
        <v>2</v>
      </c>
      <c r="D129" s="1" t="s">
        <v>296</v>
      </c>
      <c r="E129" s="1" t="s">
        <v>21</v>
      </c>
      <c r="F129" s="1" t="s">
        <v>297</v>
      </c>
      <c r="H129" s="1" t="s">
        <v>328</v>
      </c>
      <c r="J129" s="1" t="s">
        <v>329</v>
      </c>
      <c r="K129" s="1">
        <v>30000</v>
      </c>
      <c r="L129" s="1">
        <v>30000</v>
      </c>
      <c r="M129" s="1">
        <v>92.754000000000005</v>
      </c>
      <c r="N129" s="1">
        <f t="shared" si="2"/>
        <v>27826.2</v>
      </c>
      <c r="O129" s="1">
        <f t="shared" si="3"/>
        <v>27826.2</v>
      </c>
      <c r="P129" s="1">
        <v>27826.2</v>
      </c>
      <c r="Q129" s="1">
        <v>27826.2</v>
      </c>
      <c r="R129" s="1">
        <v>0</v>
      </c>
      <c r="S129" s="1">
        <v>2782.62</v>
      </c>
      <c r="T129" s="1">
        <v>2782.62</v>
      </c>
      <c r="U129" s="1">
        <v>1</v>
      </c>
    </row>
    <row r="130" spans="1:21" x14ac:dyDescent="0.25">
      <c r="A130" s="1">
        <v>45159</v>
      </c>
      <c r="B130" s="1" t="s">
        <v>295</v>
      </c>
      <c r="C130" s="1">
        <v>2</v>
      </c>
      <c r="D130" s="1" t="s">
        <v>296</v>
      </c>
      <c r="E130" s="1" t="s">
        <v>21</v>
      </c>
      <c r="F130" s="1" t="s">
        <v>297</v>
      </c>
      <c r="H130" s="1" t="s">
        <v>330</v>
      </c>
      <c r="J130" s="1" t="s">
        <v>331</v>
      </c>
      <c r="K130" s="1">
        <v>32000</v>
      </c>
      <c r="L130" s="1">
        <v>32000</v>
      </c>
      <c r="M130" s="1">
        <v>92.697000000000003</v>
      </c>
      <c r="N130" s="1">
        <f t="shared" si="2"/>
        <v>29663.040000000001</v>
      </c>
      <c r="O130" s="1">
        <f t="shared" si="3"/>
        <v>29663.040000000001</v>
      </c>
      <c r="P130" s="1">
        <v>29663.040000000001</v>
      </c>
      <c r="Q130" s="1">
        <v>29663.040000000001</v>
      </c>
      <c r="R130" s="1">
        <v>0</v>
      </c>
      <c r="S130" s="1">
        <v>2966.3</v>
      </c>
      <c r="T130" s="1">
        <v>2966.3</v>
      </c>
      <c r="U130" s="1">
        <v>1</v>
      </c>
    </row>
    <row r="131" spans="1:21" x14ac:dyDescent="0.25">
      <c r="A131" s="1">
        <v>45159</v>
      </c>
      <c r="B131" s="1" t="s">
        <v>295</v>
      </c>
      <c r="C131" s="1">
        <v>2</v>
      </c>
      <c r="D131" s="1" t="s">
        <v>296</v>
      </c>
      <c r="E131" s="1" t="s">
        <v>21</v>
      </c>
      <c r="F131" s="1" t="s">
        <v>297</v>
      </c>
      <c r="H131" s="1" t="s">
        <v>332</v>
      </c>
      <c r="J131" s="1" t="s">
        <v>333</v>
      </c>
      <c r="K131" s="1">
        <v>50000</v>
      </c>
      <c r="L131" s="1">
        <v>50000</v>
      </c>
      <c r="M131" s="1">
        <v>93.856999999999999</v>
      </c>
      <c r="N131" s="1">
        <f t="shared" ref="N131:N172" si="4">K131*M131/100</f>
        <v>46928.5</v>
      </c>
      <c r="O131" s="1">
        <f t="shared" ref="O131:O172" si="5">M131*L131/100</f>
        <v>46928.5</v>
      </c>
      <c r="P131" s="1">
        <v>46928.5</v>
      </c>
      <c r="Q131" s="1">
        <v>46928.5</v>
      </c>
      <c r="R131" s="1">
        <v>0</v>
      </c>
      <c r="S131" s="1">
        <v>4692.8500000000004</v>
      </c>
      <c r="T131" s="1">
        <v>4692.8500000000004</v>
      </c>
      <c r="U131" s="1">
        <v>1</v>
      </c>
    </row>
    <row r="132" spans="1:21" x14ac:dyDescent="0.25">
      <c r="A132" s="1">
        <v>45159</v>
      </c>
      <c r="B132" s="1" t="s">
        <v>295</v>
      </c>
      <c r="C132" s="1">
        <v>2</v>
      </c>
      <c r="D132" s="1" t="s">
        <v>296</v>
      </c>
      <c r="E132" s="1" t="s">
        <v>21</v>
      </c>
      <c r="F132" s="1" t="s">
        <v>297</v>
      </c>
      <c r="H132" s="1" t="s">
        <v>334</v>
      </c>
      <c r="J132" s="1" t="s">
        <v>335</v>
      </c>
      <c r="K132" s="1">
        <v>150000</v>
      </c>
      <c r="L132" s="1">
        <v>150000</v>
      </c>
      <c r="M132" s="1">
        <v>94.197999999999993</v>
      </c>
      <c r="N132" s="1">
        <f t="shared" si="4"/>
        <v>141296.99999999997</v>
      </c>
      <c r="O132" s="1">
        <f t="shared" si="5"/>
        <v>141296.99999999997</v>
      </c>
      <c r="P132" s="1">
        <v>141297</v>
      </c>
      <c r="Q132" s="1">
        <v>141297</v>
      </c>
      <c r="R132" s="1">
        <v>0</v>
      </c>
      <c r="S132" s="1">
        <v>14129.7</v>
      </c>
      <c r="T132" s="1">
        <v>14129.7</v>
      </c>
      <c r="U132" s="1">
        <v>1</v>
      </c>
    </row>
    <row r="133" spans="1:21" x14ac:dyDescent="0.25">
      <c r="A133" s="1">
        <v>45159</v>
      </c>
      <c r="B133" s="1" t="s">
        <v>295</v>
      </c>
      <c r="C133" s="1">
        <v>2</v>
      </c>
      <c r="D133" s="1" t="s">
        <v>296</v>
      </c>
      <c r="E133" s="1" t="s">
        <v>21</v>
      </c>
      <c r="F133" s="1" t="s">
        <v>297</v>
      </c>
      <c r="H133" s="1" t="s">
        <v>336</v>
      </c>
      <c r="J133" s="1" t="s">
        <v>337</v>
      </c>
      <c r="K133" s="1">
        <v>50000</v>
      </c>
      <c r="L133" s="1">
        <v>50000</v>
      </c>
      <c r="M133" s="1">
        <v>98.019000000000005</v>
      </c>
      <c r="N133" s="1">
        <f t="shared" si="4"/>
        <v>49009.5</v>
      </c>
      <c r="O133" s="1">
        <f t="shared" si="5"/>
        <v>49009.5</v>
      </c>
      <c r="P133" s="1">
        <v>49009.5</v>
      </c>
      <c r="Q133" s="1">
        <v>49009.5</v>
      </c>
      <c r="R133" s="1">
        <v>0</v>
      </c>
      <c r="S133" s="1">
        <v>4900.95</v>
      </c>
      <c r="T133" s="1">
        <v>4900.95</v>
      </c>
      <c r="U133" s="1">
        <v>1</v>
      </c>
    </row>
    <row r="134" spans="1:21" x14ac:dyDescent="0.25">
      <c r="A134" s="1">
        <v>45159</v>
      </c>
      <c r="B134" s="1" t="s">
        <v>295</v>
      </c>
      <c r="C134" s="1">
        <v>2</v>
      </c>
      <c r="D134" s="1" t="s">
        <v>296</v>
      </c>
      <c r="E134" s="1" t="s">
        <v>21</v>
      </c>
      <c r="F134" s="1" t="s">
        <v>297</v>
      </c>
      <c r="H134" s="1" t="s">
        <v>338</v>
      </c>
      <c r="J134" s="1" t="s">
        <v>339</v>
      </c>
      <c r="K134" s="1">
        <v>10000</v>
      </c>
      <c r="L134" s="1">
        <v>10000</v>
      </c>
      <c r="M134" s="1">
        <v>98.542000000000002</v>
      </c>
      <c r="N134" s="1">
        <f t="shared" si="4"/>
        <v>9854.2000000000007</v>
      </c>
      <c r="O134" s="1">
        <f t="shared" si="5"/>
        <v>9854.2000000000007</v>
      </c>
      <c r="P134" s="1">
        <v>9854.2000000000007</v>
      </c>
      <c r="Q134" s="1">
        <v>9854.2000000000007</v>
      </c>
      <c r="R134" s="1">
        <v>0</v>
      </c>
      <c r="S134" s="1">
        <v>985.42</v>
      </c>
      <c r="T134" s="1">
        <v>985.42</v>
      </c>
      <c r="U134" s="1">
        <v>1</v>
      </c>
    </row>
    <row r="135" spans="1:21" x14ac:dyDescent="0.25">
      <c r="A135" s="1">
        <v>45159</v>
      </c>
      <c r="B135" s="1" t="s">
        <v>295</v>
      </c>
      <c r="C135" s="1">
        <v>2</v>
      </c>
      <c r="D135" s="1" t="s">
        <v>296</v>
      </c>
      <c r="E135" s="1" t="s">
        <v>21</v>
      </c>
      <c r="F135" s="1" t="s">
        <v>297</v>
      </c>
      <c r="H135" s="1" t="s">
        <v>340</v>
      </c>
      <c r="J135" s="1" t="s">
        <v>341</v>
      </c>
      <c r="K135" s="1">
        <v>2000</v>
      </c>
      <c r="L135" s="1">
        <v>12000</v>
      </c>
      <c r="M135" s="1">
        <v>97.906000000000006</v>
      </c>
      <c r="N135" s="1">
        <f t="shared" si="4"/>
        <v>1958.12</v>
      </c>
      <c r="O135" s="1">
        <f t="shared" si="5"/>
        <v>11748.72</v>
      </c>
      <c r="P135" s="1">
        <v>1958.12</v>
      </c>
      <c r="Q135" s="1">
        <v>11748.72</v>
      </c>
      <c r="R135" s="1">
        <v>0</v>
      </c>
      <c r="S135" s="1">
        <v>195.81</v>
      </c>
      <c r="T135" s="1">
        <v>195.81</v>
      </c>
      <c r="U135" s="1">
        <v>1</v>
      </c>
    </row>
    <row r="136" spans="1:21" x14ac:dyDescent="0.25">
      <c r="A136" s="1">
        <v>45159</v>
      </c>
      <c r="B136" s="1" t="s">
        <v>295</v>
      </c>
      <c r="C136" s="1">
        <v>2</v>
      </c>
      <c r="D136" s="1" t="s">
        <v>296</v>
      </c>
      <c r="E136" s="1" t="s">
        <v>21</v>
      </c>
      <c r="F136" s="1" t="s">
        <v>297</v>
      </c>
      <c r="H136" s="1" t="s">
        <v>342</v>
      </c>
      <c r="J136" s="1" t="s">
        <v>343</v>
      </c>
      <c r="K136" s="1">
        <v>85000</v>
      </c>
      <c r="L136" s="1">
        <v>85000</v>
      </c>
      <c r="M136" s="1">
        <v>89.287999999999997</v>
      </c>
      <c r="N136" s="1">
        <f t="shared" si="4"/>
        <v>75894.8</v>
      </c>
      <c r="O136" s="1">
        <f t="shared" si="5"/>
        <v>75894.8</v>
      </c>
      <c r="P136" s="1">
        <v>75894.8</v>
      </c>
      <c r="Q136" s="1">
        <v>75894.8</v>
      </c>
      <c r="R136" s="1">
        <v>0</v>
      </c>
      <c r="S136" s="1">
        <v>7589.48</v>
      </c>
      <c r="T136" s="1">
        <v>7589.48</v>
      </c>
      <c r="U136" s="1">
        <v>1</v>
      </c>
    </row>
    <row r="137" spans="1:21" x14ac:dyDescent="0.25">
      <c r="A137" s="1">
        <v>45159</v>
      </c>
      <c r="B137" s="1" t="s">
        <v>295</v>
      </c>
      <c r="C137" s="1">
        <v>2</v>
      </c>
      <c r="D137" s="1" t="s">
        <v>296</v>
      </c>
      <c r="E137" s="1" t="s">
        <v>21</v>
      </c>
      <c r="F137" s="1" t="s">
        <v>297</v>
      </c>
      <c r="H137" s="1" t="s">
        <v>344</v>
      </c>
      <c r="J137" s="1" t="s">
        <v>345</v>
      </c>
      <c r="K137" s="1">
        <v>227000</v>
      </c>
      <c r="L137" s="1">
        <v>227000</v>
      </c>
      <c r="M137" s="1">
        <v>87.796000000000006</v>
      </c>
      <c r="N137" s="1">
        <f t="shared" si="4"/>
        <v>199296.92</v>
      </c>
      <c r="O137" s="1">
        <f t="shared" si="5"/>
        <v>199296.92</v>
      </c>
      <c r="P137" s="1">
        <v>199296.92</v>
      </c>
      <c r="Q137" s="1">
        <v>199296.92</v>
      </c>
      <c r="R137" s="1">
        <v>0</v>
      </c>
      <c r="S137" s="1">
        <v>19929.689999999999</v>
      </c>
      <c r="T137" s="1">
        <v>19929.689999999999</v>
      </c>
      <c r="U137" s="1">
        <v>1</v>
      </c>
    </row>
    <row r="138" spans="1:21" x14ac:dyDescent="0.25">
      <c r="A138" s="1">
        <v>45159</v>
      </c>
      <c r="B138" s="1" t="s">
        <v>295</v>
      </c>
      <c r="C138" s="1">
        <v>2</v>
      </c>
      <c r="D138" s="1" t="s">
        <v>296</v>
      </c>
      <c r="E138" s="1" t="s">
        <v>21</v>
      </c>
      <c r="F138" s="1" t="s">
        <v>297</v>
      </c>
      <c r="H138" s="1" t="s">
        <v>346</v>
      </c>
      <c r="J138" s="1" t="s">
        <v>347</v>
      </c>
      <c r="K138" s="1">
        <v>90000</v>
      </c>
      <c r="L138" s="1">
        <v>90000</v>
      </c>
      <c r="M138" s="1">
        <v>93.882000000000005</v>
      </c>
      <c r="N138" s="1">
        <f t="shared" si="4"/>
        <v>84493.8</v>
      </c>
      <c r="O138" s="1">
        <f t="shared" si="5"/>
        <v>84493.8</v>
      </c>
      <c r="P138" s="1">
        <v>84493.8</v>
      </c>
      <c r="Q138" s="1">
        <v>84493.8</v>
      </c>
      <c r="R138" s="1">
        <v>0</v>
      </c>
      <c r="S138" s="1">
        <v>8449.3799999999992</v>
      </c>
      <c r="T138" s="1">
        <v>8449.3799999999992</v>
      </c>
      <c r="U138" s="1">
        <v>1</v>
      </c>
    </row>
    <row r="139" spans="1:21" x14ac:dyDescent="0.25">
      <c r="A139" s="1">
        <v>45159</v>
      </c>
      <c r="B139" s="1" t="s">
        <v>295</v>
      </c>
      <c r="C139" s="1">
        <v>2</v>
      </c>
      <c r="D139" s="1" t="s">
        <v>296</v>
      </c>
      <c r="E139" s="1" t="s">
        <v>21</v>
      </c>
      <c r="F139" s="1" t="s">
        <v>297</v>
      </c>
      <c r="H139" s="1" t="s">
        <v>348</v>
      </c>
      <c r="J139" s="1" t="s">
        <v>349</v>
      </c>
      <c r="K139" s="1">
        <v>100000</v>
      </c>
      <c r="L139" s="1">
        <v>100000</v>
      </c>
      <c r="M139" s="1">
        <v>94.122</v>
      </c>
      <c r="N139" s="1">
        <f t="shared" si="4"/>
        <v>94122</v>
      </c>
      <c r="O139" s="1">
        <f t="shared" si="5"/>
        <v>94122</v>
      </c>
      <c r="P139" s="1">
        <v>94122</v>
      </c>
      <c r="Q139" s="1">
        <v>94122</v>
      </c>
      <c r="R139" s="1">
        <v>0</v>
      </c>
      <c r="S139" s="1">
        <v>9412.2000000000007</v>
      </c>
      <c r="T139" s="1">
        <v>9412.2000000000007</v>
      </c>
      <c r="U139" s="1">
        <v>1</v>
      </c>
    </row>
    <row r="140" spans="1:21" x14ac:dyDescent="0.25">
      <c r="A140" s="1">
        <v>45159</v>
      </c>
      <c r="B140" s="1" t="s">
        <v>295</v>
      </c>
      <c r="C140" s="1">
        <v>2</v>
      </c>
      <c r="D140" s="1" t="s">
        <v>296</v>
      </c>
      <c r="E140" s="1" t="s">
        <v>21</v>
      </c>
      <c r="F140" s="1" t="s">
        <v>297</v>
      </c>
      <c r="H140" s="1" t="s">
        <v>350</v>
      </c>
      <c r="J140" s="1" t="s">
        <v>351</v>
      </c>
      <c r="K140" s="1">
        <v>50000</v>
      </c>
      <c r="L140" s="1">
        <v>50000</v>
      </c>
      <c r="M140" s="1">
        <v>94.825999999999993</v>
      </c>
      <c r="N140" s="1">
        <f t="shared" si="4"/>
        <v>47413</v>
      </c>
      <c r="O140" s="1">
        <f t="shared" si="5"/>
        <v>47413</v>
      </c>
      <c r="P140" s="1">
        <v>47413</v>
      </c>
      <c r="Q140" s="1">
        <v>47413</v>
      </c>
      <c r="R140" s="1">
        <v>0</v>
      </c>
      <c r="S140" s="1">
        <v>4741.3</v>
      </c>
      <c r="T140" s="1">
        <v>4741.3</v>
      </c>
      <c r="U140" s="1">
        <v>1</v>
      </c>
    </row>
    <row r="141" spans="1:21" x14ac:dyDescent="0.25">
      <c r="A141" s="1">
        <v>45159</v>
      </c>
      <c r="B141" s="1" t="s">
        <v>295</v>
      </c>
      <c r="C141" s="1">
        <v>2</v>
      </c>
      <c r="D141" s="1" t="s">
        <v>296</v>
      </c>
      <c r="E141" s="1" t="s">
        <v>21</v>
      </c>
      <c r="F141" s="1" t="s">
        <v>297</v>
      </c>
      <c r="H141" s="1" t="s">
        <v>352</v>
      </c>
      <c r="J141" s="1" t="s">
        <v>353</v>
      </c>
      <c r="K141" s="1">
        <v>60000</v>
      </c>
      <c r="L141" s="1">
        <v>60000</v>
      </c>
      <c r="M141" s="1">
        <v>96.771000000000001</v>
      </c>
      <c r="N141" s="1">
        <f t="shared" si="4"/>
        <v>58062.6</v>
      </c>
      <c r="O141" s="1">
        <f t="shared" si="5"/>
        <v>58062.6</v>
      </c>
      <c r="P141" s="1">
        <v>58062.6</v>
      </c>
      <c r="Q141" s="1">
        <v>58062.6</v>
      </c>
      <c r="R141" s="1">
        <v>0</v>
      </c>
      <c r="S141" s="1">
        <v>5806.26</v>
      </c>
      <c r="T141" s="1">
        <v>5806.26</v>
      </c>
      <c r="U141" s="1">
        <v>1</v>
      </c>
    </row>
    <row r="142" spans="1:21" x14ac:dyDescent="0.25">
      <c r="A142" s="1">
        <v>45159</v>
      </c>
      <c r="B142" s="1" t="s">
        <v>295</v>
      </c>
      <c r="C142" s="1">
        <v>2</v>
      </c>
      <c r="D142" s="1" t="s">
        <v>296</v>
      </c>
      <c r="E142" s="1" t="s">
        <v>21</v>
      </c>
      <c r="F142" s="1" t="s">
        <v>297</v>
      </c>
      <c r="H142" s="1" t="s">
        <v>354</v>
      </c>
      <c r="J142" s="1" t="s">
        <v>355</v>
      </c>
      <c r="K142" s="1">
        <v>100000</v>
      </c>
      <c r="L142" s="1">
        <v>100000</v>
      </c>
      <c r="M142" s="1">
        <v>97.903999999999996</v>
      </c>
      <c r="N142" s="1">
        <f t="shared" si="4"/>
        <v>97904</v>
      </c>
      <c r="O142" s="1">
        <f t="shared" si="5"/>
        <v>97904</v>
      </c>
      <c r="P142" s="1">
        <v>97904</v>
      </c>
      <c r="Q142" s="1">
        <v>97904</v>
      </c>
      <c r="R142" s="1">
        <v>0</v>
      </c>
      <c r="S142" s="1">
        <v>9790.4</v>
      </c>
      <c r="T142" s="1">
        <v>9790.4</v>
      </c>
      <c r="U142" s="1">
        <v>1</v>
      </c>
    </row>
    <row r="143" spans="1:21" x14ac:dyDescent="0.25">
      <c r="A143" s="1">
        <v>45159</v>
      </c>
      <c r="B143" s="1" t="s">
        <v>295</v>
      </c>
      <c r="C143" s="1">
        <v>2</v>
      </c>
      <c r="D143" s="1" t="s">
        <v>296</v>
      </c>
      <c r="E143" s="1" t="s">
        <v>21</v>
      </c>
      <c r="F143" s="1" t="s">
        <v>297</v>
      </c>
      <c r="H143" s="1" t="s">
        <v>356</v>
      </c>
      <c r="J143" s="1" t="s">
        <v>357</v>
      </c>
      <c r="K143" s="1">
        <v>23000</v>
      </c>
      <c r="L143" s="1">
        <v>23000</v>
      </c>
      <c r="M143" s="1">
        <v>95.658000000000001</v>
      </c>
      <c r="N143" s="1">
        <f t="shared" si="4"/>
        <v>22001.34</v>
      </c>
      <c r="O143" s="1">
        <f t="shared" si="5"/>
        <v>22001.34</v>
      </c>
      <c r="P143" s="1">
        <v>22001.34</v>
      </c>
      <c r="Q143" s="1">
        <v>22001.34</v>
      </c>
      <c r="R143" s="1">
        <v>0</v>
      </c>
      <c r="S143" s="1">
        <v>2200.13</v>
      </c>
      <c r="T143" s="1">
        <v>2200.13</v>
      </c>
      <c r="U143" s="1">
        <v>1</v>
      </c>
    </row>
    <row r="144" spans="1:21" x14ac:dyDescent="0.25">
      <c r="A144" s="1">
        <v>45159</v>
      </c>
      <c r="B144" s="1" t="s">
        <v>295</v>
      </c>
      <c r="C144" s="1">
        <v>2</v>
      </c>
      <c r="D144" s="1" t="s">
        <v>296</v>
      </c>
      <c r="E144" s="1" t="s">
        <v>21</v>
      </c>
      <c r="F144" s="1" t="s">
        <v>297</v>
      </c>
      <c r="H144" s="1" t="s">
        <v>358</v>
      </c>
      <c r="J144" s="1" t="s">
        <v>359</v>
      </c>
      <c r="K144" s="1">
        <v>50000</v>
      </c>
      <c r="L144" s="1">
        <v>50000</v>
      </c>
      <c r="M144" s="1">
        <v>95.79</v>
      </c>
      <c r="N144" s="1">
        <f t="shared" si="4"/>
        <v>47895</v>
      </c>
      <c r="O144" s="1">
        <f t="shared" si="5"/>
        <v>47895</v>
      </c>
      <c r="P144" s="1">
        <v>47895</v>
      </c>
      <c r="Q144" s="1">
        <v>47895</v>
      </c>
      <c r="R144" s="1">
        <v>0</v>
      </c>
      <c r="S144" s="1">
        <v>4789.5</v>
      </c>
      <c r="T144" s="1">
        <v>4789.5</v>
      </c>
      <c r="U144" s="1">
        <v>1</v>
      </c>
    </row>
    <row r="145" spans="1:21" x14ac:dyDescent="0.25">
      <c r="A145" s="1">
        <v>45159</v>
      </c>
      <c r="B145" s="1" t="s">
        <v>295</v>
      </c>
      <c r="C145" s="1">
        <v>2</v>
      </c>
      <c r="D145" s="1" t="s">
        <v>296</v>
      </c>
      <c r="E145" s="1" t="s">
        <v>21</v>
      </c>
      <c r="F145" s="1" t="s">
        <v>297</v>
      </c>
      <c r="H145" s="1" t="s">
        <v>360</v>
      </c>
      <c r="J145" s="1" t="s">
        <v>361</v>
      </c>
      <c r="K145" s="1">
        <v>20000</v>
      </c>
      <c r="L145" s="1">
        <v>20000</v>
      </c>
      <c r="M145" s="1">
        <v>94.319000000000003</v>
      </c>
      <c r="N145" s="1">
        <f t="shared" si="4"/>
        <v>18863.8</v>
      </c>
      <c r="O145" s="1">
        <f t="shared" si="5"/>
        <v>18863.8</v>
      </c>
      <c r="P145" s="1">
        <v>18863.8</v>
      </c>
      <c r="Q145" s="1">
        <v>18863.8</v>
      </c>
      <c r="R145" s="1">
        <v>0</v>
      </c>
      <c r="S145" s="1">
        <v>1886.38</v>
      </c>
      <c r="T145" s="1">
        <v>1886.38</v>
      </c>
      <c r="U145" s="1">
        <v>1</v>
      </c>
    </row>
    <row r="146" spans="1:21" x14ac:dyDescent="0.25">
      <c r="A146" s="1">
        <v>45159</v>
      </c>
      <c r="B146" s="1" t="s">
        <v>295</v>
      </c>
      <c r="C146" s="1">
        <v>2</v>
      </c>
      <c r="D146" s="1" t="s">
        <v>296</v>
      </c>
      <c r="E146" s="1" t="s">
        <v>21</v>
      </c>
      <c r="F146" s="1" t="s">
        <v>297</v>
      </c>
      <c r="H146" s="1" t="s">
        <v>362</v>
      </c>
      <c r="J146" s="1" t="s">
        <v>363</v>
      </c>
      <c r="K146" s="1">
        <v>48000</v>
      </c>
      <c r="L146" s="1">
        <v>48000</v>
      </c>
      <c r="M146" s="1">
        <v>91.59</v>
      </c>
      <c r="N146" s="1">
        <f t="shared" si="4"/>
        <v>43963.199999999997</v>
      </c>
      <c r="O146" s="1">
        <f t="shared" si="5"/>
        <v>43963.199999999997</v>
      </c>
      <c r="P146" s="1">
        <v>43963.199999999997</v>
      </c>
      <c r="Q146" s="1">
        <v>43963.199999999997</v>
      </c>
      <c r="R146" s="1">
        <v>0</v>
      </c>
      <c r="S146" s="1">
        <v>4396.32</v>
      </c>
      <c r="T146" s="1">
        <v>4396.32</v>
      </c>
      <c r="U146" s="1">
        <v>1</v>
      </c>
    </row>
    <row r="147" spans="1:21" x14ac:dyDescent="0.25">
      <c r="A147" s="1">
        <v>45159</v>
      </c>
      <c r="B147" s="1" t="s">
        <v>295</v>
      </c>
      <c r="C147" s="1">
        <v>2</v>
      </c>
      <c r="D147" s="1" t="s">
        <v>296</v>
      </c>
      <c r="E147" s="1" t="s">
        <v>21</v>
      </c>
      <c r="F147" s="1" t="s">
        <v>297</v>
      </c>
      <c r="H147" s="1" t="s">
        <v>364</v>
      </c>
      <c r="J147" s="1" t="s">
        <v>365</v>
      </c>
      <c r="K147" s="1">
        <v>16000</v>
      </c>
      <c r="L147" s="1">
        <v>16000</v>
      </c>
      <c r="M147" s="1">
        <v>91.340999999999994</v>
      </c>
      <c r="N147" s="1">
        <f t="shared" si="4"/>
        <v>14614.56</v>
      </c>
      <c r="O147" s="1">
        <f t="shared" si="5"/>
        <v>14614.56</v>
      </c>
      <c r="P147" s="1">
        <v>14614.56</v>
      </c>
      <c r="Q147" s="1">
        <v>14614.56</v>
      </c>
      <c r="R147" s="1">
        <v>0</v>
      </c>
      <c r="S147" s="1">
        <v>1461.46</v>
      </c>
      <c r="T147" s="1">
        <v>1461.46</v>
      </c>
      <c r="U147" s="1">
        <v>1</v>
      </c>
    </row>
    <row r="148" spans="1:21" x14ac:dyDescent="0.25">
      <c r="A148" s="1">
        <v>45159</v>
      </c>
      <c r="B148" s="1" t="s">
        <v>295</v>
      </c>
      <c r="C148" s="1">
        <v>2</v>
      </c>
      <c r="D148" s="1" t="s">
        <v>296</v>
      </c>
      <c r="E148" s="1" t="s">
        <v>21</v>
      </c>
      <c r="F148" s="1" t="s">
        <v>297</v>
      </c>
      <c r="H148" s="1" t="s">
        <v>366</v>
      </c>
      <c r="J148" s="1" t="s">
        <v>367</v>
      </c>
      <c r="K148" s="1">
        <v>50000</v>
      </c>
      <c r="L148" s="1">
        <v>50000</v>
      </c>
      <c r="M148" s="1">
        <v>95.734999999999999</v>
      </c>
      <c r="N148" s="1">
        <f t="shared" si="4"/>
        <v>47867.5</v>
      </c>
      <c r="O148" s="1">
        <f t="shared" si="5"/>
        <v>47867.5</v>
      </c>
      <c r="P148" s="1">
        <v>47867.5</v>
      </c>
      <c r="Q148" s="1">
        <v>47867.5</v>
      </c>
      <c r="R148" s="1">
        <v>0</v>
      </c>
      <c r="S148" s="1">
        <v>4786.75</v>
      </c>
      <c r="T148" s="1">
        <v>4786.75</v>
      </c>
      <c r="U148" s="1">
        <v>1</v>
      </c>
    </row>
    <row r="149" spans="1:21" x14ac:dyDescent="0.25">
      <c r="A149" s="1">
        <v>45159</v>
      </c>
      <c r="B149" s="1" t="s">
        <v>295</v>
      </c>
      <c r="C149" s="1">
        <v>2</v>
      </c>
      <c r="D149" s="1" t="s">
        <v>296</v>
      </c>
      <c r="E149" s="1" t="s">
        <v>21</v>
      </c>
      <c r="F149" s="1" t="s">
        <v>297</v>
      </c>
      <c r="H149" s="1" t="s">
        <v>368</v>
      </c>
      <c r="J149" s="1" t="s">
        <v>369</v>
      </c>
      <c r="K149" s="1">
        <v>21000</v>
      </c>
      <c r="L149" s="1">
        <v>21000</v>
      </c>
      <c r="M149" s="1">
        <v>90.347999999999999</v>
      </c>
      <c r="N149" s="1">
        <f t="shared" si="4"/>
        <v>18973.080000000002</v>
      </c>
      <c r="O149" s="1">
        <f t="shared" si="5"/>
        <v>18973.080000000002</v>
      </c>
      <c r="P149" s="1">
        <v>18973.080000000002</v>
      </c>
      <c r="Q149" s="1">
        <v>18973.080000000002</v>
      </c>
      <c r="R149" s="1">
        <v>0</v>
      </c>
      <c r="S149" s="1">
        <v>1897.31</v>
      </c>
      <c r="T149" s="1">
        <v>1897.31</v>
      </c>
      <c r="U149" s="1">
        <v>1</v>
      </c>
    </row>
    <row r="150" spans="1:21" x14ac:dyDescent="0.25">
      <c r="A150" s="1">
        <v>45159</v>
      </c>
      <c r="B150" s="1" t="s">
        <v>295</v>
      </c>
      <c r="C150" s="1">
        <v>2</v>
      </c>
      <c r="D150" s="1" t="s">
        <v>296</v>
      </c>
      <c r="E150" s="1" t="s">
        <v>21</v>
      </c>
      <c r="F150" s="1" t="s">
        <v>297</v>
      </c>
      <c r="H150" s="1" t="s">
        <v>370</v>
      </c>
      <c r="J150" s="1" t="s">
        <v>371</v>
      </c>
      <c r="K150" s="1">
        <v>95000</v>
      </c>
      <c r="L150" s="1">
        <v>95000</v>
      </c>
      <c r="M150" s="1">
        <v>93.015000000000001</v>
      </c>
      <c r="N150" s="1">
        <f t="shared" si="4"/>
        <v>88364.25</v>
      </c>
      <c r="O150" s="1">
        <f t="shared" si="5"/>
        <v>88364.25</v>
      </c>
      <c r="P150" s="1">
        <v>88364.25</v>
      </c>
      <c r="Q150" s="1">
        <v>88364.25</v>
      </c>
      <c r="R150" s="1">
        <v>0</v>
      </c>
      <c r="S150" s="1">
        <v>8836.43</v>
      </c>
      <c r="T150" s="1">
        <v>8836.43</v>
      </c>
      <c r="U150" s="1">
        <v>1</v>
      </c>
    </row>
    <row r="151" spans="1:21" x14ac:dyDescent="0.25">
      <c r="A151" s="1">
        <v>45159</v>
      </c>
      <c r="B151" s="1" t="s">
        <v>295</v>
      </c>
      <c r="C151" s="1">
        <v>2</v>
      </c>
      <c r="D151" s="1" t="s">
        <v>296</v>
      </c>
      <c r="E151" s="1" t="s">
        <v>21</v>
      </c>
      <c r="F151" s="1" t="s">
        <v>297</v>
      </c>
      <c r="H151" s="1" t="s">
        <v>372</v>
      </c>
      <c r="J151" s="1" t="s">
        <v>373</v>
      </c>
      <c r="K151" s="1">
        <v>40000</v>
      </c>
      <c r="L151" s="1">
        <v>40000</v>
      </c>
      <c r="M151" s="1">
        <v>92.406999999999996</v>
      </c>
      <c r="N151" s="1">
        <f t="shared" si="4"/>
        <v>36962.800000000003</v>
      </c>
      <c r="O151" s="1">
        <f t="shared" si="5"/>
        <v>36962.800000000003</v>
      </c>
      <c r="P151" s="1">
        <v>36962.800000000003</v>
      </c>
      <c r="Q151" s="1">
        <v>36962.800000000003</v>
      </c>
      <c r="R151" s="1">
        <v>0</v>
      </c>
      <c r="S151" s="1">
        <v>3696.28</v>
      </c>
      <c r="T151" s="1">
        <v>3696.28</v>
      </c>
      <c r="U151" s="1">
        <v>1</v>
      </c>
    </row>
    <row r="152" spans="1:21" x14ac:dyDescent="0.25">
      <c r="A152" s="1">
        <v>45159</v>
      </c>
      <c r="B152" s="1" t="s">
        <v>295</v>
      </c>
      <c r="C152" s="1">
        <v>2</v>
      </c>
      <c r="D152" s="1" t="s">
        <v>296</v>
      </c>
      <c r="E152" s="1" t="s">
        <v>21</v>
      </c>
      <c r="F152" s="1" t="s">
        <v>297</v>
      </c>
      <c r="H152" s="1" t="s">
        <v>374</v>
      </c>
      <c r="J152" s="1" t="s">
        <v>375</v>
      </c>
      <c r="K152" s="1">
        <v>100000</v>
      </c>
      <c r="L152" s="1">
        <v>100000</v>
      </c>
      <c r="M152" s="1">
        <v>93.950999999999993</v>
      </c>
      <c r="N152" s="1">
        <f t="shared" si="4"/>
        <v>93951</v>
      </c>
      <c r="O152" s="1">
        <f t="shared" si="5"/>
        <v>93951</v>
      </c>
      <c r="P152" s="1">
        <v>93951</v>
      </c>
      <c r="Q152" s="1">
        <v>93951</v>
      </c>
      <c r="R152" s="1">
        <v>0</v>
      </c>
      <c r="S152" s="1">
        <v>9395.1</v>
      </c>
      <c r="T152" s="1">
        <v>9395.1</v>
      </c>
      <c r="U152" s="1">
        <v>1</v>
      </c>
    </row>
    <row r="153" spans="1:21" x14ac:dyDescent="0.25">
      <c r="A153" s="1">
        <v>45159</v>
      </c>
      <c r="B153" s="1" t="s">
        <v>295</v>
      </c>
      <c r="C153" s="1">
        <v>2</v>
      </c>
      <c r="D153" s="1" t="s">
        <v>296</v>
      </c>
      <c r="E153" s="1" t="s">
        <v>21</v>
      </c>
      <c r="F153" s="1" t="s">
        <v>297</v>
      </c>
      <c r="H153" s="1" t="s">
        <v>376</v>
      </c>
      <c r="J153" s="1" t="s">
        <v>377</v>
      </c>
      <c r="K153" s="1">
        <v>49000</v>
      </c>
      <c r="L153" s="1">
        <v>49000</v>
      </c>
      <c r="M153" s="1">
        <v>94.772000000000006</v>
      </c>
      <c r="N153" s="1">
        <f t="shared" si="4"/>
        <v>46438.28</v>
      </c>
      <c r="O153" s="1">
        <f t="shared" si="5"/>
        <v>46438.28</v>
      </c>
      <c r="P153" s="1">
        <v>46438.28</v>
      </c>
      <c r="Q153" s="1">
        <v>46438.28</v>
      </c>
      <c r="R153" s="1">
        <v>0</v>
      </c>
      <c r="S153" s="1">
        <v>4643.83</v>
      </c>
      <c r="T153" s="1">
        <v>4643.83</v>
      </c>
      <c r="U153" s="1">
        <v>1</v>
      </c>
    </row>
    <row r="154" spans="1:21" x14ac:dyDescent="0.25">
      <c r="A154" s="1">
        <v>45159</v>
      </c>
      <c r="B154" s="1" t="s">
        <v>295</v>
      </c>
      <c r="C154" s="1">
        <v>2</v>
      </c>
      <c r="D154" s="1" t="s">
        <v>296</v>
      </c>
      <c r="E154" s="1" t="s">
        <v>21</v>
      </c>
      <c r="F154" s="1" t="s">
        <v>297</v>
      </c>
      <c r="H154" s="1" t="s">
        <v>378</v>
      </c>
      <c r="J154" s="1" t="s">
        <v>379</v>
      </c>
      <c r="K154" s="1">
        <v>18000</v>
      </c>
      <c r="L154" s="1">
        <v>18000</v>
      </c>
      <c r="M154" s="1">
        <v>97.77</v>
      </c>
      <c r="N154" s="1">
        <f t="shared" si="4"/>
        <v>17598.599999999999</v>
      </c>
      <c r="O154" s="1">
        <f t="shared" si="5"/>
        <v>17598.599999999999</v>
      </c>
      <c r="P154" s="1">
        <v>17598.599999999999</v>
      </c>
      <c r="Q154" s="1">
        <v>17598.599999999999</v>
      </c>
      <c r="R154" s="1">
        <v>0</v>
      </c>
      <c r="S154" s="1">
        <v>1759.86</v>
      </c>
      <c r="T154" s="1">
        <v>1759.86</v>
      </c>
      <c r="U154" s="1">
        <v>1</v>
      </c>
    </row>
    <row r="155" spans="1:21" x14ac:dyDescent="0.25">
      <c r="A155" s="1">
        <v>45159</v>
      </c>
      <c r="B155" s="1" t="s">
        <v>295</v>
      </c>
      <c r="C155" s="1">
        <v>2</v>
      </c>
      <c r="D155" s="1" t="s">
        <v>296</v>
      </c>
      <c r="E155" s="1" t="s">
        <v>21</v>
      </c>
      <c r="F155" s="1" t="s">
        <v>297</v>
      </c>
      <c r="H155" s="1" t="s">
        <v>380</v>
      </c>
      <c r="J155" s="1" t="s">
        <v>381</v>
      </c>
      <c r="K155" s="1">
        <v>15000</v>
      </c>
      <c r="L155" s="1">
        <v>15000</v>
      </c>
      <c r="M155" s="1">
        <v>92.09</v>
      </c>
      <c r="N155" s="1">
        <f t="shared" si="4"/>
        <v>13813.5</v>
      </c>
      <c r="O155" s="1">
        <f t="shared" si="5"/>
        <v>13813.5</v>
      </c>
      <c r="P155" s="1">
        <v>13813.5</v>
      </c>
      <c r="Q155" s="1">
        <v>13813.5</v>
      </c>
      <c r="R155" s="1">
        <v>0</v>
      </c>
      <c r="S155" s="1">
        <v>1381.35</v>
      </c>
      <c r="T155" s="1">
        <v>1381.35</v>
      </c>
      <c r="U155" s="1">
        <v>1</v>
      </c>
    </row>
    <row r="156" spans="1:21" x14ac:dyDescent="0.25">
      <c r="A156" s="1">
        <v>45159</v>
      </c>
      <c r="B156" s="1" t="s">
        <v>295</v>
      </c>
      <c r="C156" s="1">
        <v>2</v>
      </c>
      <c r="D156" s="1" t="s">
        <v>296</v>
      </c>
      <c r="E156" s="1" t="s">
        <v>21</v>
      </c>
      <c r="F156" s="1" t="s">
        <v>297</v>
      </c>
      <c r="H156" s="1" t="s">
        <v>382</v>
      </c>
      <c r="J156" s="1" t="s">
        <v>383</v>
      </c>
      <c r="K156" s="1">
        <v>113000</v>
      </c>
      <c r="L156" s="1">
        <v>130000</v>
      </c>
      <c r="M156" s="1">
        <v>95.036000000000001</v>
      </c>
      <c r="N156" s="1">
        <f t="shared" si="4"/>
        <v>107390.68</v>
      </c>
      <c r="O156" s="1">
        <f t="shared" si="5"/>
        <v>123546.8</v>
      </c>
      <c r="P156" s="1">
        <v>107390.68</v>
      </c>
      <c r="Q156" s="1">
        <v>123546.8</v>
      </c>
      <c r="R156" s="1">
        <v>0</v>
      </c>
      <c r="S156" s="1">
        <v>10739.07</v>
      </c>
      <c r="T156" s="1">
        <v>10739.07</v>
      </c>
      <c r="U156" s="1">
        <v>1</v>
      </c>
    </row>
    <row r="157" spans="1:21" x14ac:dyDescent="0.25">
      <c r="A157" s="1">
        <v>45159</v>
      </c>
      <c r="B157" s="1" t="s">
        <v>295</v>
      </c>
      <c r="C157" s="1">
        <v>2</v>
      </c>
      <c r="D157" s="1" t="s">
        <v>296</v>
      </c>
      <c r="E157" s="1" t="s">
        <v>21</v>
      </c>
      <c r="F157" s="1" t="s">
        <v>297</v>
      </c>
      <c r="H157" s="1" t="s">
        <v>384</v>
      </c>
      <c r="J157" s="1" t="s">
        <v>385</v>
      </c>
      <c r="K157" s="1">
        <v>40000</v>
      </c>
      <c r="L157" s="1">
        <v>40000</v>
      </c>
      <c r="M157" s="1">
        <v>95.662999999999997</v>
      </c>
      <c r="N157" s="1">
        <f t="shared" si="4"/>
        <v>38265.199999999997</v>
      </c>
      <c r="O157" s="1">
        <f t="shared" si="5"/>
        <v>38265.199999999997</v>
      </c>
      <c r="P157" s="1">
        <v>38265.199999999997</v>
      </c>
      <c r="Q157" s="1">
        <v>38265.199999999997</v>
      </c>
      <c r="R157" s="1">
        <v>0</v>
      </c>
      <c r="S157" s="1">
        <v>3826.52</v>
      </c>
      <c r="T157" s="1">
        <v>3826.52</v>
      </c>
      <c r="U157" s="1">
        <v>1</v>
      </c>
    </row>
    <row r="158" spans="1:21" x14ac:dyDescent="0.25">
      <c r="A158" s="1">
        <v>45159</v>
      </c>
      <c r="B158" s="1" t="s">
        <v>295</v>
      </c>
      <c r="C158" s="1">
        <v>2</v>
      </c>
      <c r="D158" s="1" t="s">
        <v>296</v>
      </c>
      <c r="E158" s="1" t="s">
        <v>21</v>
      </c>
      <c r="F158" s="1" t="s">
        <v>297</v>
      </c>
      <c r="H158" s="1" t="s">
        <v>386</v>
      </c>
      <c r="J158" s="1" t="s">
        <v>387</v>
      </c>
      <c r="K158" s="1">
        <v>125000</v>
      </c>
      <c r="L158" s="1">
        <v>125000</v>
      </c>
      <c r="M158" s="1">
        <v>94.179000000000002</v>
      </c>
      <c r="N158" s="1">
        <f t="shared" si="4"/>
        <v>117723.75</v>
      </c>
      <c r="O158" s="1">
        <f t="shared" si="5"/>
        <v>117723.75</v>
      </c>
      <c r="P158" s="1">
        <v>117723.75</v>
      </c>
      <c r="Q158" s="1">
        <v>117723.75</v>
      </c>
      <c r="R158" s="1">
        <v>0</v>
      </c>
      <c r="S158" s="1">
        <v>11772.38</v>
      </c>
      <c r="T158" s="1">
        <v>11772.38</v>
      </c>
      <c r="U158" s="1">
        <v>1</v>
      </c>
    </row>
    <row r="159" spans="1:21" x14ac:dyDescent="0.25">
      <c r="A159" s="1">
        <v>45159</v>
      </c>
      <c r="B159" s="1" t="s">
        <v>295</v>
      </c>
      <c r="C159" s="1">
        <v>2</v>
      </c>
      <c r="D159" s="1" t="s">
        <v>296</v>
      </c>
      <c r="E159" s="1" t="s">
        <v>21</v>
      </c>
      <c r="F159" s="1" t="s">
        <v>297</v>
      </c>
      <c r="H159" s="1" t="s">
        <v>388</v>
      </c>
      <c r="J159" s="1" t="s">
        <v>389</v>
      </c>
      <c r="K159" s="1">
        <v>8000</v>
      </c>
      <c r="L159" s="1">
        <v>8000</v>
      </c>
      <c r="M159" s="1">
        <v>95.594999999999999</v>
      </c>
      <c r="N159" s="1">
        <f t="shared" si="4"/>
        <v>7647.6</v>
      </c>
      <c r="O159" s="1">
        <f t="shared" si="5"/>
        <v>7647.6</v>
      </c>
      <c r="P159" s="1">
        <v>7647.6</v>
      </c>
      <c r="Q159" s="1">
        <v>7647.6</v>
      </c>
      <c r="R159" s="1">
        <v>0</v>
      </c>
      <c r="S159" s="1">
        <v>764.76</v>
      </c>
      <c r="T159" s="1">
        <v>764.76</v>
      </c>
      <c r="U159" s="1">
        <v>1</v>
      </c>
    </row>
    <row r="160" spans="1:21" x14ac:dyDescent="0.25">
      <c r="A160" s="1">
        <v>45159</v>
      </c>
      <c r="B160" s="1" t="s">
        <v>295</v>
      </c>
      <c r="C160" s="1">
        <v>2</v>
      </c>
      <c r="D160" s="1" t="s">
        <v>296</v>
      </c>
      <c r="E160" s="1" t="s">
        <v>21</v>
      </c>
      <c r="F160" s="1" t="s">
        <v>297</v>
      </c>
      <c r="H160" s="1" t="s">
        <v>390</v>
      </c>
      <c r="J160" s="1" t="s">
        <v>391</v>
      </c>
      <c r="K160" s="1">
        <v>25000</v>
      </c>
      <c r="L160" s="1">
        <v>25000</v>
      </c>
      <c r="M160" s="1">
        <v>97.906000000000006</v>
      </c>
      <c r="N160" s="1">
        <f t="shared" si="4"/>
        <v>24476.5</v>
      </c>
      <c r="O160" s="1">
        <f t="shared" si="5"/>
        <v>24476.5</v>
      </c>
      <c r="P160" s="1">
        <v>24476.5</v>
      </c>
      <c r="Q160" s="1">
        <v>24476.5</v>
      </c>
      <c r="R160" s="1">
        <v>0</v>
      </c>
      <c r="S160" s="1">
        <v>2447.65</v>
      </c>
      <c r="T160" s="1">
        <v>2447.65</v>
      </c>
      <c r="U160" s="1">
        <v>1</v>
      </c>
    </row>
    <row r="161" spans="1:21" x14ac:dyDescent="0.25">
      <c r="A161" s="1">
        <v>45159</v>
      </c>
      <c r="B161" s="1" t="s">
        <v>295</v>
      </c>
      <c r="C161" s="1">
        <v>2</v>
      </c>
      <c r="D161" s="1" t="s">
        <v>296</v>
      </c>
      <c r="E161" s="1" t="s">
        <v>21</v>
      </c>
      <c r="F161" s="1" t="s">
        <v>297</v>
      </c>
      <c r="H161" s="1" t="s">
        <v>392</v>
      </c>
      <c r="J161" s="1" t="s">
        <v>393</v>
      </c>
      <c r="K161" s="1">
        <v>150000</v>
      </c>
      <c r="L161" s="1">
        <v>150000</v>
      </c>
      <c r="M161" s="1">
        <v>95.551000000000002</v>
      </c>
      <c r="N161" s="1">
        <f t="shared" si="4"/>
        <v>143326.5</v>
      </c>
      <c r="O161" s="1">
        <f t="shared" si="5"/>
        <v>143326.5</v>
      </c>
      <c r="P161" s="1">
        <v>143326.5</v>
      </c>
      <c r="Q161" s="1">
        <v>143326.5</v>
      </c>
      <c r="R161" s="1">
        <v>0</v>
      </c>
      <c r="S161" s="1">
        <v>14332.65</v>
      </c>
      <c r="T161" s="1">
        <v>14332.65</v>
      </c>
      <c r="U161" s="1">
        <v>1</v>
      </c>
    </row>
    <row r="162" spans="1:21" x14ac:dyDescent="0.25">
      <c r="A162" s="1">
        <v>45159</v>
      </c>
      <c r="B162" s="1" t="s">
        <v>295</v>
      </c>
      <c r="C162" s="1">
        <v>2</v>
      </c>
      <c r="D162" s="1" t="s">
        <v>296</v>
      </c>
      <c r="E162" s="1" t="s">
        <v>21</v>
      </c>
      <c r="F162" s="1" t="s">
        <v>297</v>
      </c>
      <c r="H162" s="1" t="s">
        <v>394</v>
      </c>
      <c r="J162" s="1" t="s">
        <v>395</v>
      </c>
      <c r="K162" s="1">
        <v>92000</v>
      </c>
      <c r="L162" s="1">
        <v>92000</v>
      </c>
      <c r="M162" s="1">
        <v>90.36</v>
      </c>
      <c r="N162" s="1">
        <f t="shared" si="4"/>
        <v>83131.199999999997</v>
      </c>
      <c r="O162" s="1">
        <f t="shared" si="5"/>
        <v>83131.199999999997</v>
      </c>
      <c r="P162" s="1">
        <v>83131.199999999997</v>
      </c>
      <c r="Q162" s="1">
        <v>83131.199999999997</v>
      </c>
      <c r="R162" s="1">
        <v>0</v>
      </c>
      <c r="S162" s="1">
        <v>8313.1200000000008</v>
      </c>
      <c r="T162" s="1">
        <v>8313.1200000000008</v>
      </c>
      <c r="U162" s="1">
        <v>1</v>
      </c>
    </row>
    <row r="163" spans="1:21" x14ac:dyDescent="0.25">
      <c r="A163" s="1">
        <v>45159</v>
      </c>
      <c r="B163" s="1" t="s">
        <v>295</v>
      </c>
      <c r="C163" s="1">
        <v>2</v>
      </c>
      <c r="D163" s="1" t="s">
        <v>296</v>
      </c>
      <c r="E163" s="1" t="s">
        <v>21</v>
      </c>
      <c r="F163" s="1" t="s">
        <v>297</v>
      </c>
      <c r="H163" s="1" t="s">
        <v>396</v>
      </c>
      <c r="J163" s="1" t="s">
        <v>397</v>
      </c>
      <c r="K163" s="1">
        <v>75000</v>
      </c>
      <c r="L163" s="1">
        <v>75000</v>
      </c>
      <c r="M163" s="1">
        <v>88.093000000000004</v>
      </c>
      <c r="N163" s="1">
        <f t="shared" si="4"/>
        <v>66069.75</v>
      </c>
      <c r="O163" s="1">
        <f t="shared" si="5"/>
        <v>66069.75</v>
      </c>
      <c r="P163" s="1">
        <v>66069.75</v>
      </c>
      <c r="Q163" s="1">
        <v>66069.75</v>
      </c>
      <c r="R163" s="1">
        <v>0</v>
      </c>
      <c r="S163" s="1">
        <v>6606.98</v>
      </c>
      <c r="T163" s="1">
        <v>6606.98</v>
      </c>
      <c r="U163" s="1">
        <v>1</v>
      </c>
    </row>
    <row r="164" spans="1:21" x14ac:dyDescent="0.25">
      <c r="A164" s="1">
        <v>45159</v>
      </c>
      <c r="B164" s="1" t="s">
        <v>295</v>
      </c>
      <c r="C164" s="1">
        <v>2</v>
      </c>
      <c r="D164" s="1" t="s">
        <v>296</v>
      </c>
      <c r="E164" s="1" t="s">
        <v>21</v>
      </c>
      <c r="F164" s="1" t="s">
        <v>297</v>
      </c>
      <c r="H164" s="1" t="s">
        <v>398</v>
      </c>
      <c r="J164" s="1" t="s">
        <v>399</v>
      </c>
      <c r="K164" s="1">
        <v>100000</v>
      </c>
      <c r="L164" s="1">
        <v>100000</v>
      </c>
      <c r="M164" s="1">
        <v>94.227999999999994</v>
      </c>
      <c r="N164" s="1">
        <f t="shared" si="4"/>
        <v>94228</v>
      </c>
      <c r="O164" s="1">
        <f t="shared" si="5"/>
        <v>94228</v>
      </c>
      <c r="P164" s="1">
        <v>94228</v>
      </c>
      <c r="Q164" s="1">
        <v>94228</v>
      </c>
      <c r="R164" s="1">
        <v>0</v>
      </c>
      <c r="S164" s="1">
        <v>9422.7999999999993</v>
      </c>
      <c r="T164" s="1">
        <v>9422.7999999999993</v>
      </c>
      <c r="U164" s="1">
        <v>1</v>
      </c>
    </row>
    <row r="165" spans="1:21" x14ac:dyDescent="0.25">
      <c r="A165" s="1">
        <v>45159</v>
      </c>
      <c r="B165" s="1" t="s">
        <v>295</v>
      </c>
      <c r="C165" s="1">
        <v>2</v>
      </c>
      <c r="D165" s="1" t="s">
        <v>296</v>
      </c>
      <c r="E165" s="1" t="s">
        <v>21</v>
      </c>
      <c r="F165" s="1" t="s">
        <v>297</v>
      </c>
      <c r="H165" s="1" t="s">
        <v>400</v>
      </c>
      <c r="J165" s="1" t="s">
        <v>401</v>
      </c>
      <c r="K165" s="1">
        <v>0</v>
      </c>
      <c r="L165" s="1">
        <v>35000</v>
      </c>
      <c r="M165" s="1">
        <v>99.477000000000004</v>
      </c>
      <c r="N165" s="1">
        <f t="shared" si="4"/>
        <v>0</v>
      </c>
      <c r="O165" s="1">
        <f t="shared" si="5"/>
        <v>34816.949999999997</v>
      </c>
      <c r="P165" s="1">
        <v>0</v>
      </c>
      <c r="Q165" s="1">
        <v>34816.949999999997</v>
      </c>
      <c r="R165" s="1">
        <v>0</v>
      </c>
      <c r="S165" s="1">
        <v>0</v>
      </c>
      <c r="T165" s="1">
        <v>0</v>
      </c>
      <c r="U165" s="1">
        <v>1</v>
      </c>
    </row>
    <row r="166" spans="1:21" x14ac:dyDescent="0.25">
      <c r="A166" s="1">
        <v>45159</v>
      </c>
      <c r="B166" s="1" t="s">
        <v>295</v>
      </c>
      <c r="C166" s="1">
        <v>2</v>
      </c>
      <c r="D166" s="1" t="s">
        <v>296</v>
      </c>
      <c r="E166" s="1" t="s">
        <v>21</v>
      </c>
      <c r="F166" s="1" t="s">
        <v>297</v>
      </c>
      <c r="H166" s="1" t="s">
        <v>402</v>
      </c>
      <c r="J166" s="1" t="s">
        <v>403</v>
      </c>
      <c r="K166" s="1">
        <v>10000</v>
      </c>
      <c r="L166" s="1">
        <v>10000</v>
      </c>
      <c r="M166" s="1">
        <v>98.947999999999993</v>
      </c>
      <c r="N166" s="1">
        <f t="shared" si="4"/>
        <v>9894.7999999999993</v>
      </c>
      <c r="O166" s="1">
        <f t="shared" si="5"/>
        <v>9894.7999999999993</v>
      </c>
      <c r="P166" s="1">
        <v>9894.7999999999993</v>
      </c>
      <c r="Q166" s="1">
        <v>9894.7999999999993</v>
      </c>
      <c r="R166" s="1">
        <v>0</v>
      </c>
      <c r="S166" s="1">
        <v>989.48</v>
      </c>
      <c r="T166" s="1">
        <v>989.48</v>
      </c>
      <c r="U166" s="1">
        <v>1</v>
      </c>
    </row>
    <row r="167" spans="1:21" x14ac:dyDescent="0.25">
      <c r="A167" s="1">
        <v>45159</v>
      </c>
      <c r="B167" s="1" t="s">
        <v>295</v>
      </c>
      <c r="C167" s="1">
        <v>2</v>
      </c>
      <c r="D167" s="1" t="s">
        <v>296</v>
      </c>
      <c r="E167" s="1" t="s">
        <v>21</v>
      </c>
      <c r="F167" s="1" t="s">
        <v>297</v>
      </c>
      <c r="H167" s="1" t="s">
        <v>404</v>
      </c>
      <c r="J167" s="1" t="s">
        <v>405</v>
      </c>
      <c r="K167" s="1">
        <v>85000</v>
      </c>
      <c r="L167" s="1">
        <v>85000</v>
      </c>
      <c r="M167" s="1">
        <v>96.906000000000006</v>
      </c>
      <c r="N167" s="1">
        <f t="shared" si="4"/>
        <v>82370.100000000006</v>
      </c>
      <c r="O167" s="1">
        <f t="shared" si="5"/>
        <v>82370.100000000006</v>
      </c>
      <c r="P167" s="1">
        <v>82370.100000000006</v>
      </c>
      <c r="Q167" s="1">
        <v>82370.100000000006</v>
      </c>
      <c r="R167" s="1">
        <v>0</v>
      </c>
      <c r="S167" s="1">
        <v>8237.01</v>
      </c>
      <c r="T167" s="1">
        <v>8237.01</v>
      </c>
      <c r="U167" s="1">
        <v>1</v>
      </c>
    </row>
    <row r="168" spans="1:21" x14ac:dyDescent="0.25">
      <c r="A168" s="1">
        <v>45159</v>
      </c>
      <c r="B168" s="1" t="s">
        <v>295</v>
      </c>
      <c r="C168" s="1">
        <v>2</v>
      </c>
      <c r="D168" s="1" t="s">
        <v>296</v>
      </c>
      <c r="E168" s="1" t="s">
        <v>21</v>
      </c>
      <c r="F168" s="1" t="s">
        <v>297</v>
      </c>
      <c r="H168" s="1" t="s">
        <v>406</v>
      </c>
      <c r="J168" s="1" t="s">
        <v>407</v>
      </c>
      <c r="K168" s="1">
        <v>125000</v>
      </c>
      <c r="L168" s="1">
        <v>125000</v>
      </c>
      <c r="M168" s="1">
        <v>98.912999999999997</v>
      </c>
      <c r="N168" s="1">
        <f t="shared" si="4"/>
        <v>123641.25</v>
      </c>
      <c r="O168" s="1">
        <f t="shared" si="5"/>
        <v>123641.25</v>
      </c>
      <c r="P168" s="1">
        <v>123641.25</v>
      </c>
      <c r="Q168" s="1">
        <v>123641.25</v>
      </c>
      <c r="R168" s="1">
        <v>0</v>
      </c>
      <c r="S168" s="1">
        <v>12364.13</v>
      </c>
      <c r="T168" s="1">
        <v>12364.13</v>
      </c>
      <c r="U168" s="1">
        <v>1</v>
      </c>
    </row>
    <row r="169" spans="1:21" x14ac:dyDescent="0.25">
      <c r="A169" s="1">
        <v>45159</v>
      </c>
      <c r="B169" s="1" t="s">
        <v>295</v>
      </c>
      <c r="C169" s="1">
        <v>2</v>
      </c>
      <c r="D169" s="1" t="s">
        <v>296</v>
      </c>
      <c r="E169" s="1" t="s">
        <v>21</v>
      </c>
      <c r="F169" s="1" t="s">
        <v>297</v>
      </c>
      <c r="H169" s="1" t="s">
        <v>408</v>
      </c>
      <c r="J169" s="1" t="s">
        <v>409</v>
      </c>
      <c r="K169" s="1">
        <v>0</v>
      </c>
      <c r="L169" s="1">
        <v>19000</v>
      </c>
      <c r="M169" s="1">
        <v>97.766000000000005</v>
      </c>
      <c r="N169" s="1">
        <f t="shared" si="4"/>
        <v>0</v>
      </c>
      <c r="O169" s="1">
        <f t="shared" si="5"/>
        <v>18575.54</v>
      </c>
      <c r="P169" s="1">
        <v>0</v>
      </c>
      <c r="Q169" s="1">
        <v>18575.54</v>
      </c>
      <c r="R169" s="1">
        <v>0</v>
      </c>
      <c r="S169" s="1">
        <v>0</v>
      </c>
      <c r="T169" s="1">
        <v>0</v>
      </c>
      <c r="U169" s="1">
        <v>1</v>
      </c>
    </row>
    <row r="170" spans="1:21" x14ac:dyDescent="0.25">
      <c r="A170" s="1">
        <v>45159</v>
      </c>
      <c r="B170" s="1" t="s">
        <v>295</v>
      </c>
      <c r="C170" s="1">
        <v>2</v>
      </c>
      <c r="D170" s="1" t="s">
        <v>296</v>
      </c>
      <c r="E170" s="1" t="s">
        <v>21</v>
      </c>
      <c r="F170" s="1" t="s">
        <v>297</v>
      </c>
      <c r="H170" s="1" t="s">
        <v>410</v>
      </c>
      <c r="J170" s="1" t="s">
        <v>411</v>
      </c>
      <c r="K170" s="1">
        <v>67000</v>
      </c>
      <c r="L170" s="1">
        <v>0</v>
      </c>
      <c r="M170" s="1">
        <v>92.326999999999998</v>
      </c>
      <c r="N170" s="1">
        <f t="shared" si="4"/>
        <v>61859.09</v>
      </c>
      <c r="O170" s="1">
        <f t="shared" si="5"/>
        <v>0</v>
      </c>
      <c r="P170" s="1">
        <v>61859.09</v>
      </c>
      <c r="Q170" s="1">
        <v>0</v>
      </c>
      <c r="R170" s="1">
        <v>0</v>
      </c>
      <c r="S170" s="1">
        <v>6185.91</v>
      </c>
      <c r="T170" s="1">
        <v>6185.91</v>
      </c>
      <c r="U170" s="1">
        <v>1</v>
      </c>
    </row>
    <row r="171" spans="1:21" x14ac:dyDescent="0.25">
      <c r="A171" s="1">
        <v>45159</v>
      </c>
      <c r="B171" s="1" t="s">
        <v>295</v>
      </c>
      <c r="C171" s="1">
        <v>2</v>
      </c>
      <c r="D171" s="1" t="s">
        <v>296</v>
      </c>
      <c r="E171" s="1" t="s">
        <v>21</v>
      </c>
      <c r="F171" s="1" t="s">
        <v>297</v>
      </c>
      <c r="H171" s="1" t="s">
        <v>412</v>
      </c>
      <c r="J171" s="1" t="s">
        <v>413</v>
      </c>
      <c r="K171" s="1">
        <v>100000</v>
      </c>
      <c r="L171" s="1">
        <v>100000</v>
      </c>
      <c r="M171" s="1">
        <v>92.918999999999997</v>
      </c>
      <c r="N171" s="1">
        <f t="shared" si="4"/>
        <v>92919</v>
      </c>
      <c r="O171" s="1">
        <f t="shared" si="5"/>
        <v>92919</v>
      </c>
      <c r="P171" s="1">
        <v>92919</v>
      </c>
      <c r="Q171" s="1">
        <v>92919</v>
      </c>
      <c r="R171" s="1">
        <v>0</v>
      </c>
      <c r="S171" s="1">
        <v>9291.9</v>
      </c>
      <c r="T171" s="1">
        <v>9291.9</v>
      </c>
      <c r="U171" s="1">
        <v>1</v>
      </c>
    </row>
    <row r="172" spans="1:21" x14ac:dyDescent="0.25">
      <c r="A172" s="1">
        <v>45159</v>
      </c>
      <c r="B172" s="1" t="s">
        <v>295</v>
      </c>
      <c r="C172" s="1">
        <v>2</v>
      </c>
      <c r="D172" s="1" t="s">
        <v>296</v>
      </c>
      <c r="E172" s="1" t="s">
        <v>21</v>
      </c>
      <c r="F172" s="1" t="s">
        <v>297</v>
      </c>
      <c r="H172" s="1" t="s">
        <v>414</v>
      </c>
      <c r="J172" s="1" t="s">
        <v>415</v>
      </c>
      <c r="K172" s="1">
        <v>50000</v>
      </c>
      <c r="L172" s="1">
        <v>50000</v>
      </c>
      <c r="M172" s="1">
        <v>96.320999999999998</v>
      </c>
      <c r="N172" s="1">
        <f t="shared" si="4"/>
        <v>48160.5</v>
      </c>
      <c r="O172" s="1">
        <f t="shared" si="5"/>
        <v>48160.5</v>
      </c>
      <c r="P172" s="1">
        <v>48160.5</v>
      </c>
      <c r="Q172" s="1">
        <v>48160.5</v>
      </c>
      <c r="R172" s="1">
        <v>0</v>
      </c>
      <c r="S172" s="1">
        <v>4816.05</v>
      </c>
      <c r="T172" s="1">
        <v>4816.05</v>
      </c>
      <c r="U172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TX_Position_20230821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 Tokgoz</dc:creator>
  <cp:lastModifiedBy>Arman Tokgoz</cp:lastModifiedBy>
  <dcterms:created xsi:type="dcterms:W3CDTF">2023-08-22T19:59:25Z</dcterms:created>
  <dcterms:modified xsi:type="dcterms:W3CDTF">2023-08-22T19:59:25Z</dcterms:modified>
</cp:coreProperties>
</file>