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v/Dropbox/_u/phd/gol/"/>
    </mc:Choice>
  </mc:AlternateContent>
  <xr:revisionPtr revIDLastSave="0" documentId="13_ncr:1_{E20EBF81-4C40-584D-8661-4620484FFDC0}" xr6:coauthVersionLast="47" xr6:coauthVersionMax="47" xr10:uidLastSave="{00000000-0000-0000-0000-000000000000}"/>
  <bookViews>
    <workbookView xWindow="380" yWindow="500" windowWidth="28040" windowHeight="16940" activeTab="1" xr2:uid="{64AD7417-F6EE-D94F-AEBA-9DB0CEA76FE8}"/>
  </bookViews>
  <sheets>
    <sheet name="txs" sheetId="2" r:id="rId1"/>
    <sheet name="exs" sheetId="3" r:id="rId2"/>
  </sheets>
  <definedNames>
    <definedName name="alt_sx_baby_1" localSheetId="1">exs!$C$5:$N$22</definedName>
    <definedName name="alt_sx_bar" localSheetId="1">exs!$C$29:$N$46</definedName>
    <definedName name="alt_sx_blinker" localSheetId="1">exs!$C$53:$L$70</definedName>
    <definedName name="alt_sx_block" localSheetId="1">exs!$C$77:$G$94</definedName>
    <definedName name="alt_sx_cup" localSheetId="1">exs!$C$101:$J$118</definedName>
    <definedName name="alt_sx_flag" localSheetId="1">exs!$C$125:$P$142</definedName>
    <definedName name="alt_sx_gliderA" localSheetId="1">exs!$C$149:$Q$166</definedName>
    <definedName name="alt_sx_gliderB" localSheetId="1">exs!$C$173:$J$190</definedName>
    <definedName name="alt_sx_helix" localSheetId="1">exs!$C$197:$Q$214</definedName>
    <definedName name="alt_sx_kyte" localSheetId="1">exs!$C$221:$K$238</definedName>
    <definedName name="alt_sx_pb0" localSheetId="1">exs!$C$245:$K$262</definedName>
    <definedName name="alt_sx_tetrisL" localSheetId="1">exs!$C$269:$P$286</definedName>
    <definedName name="alt_sx_tetrisT" localSheetId="1">exs!$C$293:$F$310</definedName>
    <definedName name="alt_sx_tetrisZ" localSheetId="1">exs!$C$317:$G$334</definedName>
    <definedName name="alt_sx_tub" localSheetId="1">exs!$C$341:$D$358</definedName>
    <definedName name="alt_sx_worm" localSheetId="1">exs!$C$365:$N$382</definedName>
    <definedName name="alt_sx_zigzag" localSheetId="1">exs!$C$389:$J$406</definedName>
    <definedName name="txs" localSheetId="0">txs!$C$5:$T$22</definedName>
    <definedName name="txs_1" localSheetId="0">txs!$C$48:$T$65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9" i="3" l="1"/>
  <c r="I409" i="3"/>
  <c r="H409" i="3"/>
  <c r="G409" i="3"/>
  <c r="F409" i="3"/>
  <c r="E409" i="3"/>
  <c r="D409" i="3"/>
  <c r="N385" i="3"/>
  <c r="M385" i="3"/>
  <c r="L385" i="3"/>
  <c r="K385" i="3"/>
  <c r="J385" i="3"/>
  <c r="I385" i="3"/>
  <c r="H385" i="3"/>
  <c r="G385" i="3"/>
  <c r="F385" i="3"/>
  <c r="E385" i="3"/>
  <c r="D385" i="3"/>
  <c r="D361" i="3"/>
  <c r="G337" i="3"/>
  <c r="F337" i="3"/>
  <c r="E337" i="3"/>
  <c r="D337" i="3"/>
  <c r="F313" i="3"/>
  <c r="E313" i="3"/>
  <c r="D313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K265" i="3"/>
  <c r="J265" i="3"/>
  <c r="I265" i="3"/>
  <c r="H265" i="3"/>
  <c r="G265" i="3"/>
  <c r="F265" i="3"/>
  <c r="E265" i="3"/>
  <c r="D265" i="3"/>
  <c r="K241" i="3"/>
  <c r="J241" i="3"/>
  <c r="I241" i="3"/>
  <c r="H241" i="3"/>
  <c r="G241" i="3"/>
  <c r="F241" i="3"/>
  <c r="E241" i="3"/>
  <c r="D241" i="3"/>
  <c r="J193" i="3"/>
  <c r="I193" i="3"/>
  <c r="H193" i="3"/>
  <c r="G193" i="3"/>
  <c r="F193" i="3"/>
  <c r="E193" i="3"/>
  <c r="D193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J121" i="3"/>
  <c r="I121" i="3"/>
  <c r="H121" i="3"/>
  <c r="G121" i="3"/>
  <c r="F121" i="3"/>
  <c r="E121" i="3"/>
  <c r="D121" i="3"/>
  <c r="G97" i="3"/>
  <c r="F97" i="3"/>
  <c r="E97" i="3"/>
  <c r="D97" i="3"/>
  <c r="L73" i="3"/>
  <c r="K73" i="3"/>
  <c r="J73" i="3"/>
  <c r="I73" i="3"/>
  <c r="H73" i="3"/>
  <c r="G73" i="3"/>
  <c r="F73" i="3"/>
  <c r="E73" i="3"/>
  <c r="D73" i="3"/>
  <c r="N49" i="3"/>
  <c r="M49" i="3"/>
  <c r="L49" i="3"/>
  <c r="K49" i="3"/>
  <c r="J49" i="3"/>
  <c r="I49" i="3"/>
  <c r="H49" i="3"/>
  <c r="G49" i="3"/>
  <c r="F49" i="3"/>
  <c r="E49" i="3"/>
  <c r="D49" i="3"/>
  <c r="N25" i="3"/>
  <c r="M25" i="3"/>
  <c r="L25" i="3"/>
  <c r="K25" i="3"/>
  <c r="J25" i="3"/>
  <c r="I25" i="3"/>
  <c r="H25" i="3"/>
  <c r="G25" i="3"/>
  <c r="F25" i="3"/>
  <c r="E25" i="3"/>
  <c r="D25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AT408" i="3"/>
  <c r="AS408" i="3"/>
  <c r="AW406" i="3"/>
  <c r="AV406" i="3"/>
  <c r="AU406" i="3"/>
  <c r="AT406" i="3"/>
  <c r="AS406" i="3"/>
  <c r="AR406" i="3"/>
  <c r="AQ406" i="3"/>
  <c r="AP406" i="3"/>
  <c r="AO406" i="3"/>
  <c r="AN406" i="3"/>
  <c r="AM406" i="3"/>
  <c r="AL406" i="3"/>
  <c r="AK406" i="3"/>
  <c r="AJ406" i="3"/>
  <c r="AW405" i="3"/>
  <c r="AV405" i="3"/>
  <c r="AU405" i="3"/>
  <c r="AT405" i="3"/>
  <c r="AS405" i="3"/>
  <c r="AR405" i="3"/>
  <c r="AQ405" i="3"/>
  <c r="AP405" i="3"/>
  <c r="AO405" i="3"/>
  <c r="AN405" i="3"/>
  <c r="AM405" i="3"/>
  <c r="AL405" i="3"/>
  <c r="AK405" i="3"/>
  <c r="AJ405" i="3"/>
  <c r="AW404" i="3"/>
  <c r="AV404" i="3"/>
  <c r="AU404" i="3"/>
  <c r="AT404" i="3"/>
  <c r="AS404" i="3"/>
  <c r="AR404" i="3"/>
  <c r="AQ404" i="3"/>
  <c r="AP404" i="3"/>
  <c r="AO404" i="3"/>
  <c r="AN404" i="3"/>
  <c r="AM404" i="3"/>
  <c r="AL404" i="3"/>
  <c r="AK404" i="3"/>
  <c r="AJ404" i="3"/>
  <c r="AW403" i="3"/>
  <c r="AV403" i="3"/>
  <c r="AU403" i="3"/>
  <c r="AT403" i="3"/>
  <c r="AS403" i="3"/>
  <c r="AR403" i="3"/>
  <c r="AQ403" i="3"/>
  <c r="AP403" i="3"/>
  <c r="AO403" i="3"/>
  <c r="AN403" i="3"/>
  <c r="AM403" i="3"/>
  <c r="AL403" i="3"/>
  <c r="AK403" i="3"/>
  <c r="AJ403" i="3"/>
  <c r="AW402" i="3"/>
  <c r="AV402" i="3"/>
  <c r="AU402" i="3"/>
  <c r="AT402" i="3"/>
  <c r="AS402" i="3"/>
  <c r="AR402" i="3"/>
  <c r="AQ402" i="3"/>
  <c r="AP402" i="3"/>
  <c r="AO402" i="3"/>
  <c r="AN402" i="3"/>
  <c r="AM402" i="3"/>
  <c r="AL402" i="3"/>
  <c r="AK402" i="3"/>
  <c r="AJ402" i="3"/>
  <c r="AW401" i="3"/>
  <c r="AV401" i="3"/>
  <c r="AU401" i="3"/>
  <c r="AT401" i="3"/>
  <c r="AS401" i="3"/>
  <c r="AR401" i="3"/>
  <c r="AQ401" i="3"/>
  <c r="AP401" i="3"/>
  <c r="AO401" i="3"/>
  <c r="AN401" i="3"/>
  <c r="AM401" i="3"/>
  <c r="AL401" i="3"/>
  <c r="AK401" i="3"/>
  <c r="AJ401" i="3"/>
  <c r="AW400" i="3"/>
  <c r="AV400" i="3"/>
  <c r="AU400" i="3"/>
  <c r="AT400" i="3"/>
  <c r="AS400" i="3"/>
  <c r="AR400" i="3"/>
  <c r="AQ400" i="3"/>
  <c r="AP400" i="3"/>
  <c r="AO400" i="3"/>
  <c r="AN400" i="3"/>
  <c r="AM400" i="3"/>
  <c r="AL400" i="3"/>
  <c r="AK400" i="3"/>
  <c r="AJ400" i="3"/>
  <c r="AW399" i="3"/>
  <c r="AV399" i="3"/>
  <c r="AU399" i="3"/>
  <c r="AT399" i="3"/>
  <c r="AS399" i="3"/>
  <c r="AR399" i="3"/>
  <c r="AQ399" i="3"/>
  <c r="AP399" i="3"/>
  <c r="AO399" i="3"/>
  <c r="AN399" i="3"/>
  <c r="AM399" i="3"/>
  <c r="AL399" i="3"/>
  <c r="AK399" i="3"/>
  <c r="AJ399" i="3"/>
  <c r="AW398" i="3"/>
  <c r="AV398" i="3"/>
  <c r="AU398" i="3"/>
  <c r="AT398" i="3"/>
  <c r="AS398" i="3"/>
  <c r="AR398" i="3"/>
  <c r="AQ398" i="3"/>
  <c r="AP398" i="3"/>
  <c r="AO398" i="3"/>
  <c r="AN398" i="3"/>
  <c r="AM398" i="3"/>
  <c r="AL398" i="3"/>
  <c r="AK398" i="3"/>
  <c r="AJ398" i="3"/>
  <c r="AW397" i="3"/>
  <c r="AV397" i="3"/>
  <c r="AU397" i="3"/>
  <c r="AT397" i="3"/>
  <c r="AS397" i="3"/>
  <c r="AR397" i="3"/>
  <c r="AQ397" i="3"/>
  <c r="AP397" i="3"/>
  <c r="AO397" i="3"/>
  <c r="AN397" i="3"/>
  <c r="AM397" i="3"/>
  <c r="AL397" i="3"/>
  <c r="AK397" i="3"/>
  <c r="AJ397" i="3"/>
  <c r="AW396" i="3"/>
  <c r="AV396" i="3"/>
  <c r="AU396" i="3"/>
  <c r="AT396" i="3"/>
  <c r="AS396" i="3"/>
  <c r="AR396" i="3"/>
  <c r="AQ396" i="3"/>
  <c r="AP396" i="3"/>
  <c r="AO396" i="3"/>
  <c r="AN396" i="3"/>
  <c r="AM396" i="3"/>
  <c r="AL396" i="3"/>
  <c r="AK396" i="3"/>
  <c r="AJ396" i="3"/>
  <c r="AW395" i="3"/>
  <c r="AV395" i="3"/>
  <c r="AU395" i="3"/>
  <c r="AT395" i="3"/>
  <c r="AS395" i="3"/>
  <c r="AR395" i="3"/>
  <c r="AQ395" i="3"/>
  <c r="AP395" i="3"/>
  <c r="AO395" i="3"/>
  <c r="AN395" i="3"/>
  <c r="AM395" i="3"/>
  <c r="AL395" i="3"/>
  <c r="AK395" i="3"/>
  <c r="AJ395" i="3"/>
  <c r="AW394" i="3"/>
  <c r="AV394" i="3"/>
  <c r="AU394" i="3"/>
  <c r="AT394" i="3"/>
  <c r="AS394" i="3"/>
  <c r="AR394" i="3"/>
  <c r="AQ394" i="3"/>
  <c r="AP394" i="3"/>
  <c r="AO394" i="3"/>
  <c r="AN394" i="3"/>
  <c r="AM394" i="3"/>
  <c r="AL394" i="3"/>
  <c r="AK394" i="3"/>
  <c r="AJ394" i="3"/>
  <c r="AW393" i="3"/>
  <c r="AV393" i="3"/>
  <c r="AU393" i="3"/>
  <c r="AT393" i="3"/>
  <c r="AS393" i="3"/>
  <c r="AR393" i="3"/>
  <c r="AQ393" i="3"/>
  <c r="AP393" i="3"/>
  <c r="AO393" i="3"/>
  <c r="AN393" i="3"/>
  <c r="AM393" i="3"/>
  <c r="AL393" i="3"/>
  <c r="AK393" i="3"/>
  <c r="AJ393" i="3"/>
  <c r="AW392" i="3"/>
  <c r="AV392" i="3"/>
  <c r="AU392" i="3"/>
  <c r="AT392" i="3"/>
  <c r="AS392" i="3"/>
  <c r="AR392" i="3"/>
  <c r="AQ392" i="3"/>
  <c r="AP392" i="3"/>
  <c r="AO392" i="3"/>
  <c r="AN392" i="3"/>
  <c r="AM392" i="3"/>
  <c r="AL392" i="3"/>
  <c r="AK392" i="3"/>
  <c r="AJ392" i="3"/>
  <c r="AW391" i="3"/>
  <c r="AV391" i="3"/>
  <c r="AU391" i="3"/>
  <c r="AT391" i="3"/>
  <c r="AS391" i="3"/>
  <c r="AR391" i="3"/>
  <c r="AQ391" i="3"/>
  <c r="AP391" i="3"/>
  <c r="AP408" i="3" s="1"/>
  <c r="AO391" i="3"/>
  <c r="AN391" i="3"/>
  <c r="AM391" i="3"/>
  <c r="AL391" i="3"/>
  <c r="AL408" i="3" s="1"/>
  <c r="AK391" i="3"/>
  <c r="AK408" i="3" s="1"/>
  <c r="AJ391" i="3"/>
  <c r="AW390" i="3"/>
  <c r="AW408" i="3" s="1"/>
  <c r="AV390" i="3"/>
  <c r="AV408" i="3" s="1"/>
  <c r="AU390" i="3"/>
  <c r="AU408" i="3" s="1"/>
  <c r="AT390" i="3"/>
  <c r="AS390" i="3"/>
  <c r="AR390" i="3"/>
  <c r="AR408" i="3" s="1"/>
  <c r="AQ390" i="3"/>
  <c r="AQ408" i="3" s="1"/>
  <c r="AP390" i="3"/>
  <c r="AO390" i="3"/>
  <c r="AO408" i="3" s="1"/>
  <c r="AN390" i="3"/>
  <c r="AN408" i="3" s="1"/>
  <c r="AM390" i="3"/>
  <c r="AM408" i="3" s="1"/>
  <c r="AL390" i="3"/>
  <c r="AK390" i="3"/>
  <c r="AJ390" i="3"/>
  <c r="AJ408" i="3" s="1"/>
  <c r="AU384" i="3"/>
  <c r="AW382" i="3"/>
  <c r="AV382" i="3"/>
  <c r="AU382" i="3"/>
  <c r="AT382" i="3"/>
  <c r="AS382" i="3"/>
  <c r="AR382" i="3"/>
  <c r="AQ382" i="3"/>
  <c r="AP382" i="3"/>
  <c r="AO382" i="3"/>
  <c r="AN382" i="3"/>
  <c r="AM382" i="3"/>
  <c r="AL382" i="3"/>
  <c r="AK382" i="3"/>
  <c r="AJ382" i="3"/>
  <c r="AW381" i="3"/>
  <c r="AV381" i="3"/>
  <c r="AU381" i="3"/>
  <c r="AT381" i="3"/>
  <c r="AS381" i="3"/>
  <c r="AR381" i="3"/>
  <c r="AQ381" i="3"/>
  <c r="AP381" i="3"/>
  <c r="AO381" i="3"/>
  <c r="AN381" i="3"/>
  <c r="AM381" i="3"/>
  <c r="AL381" i="3"/>
  <c r="AK381" i="3"/>
  <c r="AJ381" i="3"/>
  <c r="AW380" i="3"/>
  <c r="AV380" i="3"/>
  <c r="AU380" i="3"/>
  <c r="AT380" i="3"/>
  <c r="AS380" i="3"/>
  <c r="AR380" i="3"/>
  <c r="AQ380" i="3"/>
  <c r="AP380" i="3"/>
  <c r="AO380" i="3"/>
  <c r="AN380" i="3"/>
  <c r="AM380" i="3"/>
  <c r="AL380" i="3"/>
  <c r="AK380" i="3"/>
  <c r="AJ380" i="3"/>
  <c r="AW379" i="3"/>
  <c r="AV379" i="3"/>
  <c r="AU379" i="3"/>
  <c r="AT379" i="3"/>
  <c r="AS379" i="3"/>
  <c r="AR379" i="3"/>
  <c r="AQ379" i="3"/>
  <c r="AP379" i="3"/>
  <c r="AO379" i="3"/>
  <c r="AN379" i="3"/>
  <c r="AM379" i="3"/>
  <c r="AL379" i="3"/>
  <c r="AK379" i="3"/>
  <c r="AJ379" i="3"/>
  <c r="AW378" i="3"/>
  <c r="AV378" i="3"/>
  <c r="AU378" i="3"/>
  <c r="AT378" i="3"/>
  <c r="AS378" i="3"/>
  <c r="AR378" i="3"/>
  <c r="AQ378" i="3"/>
  <c r="AP378" i="3"/>
  <c r="AO378" i="3"/>
  <c r="AN378" i="3"/>
  <c r="AM378" i="3"/>
  <c r="AL378" i="3"/>
  <c r="AK378" i="3"/>
  <c r="AJ378" i="3"/>
  <c r="AW377" i="3"/>
  <c r="AV377" i="3"/>
  <c r="AU377" i="3"/>
  <c r="AT377" i="3"/>
  <c r="AS377" i="3"/>
  <c r="AR377" i="3"/>
  <c r="AQ377" i="3"/>
  <c r="AP377" i="3"/>
  <c r="AO377" i="3"/>
  <c r="AN377" i="3"/>
  <c r="AM377" i="3"/>
  <c r="AL377" i="3"/>
  <c r="AK377" i="3"/>
  <c r="AJ377" i="3"/>
  <c r="AW376" i="3"/>
  <c r="AV376" i="3"/>
  <c r="AU376" i="3"/>
  <c r="AT376" i="3"/>
  <c r="AS376" i="3"/>
  <c r="AR376" i="3"/>
  <c r="AQ376" i="3"/>
  <c r="AP376" i="3"/>
  <c r="AO376" i="3"/>
  <c r="AN376" i="3"/>
  <c r="AM376" i="3"/>
  <c r="AL376" i="3"/>
  <c r="AK376" i="3"/>
  <c r="AJ376" i="3"/>
  <c r="AW375" i="3"/>
  <c r="AV375" i="3"/>
  <c r="AU375" i="3"/>
  <c r="AT375" i="3"/>
  <c r="AS375" i="3"/>
  <c r="AR375" i="3"/>
  <c r="AQ375" i="3"/>
  <c r="AP375" i="3"/>
  <c r="AO375" i="3"/>
  <c r="AN375" i="3"/>
  <c r="AM375" i="3"/>
  <c r="AL375" i="3"/>
  <c r="AK375" i="3"/>
  <c r="AJ375" i="3"/>
  <c r="AW374" i="3"/>
  <c r="AV374" i="3"/>
  <c r="AU374" i="3"/>
  <c r="AT374" i="3"/>
  <c r="AS374" i="3"/>
  <c r="AR374" i="3"/>
  <c r="AQ374" i="3"/>
  <c r="AP374" i="3"/>
  <c r="AO374" i="3"/>
  <c r="AN374" i="3"/>
  <c r="AM374" i="3"/>
  <c r="AL374" i="3"/>
  <c r="AK374" i="3"/>
  <c r="AJ374" i="3"/>
  <c r="AW373" i="3"/>
  <c r="AV373" i="3"/>
  <c r="AU373" i="3"/>
  <c r="AT373" i="3"/>
  <c r="AS373" i="3"/>
  <c r="AR373" i="3"/>
  <c r="AQ373" i="3"/>
  <c r="AP373" i="3"/>
  <c r="AO373" i="3"/>
  <c r="AN373" i="3"/>
  <c r="AM373" i="3"/>
  <c r="AL373" i="3"/>
  <c r="AK373" i="3"/>
  <c r="AJ373" i="3"/>
  <c r="AW372" i="3"/>
  <c r="AV372" i="3"/>
  <c r="AU372" i="3"/>
  <c r="AT372" i="3"/>
  <c r="AS372" i="3"/>
  <c r="AR372" i="3"/>
  <c r="AQ372" i="3"/>
  <c r="AP372" i="3"/>
  <c r="AO372" i="3"/>
  <c r="AN372" i="3"/>
  <c r="AM372" i="3"/>
  <c r="AL372" i="3"/>
  <c r="AK372" i="3"/>
  <c r="AJ372" i="3"/>
  <c r="AW371" i="3"/>
  <c r="AV371" i="3"/>
  <c r="AU371" i="3"/>
  <c r="AT371" i="3"/>
  <c r="AS371" i="3"/>
  <c r="AR371" i="3"/>
  <c r="AQ371" i="3"/>
  <c r="AP371" i="3"/>
  <c r="AO371" i="3"/>
  <c r="AN371" i="3"/>
  <c r="AM371" i="3"/>
  <c r="AL371" i="3"/>
  <c r="AK371" i="3"/>
  <c r="AJ371" i="3"/>
  <c r="AW370" i="3"/>
  <c r="AV370" i="3"/>
  <c r="AU370" i="3"/>
  <c r="AT370" i="3"/>
  <c r="AS370" i="3"/>
  <c r="AR370" i="3"/>
  <c r="AQ370" i="3"/>
  <c r="AP370" i="3"/>
  <c r="AO370" i="3"/>
  <c r="AN370" i="3"/>
  <c r="AM370" i="3"/>
  <c r="AL370" i="3"/>
  <c r="AK370" i="3"/>
  <c r="AJ370" i="3"/>
  <c r="AW369" i="3"/>
  <c r="AV369" i="3"/>
  <c r="AU369" i="3"/>
  <c r="AT369" i="3"/>
  <c r="AS369" i="3"/>
  <c r="AR369" i="3"/>
  <c r="AQ369" i="3"/>
  <c r="AP369" i="3"/>
  <c r="AO369" i="3"/>
  <c r="AN369" i="3"/>
  <c r="AM369" i="3"/>
  <c r="AL369" i="3"/>
  <c r="AK369" i="3"/>
  <c r="AJ369" i="3"/>
  <c r="AW368" i="3"/>
  <c r="AV368" i="3"/>
  <c r="AU368" i="3"/>
  <c r="AT368" i="3"/>
  <c r="AS368" i="3"/>
  <c r="AR368" i="3"/>
  <c r="AQ368" i="3"/>
  <c r="AP368" i="3"/>
  <c r="AO368" i="3"/>
  <c r="AN368" i="3"/>
  <c r="AM368" i="3"/>
  <c r="AL368" i="3"/>
  <c r="AK368" i="3"/>
  <c r="AJ368" i="3"/>
  <c r="AW367" i="3"/>
  <c r="AV367" i="3"/>
  <c r="AU367" i="3"/>
  <c r="AT367" i="3"/>
  <c r="AT384" i="3" s="1"/>
  <c r="AS367" i="3"/>
  <c r="AR367" i="3"/>
  <c r="AQ367" i="3"/>
  <c r="AQ384" i="3" s="1"/>
  <c r="AP367" i="3"/>
  <c r="AP384" i="3" s="1"/>
  <c r="AO367" i="3"/>
  <c r="AN367" i="3"/>
  <c r="AM367" i="3"/>
  <c r="AM384" i="3" s="1"/>
  <c r="AL367" i="3"/>
  <c r="AL384" i="3" s="1"/>
  <c r="AK367" i="3"/>
  <c r="AJ367" i="3"/>
  <c r="AW366" i="3"/>
  <c r="AW384" i="3" s="1"/>
  <c r="AV366" i="3"/>
  <c r="AV384" i="3" s="1"/>
  <c r="AU366" i="3"/>
  <c r="AT366" i="3"/>
  <c r="AS366" i="3"/>
  <c r="AS384" i="3" s="1"/>
  <c r="AR366" i="3"/>
  <c r="AR384" i="3" s="1"/>
  <c r="AQ366" i="3"/>
  <c r="AP366" i="3"/>
  <c r="AO366" i="3"/>
  <c r="AO384" i="3" s="1"/>
  <c r="AN366" i="3"/>
  <c r="AN384" i="3" s="1"/>
  <c r="AM366" i="3"/>
  <c r="AL366" i="3"/>
  <c r="AK366" i="3"/>
  <c r="AK384" i="3" s="1"/>
  <c r="AJ366" i="3"/>
  <c r="AJ384" i="3" s="1"/>
  <c r="AU360" i="3"/>
  <c r="AT360" i="3"/>
  <c r="AM360" i="3"/>
  <c r="AL360" i="3"/>
  <c r="AW358" i="3"/>
  <c r="AV358" i="3"/>
  <c r="AU358" i="3"/>
  <c r="AT358" i="3"/>
  <c r="AS358" i="3"/>
  <c r="AR358" i="3"/>
  <c r="AQ358" i="3"/>
  <c r="AP358" i="3"/>
  <c r="AO358" i="3"/>
  <c r="AN358" i="3"/>
  <c r="AM358" i="3"/>
  <c r="AL358" i="3"/>
  <c r="AK358" i="3"/>
  <c r="AJ358" i="3"/>
  <c r="AW357" i="3"/>
  <c r="AV357" i="3"/>
  <c r="AU357" i="3"/>
  <c r="AT357" i="3"/>
  <c r="AS357" i="3"/>
  <c r="AR357" i="3"/>
  <c r="AQ357" i="3"/>
  <c r="AP357" i="3"/>
  <c r="AO357" i="3"/>
  <c r="AN357" i="3"/>
  <c r="AM357" i="3"/>
  <c r="AL357" i="3"/>
  <c r="AK357" i="3"/>
  <c r="AJ357" i="3"/>
  <c r="AW356" i="3"/>
  <c r="AV356" i="3"/>
  <c r="AU356" i="3"/>
  <c r="AT356" i="3"/>
  <c r="AS356" i="3"/>
  <c r="AR356" i="3"/>
  <c r="AQ356" i="3"/>
  <c r="AP356" i="3"/>
  <c r="AO356" i="3"/>
  <c r="AN356" i="3"/>
  <c r="AM356" i="3"/>
  <c r="AL356" i="3"/>
  <c r="AK356" i="3"/>
  <c r="AJ356" i="3"/>
  <c r="AW355" i="3"/>
  <c r="AV355" i="3"/>
  <c r="AU355" i="3"/>
  <c r="AT355" i="3"/>
  <c r="AS355" i="3"/>
  <c r="AR355" i="3"/>
  <c r="AQ355" i="3"/>
  <c r="AP355" i="3"/>
  <c r="AO355" i="3"/>
  <c r="AN355" i="3"/>
  <c r="AM355" i="3"/>
  <c r="AL355" i="3"/>
  <c r="AK355" i="3"/>
  <c r="AJ355" i="3"/>
  <c r="AW354" i="3"/>
  <c r="AV354" i="3"/>
  <c r="AU354" i="3"/>
  <c r="AT354" i="3"/>
  <c r="AS354" i="3"/>
  <c r="AR354" i="3"/>
  <c r="AQ354" i="3"/>
  <c r="AP354" i="3"/>
  <c r="AO354" i="3"/>
  <c r="AN354" i="3"/>
  <c r="AM354" i="3"/>
  <c r="AL354" i="3"/>
  <c r="AK354" i="3"/>
  <c r="AJ354" i="3"/>
  <c r="AW353" i="3"/>
  <c r="AV353" i="3"/>
  <c r="AU353" i="3"/>
  <c r="AT353" i="3"/>
  <c r="AS353" i="3"/>
  <c r="AR353" i="3"/>
  <c r="AQ353" i="3"/>
  <c r="AP353" i="3"/>
  <c r="AO353" i="3"/>
  <c r="AN353" i="3"/>
  <c r="AM353" i="3"/>
  <c r="AL353" i="3"/>
  <c r="AK353" i="3"/>
  <c r="AJ353" i="3"/>
  <c r="AW352" i="3"/>
  <c r="AV352" i="3"/>
  <c r="AU352" i="3"/>
  <c r="AT352" i="3"/>
  <c r="AS352" i="3"/>
  <c r="AR352" i="3"/>
  <c r="AQ352" i="3"/>
  <c r="AP352" i="3"/>
  <c r="AO352" i="3"/>
  <c r="AN352" i="3"/>
  <c r="AM352" i="3"/>
  <c r="AL352" i="3"/>
  <c r="AK352" i="3"/>
  <c r="AJ352" i="3"/>
  <c r="AW351" i="3"/>
  <c r="AV351" i="3"/>
  <c r="AU351" i="3"/>
  <c r="AT351" i="3"/>
  <c r="AS351" i="3"/>
  <c r="AR351" i="3"/>
  <c r="AQ351" i="3"/>
  <c r="AP351" i="3"/>
  <c r="AO351" i="3"/>
  <c r="AN351" i="3"/>
  <c r="AM351" i="3"/>
  <c r="AL351" i="3"/>
  <c r="AK351" i="3"/>
  <c r="AJ351" i="3"/>
  <c r="AW350" i="3"/>
  <c r="AV350" i="3"/>
  <c r="AU350" i="3"/>
  <c r="AT350" i="3"/>
  <c r="AS350" i="3"/>
  <c r="AR350" i="3"/>
  <c r="AQ350" i="3"/>
  <c r="AP350" i="3"/>
  <c r="AO350" i="3"/>
  <c r="AN350" i="3"/>
  <c r="AM350" i="3"/>
  <c r="AL350" i="3"/>
  <c r="AK350" i="3"/>
  <c r="AJ350" i="3"/>
  <c r="AW349" i="3"/>
  <c r="AV349" i="3"/>
  <c r="AU349" i="3"/>
  <c r="AT349" i="3"/>
  <c r="AS349" i="3"/>
  <c r="AR349" i="3"/>
  <c r="AQ349" i="3"/>
  <c r="AP349" i="3"/>
  <c r="AO349" i="3"/>
  <c r="AN349" i="3"/>
  <c r="AM349" i="3"/>
  <c r="AL349" i="3"/>
  <c r="AK349" i="3"/>
  <c r="AJ349" i="3"/>
  <c r="AW348" i="3"/>
  <c r="AV348" i="3"/>
  <c r="AU348" i="3"/>
  <c r="AT348" i="3"/>
  <c r="AS348" i="3"/>
  <c r="AR348" i="3"/>
  <c r="AQ348" i="3"/>
  <c r="AP348" i="3"/>
  <c r="AO348" i="3"/>
  <c r="AN348" i="3"/>
  <c r="AM348" i="3"/>
  <c r="AL348" i="3"/>
  <c r="AK348" i="3"/>
  <c r="AJ348" i="3"/>
  <c r="AW347" i="3"/>
  <c r="AV347" i="3"/>
  <c r="AU347" i="3"/>
  <c r="AT347" i="3"/>
  <c r="AS347" i="3"/>
  <c r="AR347" i="3"/>
  <c r="AQ347" i="3"/>
  <c r="AP347" i="3"/>
  <c r="AO347" i="3"/>
  <c r="AN347" i="3"/>
  <c r="AM347" i="3"/>
  <c r="AL347" i="3"/>
  <c r="AK347" i="3"/>
  <c r="AJ347" i="3"/>
  <c r="AW346" i="3"/>
  <c r="AV346" i="3"/>
  <c r="AU346" i="3"/>
  <c r="AT346" i="3"/>
  <c r="AS346" i="3"/>
  <c r="AR346" i="3"/>
  <c r="AQ346" i="3"/>
  <c r="AP346" i="3"/>
  <c r="AO346" i="3"/>
  <c r="AN346" i="3"/>
  <c r="AM346" i="3"/>
  <c r="AL346" i="3"/>
  <c r="AK346" i="3"/>
  <c r="AJ346" i="3"/>
  <c r="AW345" i="3"/>
  <c r="AV345" i="3"/>
  <c r="AU345" i="3"/>
  <c r="AT345" i="3"/>
  <c r="AS345" i="3"/>
  <c r="AR345" i="3"/>
  <c r="AQ345" i="3"/>
  <c r="AP345" i="3"/>
  <c r="AO345" i="3"/>
  <c r="AN345" i="3"/>
  <c r="AM345" i="3"/>
  <c r="AL345" i="3"/>
  <c r="AK345" i="3"/>
  <c r="AJ345" i="3"/>
  <c r="AW344" i="3"/>
  <c r="AV344" i="3"/>
  <c r="AU344" i="3"/>
  <c r="AT344" i="3"/>
  <c r="AS344" i="3"/>
  <c r="AR344" i="3"/>
  <c r="AQ344" i="3"/>
  <c r="AP344" i="3"/>
  <c r="AO344" i="3"/>
  <c r="AN344" i="3"/>
  <c r="AM344" i="3"/>
  <c r="AL344" i="3"/>
  <c r="AK344" i="3"/>
  <c r="AJ344" i="3"/>
  <c r="AW343" i="3"/>
  <c r="AV343" i="3"/>
  <c r="AU343" i="3"/>
  <c r="AT343" i="3"/>
  <c r="AS343" i="3"/>
  <c r="AR343" i="3"/>
  <c r="AQ343" i="3"/>
  <c r="AP343" i="3"/>
  <c r="AO343" i="3"/>
  <c r="AN343" i="3"/>
  <c r="AM343" i="3"/>
  <c r="AL343" i="3"/>
  <c r="AK343" i="3"/>
  <c r="AJ343" i="3"/>
  <c r="AW342" i="3"/>
  <c r="AW360" i="3" s="1"/>
  <c r="AV342" i="3"/>
  <c r="AV360" i="3" s="1"/>
  <c r="AU342" i="3"/>
  <c r="AT342" i="3"/>
  <c r="AS342" i="3"/>
  <c r="AS360" i="3" s="1"/>
  <c r="AR342" i="3"/>
  <c r="AR360" i="3" s="1"/>
  <c r="AQ342" i="3"/>
  <c r="AQ360" i="3" s="1"/>
  <c r="AP342" i="3"/>
  <c r="AP360" i="3" s="1"/>
  <c r="AO342" i="3"/>
  <c r="AO360" i="3" s="1"/>
  <c r="AN342" i="3"/>
  <c r="AN360" i="3" s="1"/>
  <c r="AM342" i="3"/>
  <c r="AL342" i="3"/>
  <c r="AK342" i="3"/>
  <c r="AK360" i="3" s="1"/>
  <c r="AJ342" i="3"/>
  <c r="AJ360" i="3" s="1"/>
  <c r="AT336" i="3"/>
  <c r="AS336" i="3"/>
  <c r="AW334" i="3"/>
  <c r="AV334" i="3"/>
  <c r="AU334" i="3"/>
  <c r="AT334" i="3"/>
  <c r="AS334" i="3"/>
  <c r="AR334" i="3"/>
  <c r="AQ334" i="3"/>
  <c r="AP334" i="3"/>
  <c r="AO334" i="3"/>
  <c r="AN334" i="3"/>
  <c r="AM334" i="3"/>
  <c r="AL334" i="3"/>
  <c r="AK334" i="3"/>
  <c r="AJ334" i="3"/>
  <c r="AW333" i="3"/>
  <c r="AV333" i="3"/>
  <c r="AU333" i="3"/>
  <c r="AT333" i="3"/>
  <c r="AS333" i="3"/>
  <c r="AR333" i="3"/>
  <c r="AQ333" i="3"/>
  <c r="AP333" i="3"/>
  <c r="AO333" i="3"/>
  <c r="AN333" i="3"/>
  <c r="AM333" i="3"/>
  <c r="AL333" i="3"/>
  <c r="AK333" i="3"/>
  <c r="AJ333" i="3"/>
  <c r="AW332" i="3"/>
  <c r="AV332" i="3"/>
  <c r="AU332" i="3"/>
  <c r="AT332" i="3"/>
  <c r="AS332" i="3"/>
  <c r="AR332" i="3"/>
  <c r="AQ332" i="3"/>
  <c r="AP332" i="3"/>
  <c r="AO332" i="3"/>
  <c r="AN332" i="3"/>
  <c r="AM332" i="3"/>
  <c r="AL332" i="3"/>
  <c r="AK332" i="3"/>
  <c r="AJ332" i="3"/>
  <c r="AW331" i="3"/>
  <c r="AV331" i="3"/>
  <c r="AU331" i="3"/>
  <c r="AT331" i="3"/>
  <c r="AS331" i="3"/>
  <c r="AR331" i="3"/>
  <c r="AQ331" i="3"/>
  <c r="AP331" i="3"/>
  <c r="AO331" i="3"/>
  <c r="AN331" i="3"/>
  <c r="AM331" i="3"/>
  <c r="AL331" i="3"/>
  <c r="AK331" i="3"/>
  <c r="AJ331" i="3"/>
  <c r="AW330" i="3"/>
  <c r="AV330" i="3"/>
  <c r="AU330" i="3"/>
  <c r="AT330" i="3"/>
  <c r="AS330" i="3"/>
  <c r="AR330" i="3"/>
  <c r="AQ330" i="3"/>
  <c r="AP330" i="3"/>
  <c r="AO330" i="3"/>
  <c r="AN330" i="3"/>
  <c r="AM330" i="3"/>
  <c r="AL330" i="3"/>
  <c r="AK330" i="3"/>
  <c r="AJ330" i="3"/>
  <c r="AW329" i="3"/>
  <c r="AV329" i="3"/>
  <c r="AU329" i="3"/>
  <c r="AT329" i="3"/>
  <c r="AS329" i="3"/>
  <c r="AR329" i="3"/>
  <c r="AQ329" i="3"/>
  <c r="AP329" i="3"/>
  <c r="AO329" i="3"/>
  <c r="AN329" i="3"/>
  <c r="AM329" i="3"/>
  <c r="AL329" i="3"/>
  <c r="AK329" i="3"/>
  <c r="AJ329" i="3"/>
  <c r="AW328" i="3"/>
  <c r="AV328" i="3"/>
  <c r="AU328" i="3"/>
  <c r="AT328" i="3"/>
  <c r="AS328" i="3"/>
  <c r="AR328" i="3"/>
  <c r="AQ328" i="3"/>
  <c r="AP328" i="3"/>
  <c r="AO328" i="3"/>
  <c r="AN328" i="3"/>
  <c r="AM328" i="3"/>
  <c r="AL328" i="3"/>
  <c r="AK328" i="3"/>
  <c r="AJ328" i="3"/>
  <c r="AW327" i="3"/>
  <c r="AV327" i="3"/>
  <c r="AU327" i="3"/>
  <c r="AT327" i="3"/>
  <c r="AS327" i="3"/>
  <c r="AR327" i="3"/>
  <c r="AQ327" i="3"/>
  <c r="AP327" i="3"/>
  <c r="AO327" i="3"/>
  <c r="AN327" i="3"/>
  <c r="AM327" i="3"/>
  <c r="AL327" i="3"/>
  <c r="AK327" i="3"/>
  <c r="AJ327" i="3"/>
  <c r="AW326" i="3"/>
  <c r="AV326" i="3"/>
  <c r="AU326" i="3"/>
  <c r="AT326" i="3"/>
  <c r="AS326" i="3"/>
  <c r="AR326" i="3"/>
  <c r="AQ326" i="3"/>
  <c r="AP326" i="3"/>
  <c r="AO326" i="3"/>
  <c r="AN326" i="3"/>
  <c r="AM326" i="3"/>
  <c r="AL326" i="3"/>
  <c r="AK326" i="3"/>
  <c r="AJ326" i="3"/>
  <c r="AW325" i="3"/>
  <c r="AV325" i="3"/>
  <c r="AU325" i="3"/>
  <c r="AT325" i="3"/>
  <c r="AS325" i="3"/>
  <c r="AR325" i="3"/>
  <c r="AQ325" i="3"/>
  <c r="AP325" i="3"/>
  <c r="AO325" i="3"/>
  <c r="AN325" i="3"/>
  <c r="AM325" i="3"/>
  <c r="AL325" i="3"/>
  <c r="AK325" i="3"/>
  <c r="AJ325" i="3"/>
  <c r="AW324" i="3"/>
  <c r="AV324" i="3"/>
  <c r="AU324" i="3"/>
  <c r="AT324" i="3"/>
  <c r="AS324" i="3"/>
  <c r="AR324" i="3"/>
  <c r="AQ324" i="3"/>
  <c r="AP324" i="3"/>
  <c r="AO324" i="3"/>
  <c r="AN324" i="3"/>
  <c r="AM324" i="3"/>
  <c r="AL324" i="3"/>
  <c r="AK324" i="3"/>
  <c r="AJ324" i="3"/>
  <c r="AW323" i="3"/>
  <c r="AV323" i="3"/>
  <c r="AU323" i="3"/>
  <c r="AT323" i="3"/>
  <c r="AS323" i="3"/>
  <c r="AR323" i="3"/>
  <c r="AQ323" i="3"/>
  <c r="AP323" i="3"/>
  <c r="AO323" i="3"/>
  <c r="AN323" i="3"/>
  <c r="AM323" i="3"/>
  <c r="AL323" i="3"/>
  <c r="AK323" i="3"/>
  <c r="AJ323" i="3"/>
  <c r="AW322" i="3"/>
  <c r="AV322" i="3"/>
  <c r="AU322" i="3"/>
  <c r="AT322" i="3"/>
  <c r="AS322" i="3"/>
  <c r="AR322" i="3"/>
  <c r="AQ322" i="3"/>
  <c r="AP322" i="3"/>
  <c r="AO322" i="3"/>
  <c r="AN322" i="3"/>
  <c r="AM322" i="3"/>
  <c r="AL322" i="3"/>
  <c r="AK322" i="3"/>
  <c r="AJ322" i="3"/>
  <c r="AW321" i="3"/>
  <c r="AV321" i="3"/>
  <c r="AU321" i="3"/>
  <c r="AT321" i="3"/>
  <c r="AS321" i="3"/>
  <c r="AR321" i="3"/>
  <c r="AQ321" i="3"/>
  <c r="AP321" i="3"/>
  <c r="AO321" i="3"/>
  <c r="AN321" i="3"/>
  <c r="AM321" i="3"/>
  <c r="AL321" i="3"/>
  <c r="AK321" i="3"/>
  <c r="AJ321" i="3"/>
  <c r="AW320" i="3"/>
  <c r="AV320" i="3"/>
  <c r="AU320" i="3"/>
  <c r="AT320" i="3"/>
  <c r="AS320" i="3"/>
  <c r="AR320" i="3"/>
  <c r="AQ320" i="3"/>
  <c r="AP320" i="3"/>
  <c r="AO320" i="3"/>
  <c r="AN320" i="3"/>
  <c r="AM320" i="3"/>
  <c r="AL320" i="3"/>
  <c r="AK320" i="3"/>
  <c r="AJ320" i="3"/>
  <c r="AW319" i="3"/>
  <c r="AV319" i="3"/>
  <c r="AU319" i="3"/>
  <c r="AT319" i="3"/>
  <c r="AS319" i="3"/>
  <c r="AR319" i="3"/>
  <c r="AQ319" i="3"/>
  <c r="AP319" i="3"/>
  <c r="AO319" i="3"/>
  <c r="AN319" i="3"/>
  <c r="AM319" i="3"/>
  <c r="AL319" i="3"/>
  <c r="AL336" i="3" s="1"/>
  <c r="AK319" i="3"/>
  <c r="AK336" i="3" s="1"/>
  <c r="AJ319" i="3"/>
  <c r="AW318" i="3"/>
  <c r="AW336" i="3" s="1"/>
  <c r="AV318" i="3"/>
  <c r="AV336" i="3" s="1"/>
  <c r="AU318" i="3"/>
  <c r="AU336" i="3" s="1"/>
  <c r="AT318" i="3"/>
  <c r="AS318" i="3"/>
  <c r="AR318" i="3"/>
  <c r="AR336" i="3" s="1"/>
  <c r="AQ318" i="3"/>
  <c r="AQ336" i="3" s="1"/>
  <c r="AP318" i="3"/>
  <c r="AP336" i="3" s="1"/>
  <c r="AO318" i="3"/>
  <c r="AO336" i="3" s="1"/>
  <c r="AN318" i="3"/>
  <c r="AN336" i="3" s="1"/>
  <c r="AM318" i="3"/>
  <c r="AM336" i="3" s="1"/>
  <c r="AL318" i="3"/>
  <c r="AK318" i="3"/>
  <c r="AJ318" i="3"/>
  <c r="AJ336" i="3" s="1"/>
  <c r="AS312" i="3"/>
  <c r="AR312" i="3"/>
  <c r="AW310" i="3"/>
  <c r="AV310" i="3"/>
  <c r="AU310" i="3"/>
  <c r="AT310" i="3"/>
  <c r="AS310" i="3"/>
  <c r="AR310" i="3"/>
  <c r="AQ310" i="3"/>
  <c r="AP310" i="3"/>
  <c r="AO310" i="3"/>
  <c r="AN310" i="3"/>
  <c r="AM310" i="3"/>
  <c r="AL310" i="3"/>
  <c r="AK310" i="3"/>
  <c r="AJ310" i="3"/>
  <c r="AW309" i="3"/>
  <c r="AV309" i="3"/>
  <c r="AU309" i="3"/>
  <c r="AT309" i="3"/>
  <c r="AS309" i="3"/>
  <c r="AR309" i="3"/>
  <c r="AQ309" i="3"/>
  <c r="AP309" i="3"/>
  <c r="AO309" i="3"/>
  <c r="AN309" i="3"/>
  <c r="AM309" i="3"/>
  <c r="AL309" i="3"/>
  <c r="AK309" i="3"/>
  <c r="AJ309" i="3"/>
  <c r="AW308" i="3"/>
  <c r="AV308" i="3"/>
  <c r="AU308" i="3"/>
  <c r="AT308" i="3"/>
  <c r="AS308" i="3"/>
  <c r="AR308" i="3"/>
  <c r="AQ308" i="3"/>
  <c r="AP308" i="3"/>
  <c r="AO308" i="3"/>
  <c r="AN308" i="3"/>
  <c r="AM308" i="3"/>
  <c r="AL308" i="3"/>
  <c r="AK308" i="3"/>
  <c r="AJ308" i="3"/>
  <c r="AW307" i="3"/>
  <c r="AV307" i="3"/>
  <c r="AU307" i="3"/>
  <c r="AT307" i="3"/>
  <c r="AS307" i="3"/>
  <c r="AR307" i="3"/>
  <c r="AQ307" i="3"/>
  <c r="AP307" i="3"/>
  <c r="AO307" i="3"/>
  <c r="AN307" i="3"/>
  <c r="AM307" i="3"/>
  <c r="AL307" i="3"/>
  <c r="AK307" i="3"/>
  <c r="AJ307" i="3"/>
  <c r="AJ312" i="3" s="1"/>
  <c r="AW306" i="3"/>
  <c r="AV306" i="3"/>
  <c r="AU306" i="3"/>
  <c r="AT306" i="3"/>
  <c r="AS306" i="3"/>
  <c r="AR306" i="3"/>
  <c r="AQ306" i="3"/>
  <c r="AP306" i="3"/>
  <c r="AO306" i="3"/>
  <c r="AN306" i="3"/>
  <c r="AM306" i="3"/>
  <c r="AL306" i="3"/>
  <c r="AK306" i="3"/>
  <c r="AJ306" i="3"/>
  <c r="AW305" i="3"/>
  <c r="AV305" i="3"/>
  <c r="AU305" i="3"/>
  <c r="AT305" i="3"/>
  <c r="AS305" i="3"/>
  <c r="AR305" i="3"/>
  <c r="AQ305" i="3"/>
  <c r="AP305" i="3"/>
  <c r="AO305" i="3"/>
  <c r="AN305" i="3"/>
  <c r="AM305" i="3"/>
  <c r="AL305" i="3"/>
  <c r="AK305" i="3"/>
  <c r="AJ305" i="3"/>
  <c r="AW304" i="3"/>
  <c r="AV304" i="3"/>
  <c r="AU304" i="3"/>
  <c r="AT304" i="3"/>
  <c r="AS304" i="3"/>
  <c r="AR304" i="3"/>
  <c r="AQ304" i="3"/>
  <c r="AP304" i="3"/>
  <c r="AO304" i="3"/>
  <c r="AN304" i="3"/>
  <c r="AM304" i="3"/>
  <c r="AL304" i="3"/>
  <c r="AK304" i="3"/>
  <c r="AJ304" i="3"/>
  <c r="AW303" i="3"/>
  <c r="AV303" i="3"/>
  <c r="AU303" i="3"/>
  <c r="AT303" i="3"/>
  <c r="AS303" i="3"/>
  <c r="AR303" i="3"/>
  <c r="AQ303" i="3"/>
  <c r="AP303" i="3"/>
  <c r="AO303" i="3"/>
  <c r="AN303" i="3"/>
  <c r="AM303" i="3"/>
  <c r="AL303" i="3"/>
  <c r="AK303" i="3"/>
  <c r="AJ303" i="3"/>
  <c r="AW302" i="3"/>
  <c r="AV302" i="3"/>
  <c r="AU302" i="3"/>
  <c r="AT302" i="3"/>
  <c r="AS302" i="3"/>
  <c r="AR302" i="3"/>
  <c r="AQ302" i="3"/>
  <c r="AP302" i="3"/>
  <c r="AO302" i="3"/>
  <c r="AN302" i="3"/>
  <c r="AM302" i="3"/>
  <c r="AL302" i="3"/>
  <c r="AK302" i="3"/>
  <c r="AJ302" i="3"/>
  <c r="AW301" i="3"/>
  <c r="AV301" i="3"/>
  <c r="AU301" i="3"/>
  <c r="AT301" i="3"/>
  <c r="AS301" i="3"/>
  <c r="AR301" i="3"/>
  <c r="AQ301" i="3"/>
  <c r="AP301" i="3"/>
  <c r="AO301" i="3"/>
  <c r="AN301" i="3"/>
  <c r="AM301" i="3"/>
  <c r="AL301" i="3"/>
  <c r="AK301" i="3"/>
  <c r="AJ301" i="3"/>
  <c r="AW300" i="3"/>
  <c r="AV300" i="3"/>
  <c r="AU300" i="3"/>
  <c r="AT300" i="3"/>
  <c r="AS300" i="3"/>
  <c r="AR300" i="3"/>
  <c r="AQ300" i="3"/>
  <c r="AP300" i="3"/>
  <c r="AO300" i="3"/>
  <c r="AN300" i="3"/>
  <c r="AM300" i="3"/>
  <c r="AL300" i="3"/>
  <c r="AK300" i="3"/>
  <c r="AJ300" i="3"/>
  <c r="AW299" i="3"/>
  <c r="AV299" i="3"/>
  <c r="AU299" i="3"/>
  <c r="AT299" i="3"/>
  <c r="AS299" i="3"/>
  <c r="AR299" i="3"/>
  <c r="AQ299" i="3"/>
  <c r="AP299" i="3"/>
  <c r="AO299" i="3"/>
  <c r="AN299" i="3"/>
  <c r="AM299" i="3"/>
  <c r="AL299" i="3"/>
  <c r="AK299" i="3"/>
  <c r="AJ299" i="3"/>
  <c r="AW298" i="3"/>
  <c r="AV298" i="3"/>
  <c r="AU298" i="3"/>
  <c r="AT298" i="3"/>
  <c r="AS298" i="3"/>
  <c r="AR298" i="3"/>
  <c r="AQ298" i="3"/>
  <c r="AP298" i="3"/>
  <c r="AO298" i="3"/>
  <c r="AN298" i="3"/>
  <c r="AM298" i="3"/>
  <c r="AL298" i="3"/>
  <c r="AK298" i="3"/>
  <c r="AJ298" i="3"/>
  <c r="AW297" i="3"/>
  <c r="AV297" i="3"/>
  <c r="AU297" i="3"/>
  <c r="AT297" i="3"/>
  <c r="AS297" i="3"/>
  <c r="AR297" i="3"/>
  <c r="AQ297" i="3"/>
  <c r="AP297" i="3"/>
  <c r="AO297" i="3"/>
  <c r="AN297" i="3"/>
  <c r="AM297" i="3"/>
  <c r="AL297" i="3"/>
  <c r="AK297" i="3"/>
  <c r="AJ297" i="3"/>
  <c r="AW296" i="3"/>
  <c r="AV296" i="3"/>
  <c r="AU296" i="3"/>
  <c r="AT296" i="3"/>
  <c r="AS296" i="3"/>
  <c r="AR296" i="3"/>
  <c r="AQ296" i="3"/>
  <c r="AP296" i="3"/>
  <c r="AO296" i="3"/>
  <c r="AN296" i="3"/>
  <c r="AM296" i="3"/>
  <c r="AL296" i="3"/>
  <c r="AK296" i="3"/>
  <c r="AJ296" i="3"/>
  <c r="AW295" i="3"/>
  <c r="AV295" i="3"/>
  <c r="AU295" i="3"/>
  <c r="AT295" i="3"/>
  <c r="AS295" i="3"/>
  <c r="AR295" i="3"/>
  <c r="AQ295" i="3"/>
  <c r="AP295" i="3"/>
  <c r="AO295" i="3"/>
  <c r="AN295" i="3"/>
  <c r="AM295" i="3"/>
  <c r="AL295" i="3"/>
  <c r="AK295" i="3"/>
  <c r="AK312" i="3" s="1"/>
  <c r="AJ295" i="3"/>
  <c r="AW294" i="3"/>
  <c r="AW312" i="3" s="1"/>
  <c r="AV294" i="3"/>
  <c r="AV312" i="3" s="1"/>
  <c r="AU294" i="3"/>
  <c r="AU312" i="3" s="1"/>
  <c r="AT294" i="3"/>
  <c r="AT312" i="3" s="1"/>
  <c r="AS294" i="3"/>
  <c r="AR294" i="3"/>
  <c r="AQ294" i="3"/>
  <c r="AQ312" i="3" s="1"/>
  <c r="AP294" i="3"/>
  <c r="AP312" i="3" s="1"/>
  <c r="AO294" i="3"/>
  <c r="AO312" i="3" s="1"/>
  <c r="AN294" i="3"/>
  <c r="AN312" i="3" s="1"/>
  <c r="AM294" i="3"/>
  <c r="AM312" i="3" s="1"/>
  <c r="AL294" i="3"/>
  <c r="AL312" i="3" s="1"/>
  <c r="AK294" i="3"/>
  <c r="AJ294" i="3"/>
  <c r="AW286" i="3"/>
  <c r="AV286" i="3"/>
  <c r="AU286" i="3"/>
  <c r="AT286" i="3"/>
  <c r="AS286" i="3"/>
  <c r="AR286" i="3"/>
  <c r="AQ286" i="3"/>
  <c r="AP286" i="3"/>
  <c r="AO286" i="3"/>
  <c r="AN286" i="3"/>
  <c r="AM286" i="3"/>
  <c r="AL286" i="3"/>
  <c r="AK286" i="3"/>
  <c r="AJ286" i="3"/>
  <c r="AW285" i="3"/>
  <c r="AV285" i="3"/>
  <c r="AU285" i="3"/>
  <c r="AT285" i="3"/>
  <c r="AS285" i="3"/>
  <c r="AR285" i="3"/>
  <c r="AQ285" i="3"/>
  <c r="AP285" i="3"/>
  <c r="AO285" i="3"/>
  <c r="AN285" i="3"/>
  <c r="AM285" i="3"/>
  <c r="AL285" i="3"/>
  <c r="AK285" i="3"/>
  <c r="AJ285" i="3"/>
  <c r="AW284" i="3"/>
  <c r="AV284" i="3"/>
  <c r="AU284" i="3"/>
  <c r="AT284" i="3"/>
  <c r="AS284" i="3"/>
  <c r="AR284" i="3"/>
  <c r="AQ284" i="3"/>
  <c r="AP284" i="3"/>
  <c r="AO284" i="3"/>
  <c r="AN284" i="3"/>
  <c r="AM284" i="3"/>
  <c r="AL284" i="3"/>
  <c r="AK284" i="3"/>
  <c r="AJ284" i="3"/>
  <c r="AW283" i="3"/>
  <c r="AV283" i="3"/>
  <c r="AU283" i="3"/>
  <c r="AT283" i="3"/>
  <c r="AS283" i="3"/>
  <c r="AR283" i="3"/>
  <c r="AQ283" i="3"/>
  <c r="AP283" i="3"/>
  <c r="AO283" i="3"/>
  <c r="AN283" i="3"/>
  <c r="AM283" i="3"/>
  <c r="AL283" i="3"/>
  <c r="AK283" i="3"/>
  <c r="AJ283" i="3"/>
  <c r="AW282" i="3"/>
  <c r="AV282" i="3"/>
  <c r="AU282" i="3"/>
  <c r="AT282" i="3"/>
  <c r="AS282" i="3"/>
  <c r="AR282" i="3"/>
  <c r="AQ282" i="3"/>
  <c r="AP282" i="3"/>
  <c r="AO282" i="3"/>
  <c r="AN282" i="3"/>
  <c r="AM282" i="3"/>
  <c r="AL282" i="3"/>
  <c r="AK282" i="3"/>
  <c r="AJ282" i="3"/>
  <c r="AW281" i="3"/>
  <c r="AV281" i="3"/>
  <c r="AU281" i="3"/>
  <c r="AT281" i="3"/>
  <c r="AS281" i="3"/>
  <c r="AR281" i="3"/>
  <c r="AQ281" i="3"/>
  <c r="AP281" i="3"/>
  <c r="AO281" i="3"/>
  <c r="AN281" i="3"/>
  <c r="AM281" i="3"/>
  <c r="AL281" i="3"/>
  <c r="AK281" i="3"/>
  <c r="AJ281" i="3"/>
  <c r="AW280" i="3"/>
  <c r="AV280" i="3"/>
  <c r="AU280" i="3"/>
  <c r="AT280" i="3"/>
  <c r="AS280" i="3"/>
  <c r="AR280" i="3"/>
  <c r="AQ280" i="3"/>
  <c r="AP280" i="3"/>
  <c r="AO280" i="3"/>
  <c r="AN280" i="3"/>
  <c r="AM280" i="3"/>
  <c r="AL280" i="3"/>
  <c r="AK280" i="3"/>
  <c r="AJ280" i="3"/>
  <c r="AW279" i="3"/>
  <c r="AV279" i="3"/>
  <c r="AU279" i="3"/>
  <c r="AT279" i="3"/>
  <c r="AS279" i="3"/>
  <c r="AR279" i="3"/>
  <c r="AQ279" i="3"/>
  <c r="AP279" i="3"/>
  <c r="AO279" i="3"/>
  <c r="AN279" i="3"/>
  <c r="AM279" i="3"/>
  <c r="AL279" i="3"/>
  <c r="AK279" i="3"/>
  <c r="AJ279" i="3"/>
  <c r="AW278" i="3"/>
  <c r="AV278" i="3"/>
  <c r="AU278" i="3"/>
  <c r="AT278" i="3"/>
  <c r="AS278" i="3"/>
  <c r="AR278" i="3"/>
  <c r="AQ278" i="3"/>
  <c r="AP278" i="3"/>
  <c r="AO278" i="3"/>
  <c r="AN278" i="3"/>
  <c r="AM278" i="3"/>
  <c r="AL278" i="3"/>
  <c r="AK278" i="3"/>
  <c r="AJ278" i="3"/>
  <c r="AW277" i="3"/>
  <c r="AV277" i="3"/>
  <c r="AU277" i="3"/>
  <c r="AT277" i="3"/>
  <c r="AS277" i="3"/>
  <c r="AR277" i="3"/>
  <c r="AQ277" i="3"/>
  <c r="AP277" i="3"/>
  <c r="AO277" i="3"/>
  <c r="AN277" i="3"/>
  <c r="AM277" i="3"/>
  <c r="AL277" i="3"/>
  <c r="AK277" i="3"/>
  <c r="AJ277" i="3"/>
  <c r="AW276" i="3"/>
  <c r="AV276" i="3"/>
  <c r="AU276" i="3"/>
  <c r="AT276" i="3"/>
  <c r="AS276" i="3"/>
  <c r="AR276" i="3"/>
  <c r="AQ276" i="3"/>
  <c r="AP276" i="3"/>
  <c r="AO276" i="3"/>
  <c r="AN276" i="3"/>
  <c r="AM276" i="3"/>
  <c r="AL276" i="3"/>
  <c r="AK276" i="3"/>
  <c r="AJ276" i="3"/>
  <c r="AW275" i="3"/>
  <c r="AV275" i="3"/>
  <c r="AU275" i="3"/>
  <c r="AT275" i="3"/>
  <c r="AS275" i="3"/>
  <c r="AR275" i="3"/>
  <c r="AQ275" i="3"/>
  <c r="AP275" i="3"/>
  <c r="AO275" i="3"/>
  <c r="AN275" i="3"/>
  <c r="AM275" i="3"/>
  <c r="AL275" i="3"/>
  <c r="AK275" i="3"/>
  <c r="AJ275" i="3"/>
  <c r="AW274" i="3"/>
  <c r="AV274" i="3"/>
  <c r="AU274" i="3"/>
  <c r="AT274" i="3"/>
  <c r="AS274" i="3"/>
  <c r="AR274" i="3"/>
  <c r="AQ274" i="3"/>
  <c r="AP274" i="3"/>
  <c r="AO274" i="3"/>
  <c r="AN274" i="3"/>
  <c r="AM274" i="3"/>
  <c r="AL274" i="3"/>
  <c r="AK274" i="3"/>
  <c r="AJ274" i="3"/>
  <c r="AW273" i="3"/>
  <c r="AV273" i="3"/>
  <c r="AU273" i="3"/>
  <c r="AT273" i="3"/>
  <c r="AS273" i="3"/>
  <c r="AR273" i="3"/>
  <c r="AQ273" i="3"/>
  <c r="AP273" i="3"/>
  <c r="AO273" i="3"/>
  <c r="AN273" i="3"/>
  <c r="AM273" i="3"/>
  <c r="AL273" i="3"/>
  <c r="AK273" i="3"/>
  <c r="AJ273" i="3"/>
  <c r="AW272" i="3"/>
  <c r="AV272" i="3"/>
  <c r="AU272" i="3"/>
  <c r="AT272" i="3"/>
  <c r="AS272" i="3"/>
  <c r="AR272" i="3"/>
  <c r="AQ272" i="3"/>
  <c r="AP272" i="3"/>
  <c r="AO272" i="3"/>
  <c r="AN272" i="3"/>
  <c r="AM272" i="3"/>
  <c r="AL272" i="3"/>
  <c r="AK272" i="3"/>
  <c r="AJ272" i="3"/>
  <c r="AW271" i="3"/>
  <c r="AV271" i="3"/>
  <c r="AU271" i="3"/>
  <c r="AT271" i="3"/>
  <c r="AT288" i="3" s="1"/>
  <c r="AS271" i="3"/>
  <c r="AS288" i="3" s="1"/>
  <c r="AR271" i="3"/>
  <c r="AQ271" i="3"/>
  <c r="AP271" i="3"/>
  <c r="AP288" i="3" s="1"/>
  <c r="AO271" i="3"/>
  <c r="AN271" i="3"/>
  <c r="AM271" i="3"/>
  <c r="AL271" i="3"/>
  <c r="AL288" i="3" s="1"/>
  <c r="AK271" i="3"/>
  <c r="AK288" i="3" s="1"/>
  <c r="AJ271" i="3"/>
  <c r="AW270" i="3"/>
  <c r="AW288" i="3" s="1"/>
  <c r="AV270" i="3"/>
  <c r="AV288" i="3" s="1"/>
  <c r="AU270" i="3"/>
  <c r="AU288" i="3" s="1"/>
  <c r="AT270" i="3"/>
  <c r="AS270" i="3"/>
  <c r="AR270" i="3"/>
  <c r="AR288" i="3" s="1"/>
  <c r="AQ270" i="3"/>
  <c r="AQ288" i="3" s="1"/>
  <c r="AP270" i="3"/>
  <c r="AO270" i="3"/>
  <c r="AO288" i="3" s="1"/>
  <c r="AN270" i="3"/>
  <c r="AN288" i="3" s="1"/>
  <c r="AM270" i="3"/>
  <c r="AM288" i="3" s="1"/>
  <c r="AL270" i="3"/>
  <c r="AK270" i="3"/>
  <c r="AJ270" i="3"/>
  <c r="AJ288" i="3" s="1"/>
  <c r="AS264" i="3"/>
  <c r="AR264" i="3"/>
  <c r="AW262" i="3"/>
  <c r="AV262" i="3"/>
  <c r="AU262" i="3"/>
  <c r="AT262" i="3"/>
  <c r="AS262" i="3"/>
  <c r="AR262" i="3"/>
  <c r="AQ262" i="3"/>
  <c r="AP262" i="3"/>
  <c r="AO262" i="3"/>
  <c r="AN262" i="3"/>
  <c r="AM262" i="3"/>
  <c r="AL262" i="3"/>
  <c r="AK262" i="3"/>
  <c r="AJ262" i="3"/>
  <c r="AW261" i="3"/>
  <c r="AV261" i="3"/>
  <c r="AU261" i="3"/>
  <c r="AT261" i="3"/>
  <c r="AS261" i="3"/>
  <c r="AR261" i="3"/>
  <c r="AQ261" i="3"/>
  <c r="AP261" i="3"/>
  <c r="AO261" i="3"/>
  <c r="AN261" i="3"/>
  <c r="AM261" i="3"/>
  <c r="AL261" i="3"/>
  <c r="AK261" i="3"/>
  <c r="AJ261" i="3"/>
  <c r="AW260" i="3"/>
  <c r="AV260" i="3"/>
  <c r="AU260" i="3"/>
  <c r="AT260" i="3"/>
  <c r="AS260" i="3"/>
  <c r="AR260" i="3"/>
  <c r="AQ260" i="3"/>
  <c r="AP260" i="3"/>
  <c r="AO260" i="3"/>
  <c r="AN260" i="3"/>
  <c r="AM260" i="3"/>
  <c r="AL260" i="3"/>
  <c r="AK260" i="3"/>
  <c r="AJ260" i="3"/>
  <c r="AW259" i="3"/>
  <c r="AV259" i="3"/>
  <c r="AU259" i="3"/>
  <c r="AT259" i="3"/>
  <c r="AS259" i="3"/>
  <c r="AR259" i="3"/>
  <c r="AQ259" i="3"/>
  <c r="AP259" i="3"/>
  <c r="AO259" i="3"/>
  <c r="AN259" i="3"/>
  <c r="AM259" i="3"/>
  <c r="AL259" i="3"/>
  <c r="AK259" i="3"/>
  <c r="AJ259" i="3"/>
  <c r="AW258" i="3"/>
  <c r="AV258" i="3"/>
  <c r="AU258" i="3"/>
  <c r="AT258" i="3"/>
  <c r="AS258" i="3"/>
  <c r="AR258" i="3"/>
  <c r="AQ258" i="3"/>
  <c r="AP258" i="3"/>
  <c r="AO258" i="3"/>
  <c r="AN258" i="3"/>
  <c r="AM258" i="3"/>
  <c r="AL258" i="3"/>
  <c r="AK258" i="3"/>
  <c r="AJ258" i="3"/>
  <c r="AW257" i="3"/>
  <c r="AV257" i="3"/>
  <c r="AU257" i="3"/>
  <c r="AT257" i="3"/>
  <c r="AS257" i="3"/>
  <c r="AR257" i="3"/>
  <c r="AQ257" i="3"/>
  <c r="AP257" i="3"/>
  <c r="AO257" i="3"/>
  <c r="AN257" i="3"/>
  <c r="AM257" i="3"/>
  <c r="AL257" i="3"/>
  <c r="AK257" i="3"/>
  <c r="AJ257" i="3"/>
  <c r="AW256" i="3"/>
  <c r="AV256" i="3"/>
  <c r="AU256" i="3"/>
  <c r="AT256" i="3"/>
  <c r="AS256" i="3"/>
  <c r="AR256" i="3"/>
  <c r="AQ256" i="3"/>
  <c r="AP256" i="3"/>
  <c r="AO256" i="3"/>
  <c r="AN256" i="3"/>
  <c r="AM256" i="3"/>
  <c r="AL256" i="3"/>
  <c r="AK256" i="3"/>
  <c r="AJ256" i="3"/>
  <c r="AW255" i="3"/>
  <c r="AV255" i="3"/>
  <c r="AU255" i="3"/>
  <c r="AT255" i="3"/>
  <c r="AS255" i="3"/>
  <c r="AR255" i="3"/>
  <c r="AQ255" i="3"/>
  <c r="AP255" i="3"/>
  <c r="AO255" i="3"/>
  <c r="AN255" i="3"/>
  <c r="AM255" i="3"/>
  <c r="AL255" i="3"/>
  <c r="AK255" i="3"/>
  <c r="AJ255" i="3"/>
  <c r="AW254" i="3"/>
  <c r="AV254" i="3"/>
  <c r="AU254" i="3"/>
  <c r="AT254" i="3"/>
  <c r="AS254" i="3"/>
  <c r="AR254" i="3"/>
  <c r="AQ254" i="3"/>
  <c r="AP254" i="3"/>
  <c r="AO254" i="3"/>
  <c r="AN254" i="3"/>
  <c r="AM254" i="3"/>
  <c r="AL254" i="3"/>
  <c r="AK254" i="3"/>
  <c r="AJ254" i="3"/>
  <c r="AW253" i="3"/>
  <c r="AV253" i="3"/>
  <c r="AU253" i="3"/>
  <c r="AT253" i="3"/>
  <c r="AS253" i="3"/>
  <c r="AR253" i="3"/>
  <c r="AQ253" i="3"/>
  <c r="AP253" i="3"/>
  <c r="AO253" i="3"/>
  <c r="AN253" i="3"/>
  <c r="AM253" i="3"/>
  <c r="AL253" i="3"/>
  <c r="AK253" i="3"/>
  <c r="AJ253" i="3"/>
  <c r="AW252" i="3"/>
  <c r="AV252" i="3"/>
  <c r="AU252" i="3"/>
  <c r="AT252" i="3"/>
  <c r="AS252" i="3"/>
  <c r="AR252" i="3"/>
  <c r="AQ252" i="3"/>
  <c r="AP252" i="3"/>
  <c r="AO252" i="3"/>
  <c r="AN252" i="3"/>
  <c r="AM252" i="3"/>
  <c r="AL252" i="3"/>
  <c r="AK252" i="3"/>
  <c r="AJ252" i="3"/>
  <c r="AW251" i="3"/>
  <c r="AV251" i="3"/>
  <c r="AU251" i="3"/>
  <c r="AT251" i="3"/>
  <c r="AS251" i="3"/>
  <c r="AR251" i="3"/>
  <c r="AQ251" i="3"/>
  <c r="AP251" i="3"/>
  <c r="AO251" i="3"/>
  <c r="AN251" i="3"/>
  <c r="AM251" i="3"/>
  <c r="AL251" i="3"/>
  <c r="AK251" i="3"/>
  <c r="AJ251" i="3"/>
  <c r="AW250" i="3"/>
  <c r="AV250" i="3"/>
  <c r="AU250" i="3"/>
  <c r="AT250" i="3"/>
  <c r="AS250" i="3"/>
  <c r="AR250" i="3"/>
  <c r="AQ250" i="3"/>
  <c r="AP250" i="3"/>
  <c r="AO250" i="3"/>
  <c r="AN250" i="3"/>
  <c r="AM250" i="3"/>
  <c r="AL250" i="3"/>
  <c r="AK250" i="3"/>
  <c r="AJ250" i="3"/>
  <c r="AW249" i="3"/>
  <c r="AV249" i="3"/>
  <c r="AU249" i="3"/>
  <c r="AT249" i="3"/>
  <c r="AS249" i="3"/>
  <c r="AR249" i="3"/>
  <c r="AQ249" i="3"/>
  <c r="AP249" i="3"/>
  <c r="AO249" i="3"/>
  <c r="AN249" i="3"/>
  <c r="AM249" i="3"/>
  <c r="AL249" i="3"/>
  <c r="AK249" i="3"/>
  <c r="AJ249" i="3"/>
  <c r="AW248" i="3"/>
  <c r="AV248" i="3"/>
  <c r="AU248" i="3"/>
  <c r="AT248" i="3"/>
  <c r="AS248" i="3"/>
  <c r="AR248" i="3"/>
  <c r="AQ248" i="3"/>
  <c r="AP248" i="3"/>
  <c r="AO248" i="3"/>
  <c r="AN248" i="3"/>
  <c r="AM248" i="3"/>
  <c r="AL248" i="3"/>
  <c r="AK248" i="3"/>
  <c r="AJ248" i="3"/>
  <c r="AW247" i="3"/>
  <c r="AV247" i="3"/>
  <c r="AU247" i="3"/>
  <c r="AT247" i="3"/>
  <c r="AS247" i="3"/>
  <c r="AR247" i="3"/>
  <c r="AQ247" i="3"/>
  <c r="AP247" i="3"/>
  <c r="AP264" i="3" s="1"/>
  <c r="AO247" i="3"/>
  <c r="AN247" i="3"/>
  <c r="AM247" i="3"/>
  <c r="AL247" i="3"/>
  <c r="AK247" i="3"/>
  <c r="AK264" i="3" s="1"/>
  <c r="AJ247" i="3"/>
  <c r="AJ264" i="3" s="1"/>
  <c r="AW246" i="3"/>
  <c r="AW264" i="3" s="1"/>
  <c r="AV246" i="3"/>
  <c r="AV264" i="3" s="1"/>
  <c r="AU246" i="3"/>
  <c r="AU264" i="3" s="1"/>
  <c r="AT246" i="3"/>
  <c r="AT264" i="3" s="1"/>
  <c r="AS246" i="3"/>
  <c r="AR246" i="3"/>
  <c r="AQ246" i="3"/>
  <c r="AQ264" i="3" s="1"/>
  <c r="AP246" i="3"/>
  <c r="AO246" i="3"/>
  <c r="AO264" i="3" s="1"/>
  <c r="AN246" i="3"/>
  <c r="AN264" i="3" s="1"/>
  <c r="AM246" i="3"/>
  <c r="AM264" i="3" s="1"/>
  <c r="AL246" i="3"/>
  <c r="AL264" i="3" s="1"/>
  <c r="AK246" i="3"/>
  <c r="AJ246" i="3"/>
  <c r="AT240" i="3"/>
  <c r="AS240" i="3"/>
  <c r="AR240" i="3"/>
  <c r="AQ240" i="3"/>
  <c r="AW238" i="3"/>
  <c r="AV238" i="3"/>
  <c r="AU238" i="3"/>
  <c r="AT238" i="3"/>
  <c r="AS238" i="3"/>
  <c r="AR238" i="3"/>
  <c r="AQ238" i="3"/>
  <c r="AP238" i="3"/>
  <c r="AO238" i="3"/>
  <c r="AN238" i="3"/>
  <c r="AM238" i="3"/>
  <c r="AL238" i="3"/>
  <c r="AK238" i="3"/>
  <c r="AJ238" i="3"/>
  <c r="AW237" i="3"/>
  <c r="AV237" i="3"/>
  <c r="AU237" i="3"/>
  <c r="AT237" i="3"/>
  <c r="AS237" i="3"/>
  <c r="AR237" i="3"/>
  <c r="AQ237" i="3"/>
  <c r="AP237" i="3"/>
  <c r="AO237" i="3"/>
  <c r="AN237" i="3"/>
  <c r="AM237" i="3"/>
  <c r="AL237" i="3"/>
  <c r="AK237" i="3"/>
  <c r="AJ237" i="3"/>
  <c r="AW236" i="3"/>
  <c r="AV236" i="3"/>
  <c r="AU236" i="3"/>
  <c r="AT236" i="3"/>
  <c r="AS236" i="3"/>
  <c r="AR236" i="3"/>
  <c r="AQ236" i="3"/>
  <c r="AP236" i="3"/>
  <c r="AO236" i="3"/>
  <c r="AN236" i="3"/>
  <c r="AM236" i="3"/>
  <c r="AL236" i="3"/>
  <c r="AK236" i="3"/>
  <c r="AJ236" i="3"/>
  <c r="AW235" i="3"/>
  <c r="AV235" i="3"/>
  <c r="AU235" i="3"/>
  <c r="AT235" i="3"/>
  <c r="AS235" i="3"/>
  <c r="AR235" i="3"/>
  <c r="AQ235" i="3"/>
  <c r="AP235" i="3"/>
  <c r="AO235" i="3"/>
  <c r="AN235" i="3"/>
  <c r="AM235" i="3"/>
  <c r="AL235" i="3"/>
  <c r="AK235" i="3"/>
  <c r="AJ235" i="3"/>
  <c r="AW234" i="3"/>
  <c r="AV234" i="3"/>
  <c r="AU234" i="3"/>
  <c r="AT234" i="3"/>
  <c r="AS234" i="3"/>
  <c r="AR234" i="3"/>
  <c r="AQ234" i="3"/>
  <c r="AP234" i="3"/>
  <c r="AO234" i="3"/>
  <c r="AN234" i="3"/>
  <c r="AM234" i="3"/>
  <c r="AL234" i="3"/>
  <c r="AK234" i="3"/>
  <c r="AJ234" i="3"/>
  <c r="AW233" i="3"/>
  <c r="AV233" i="3"/>
  <c r="AU233" i="3"/>
  <c r="AT233" i="3"/>
  <c r="AS233" i="3"/>
  <c r="AR233" i="3"/>
  <c r="AQ233" i="3"/>
  <c r="AP233" i="3"/>
  <c r="AO233" i="3"/>
  <c r="AN233" i="3"/>
  <c r="AM233" i="3"/>
  <c r="AL233" i="3"/>
  <c r="AK233" i="3"/>
  <c r="AJ233" i="3"/>
  <c r="AW232" i="3"/>
  <c r="AV232" i="3"/>
  <c r="AU232" i="3"/>
  <c r="AT232" i="3"/>
  <c r="AS232" i="3"/>
  <c r="AR232" i="3"/>
  <c r="AQ232" i="3"/>
  <c r="AP232" i="3"/>
  <c r="AO232" i="3"/>
  <c r="AN232" i="3"/>
  <c r="AM232" i="3"/>
  <c r="AL232" i="3"/>
  <c r="AK232" i="3"/>
  <c r="AJ232" i="3"/>
  <c r="AW231" i="3"/>
  <c r="AV231" i="3"/>
  <c r="AU231" i="3"/>
  <c r="AT231" i="3"/>
  <c r="AS231" i="3"/>
  <c r="AR231" i="3"/>
  <c r="AQ231" i="3"/>
  <c r="AP231" i="3"/>
  <c r="AO231" i="3"/>
  <c r="AN231" i="3"/>
  <c r="AM231" i="3"/>
  <c r="AL231" i="3"/>
  <c r="AK231" i="3"/>
  <c r="AJ231" i="3"/>
  <c r="AW230" i="3"/>
  <c r="AV230" i="3"/>
  <c r="AU230" i="3"/>
  <c r="AT230" i="3"/>
  <c r="AS230" i="3"/>
  <c r="AR230" i="3"/>
  <c r="AQ230" i="3"/>
  <c r="AP230" i="3"/>
  <c r="AO230" i="3"/>
  <c r="AN230" i="3"/>
  <c r="AM230" i="3"/>
  <c r="AL230" i="3"/>
  <c r="AK230" i="3"/>
  <c r="AJ230" i="3"/>
  <c r="AW229" i="3"/>
  <c r="AV229" i="3"/>
  <c r="AU229" i="3"/>
  <c r="AT229" i="3"/>
  <c r="AS229" i="3"/>
  <c r="AR229" i="3"/>
  <c r="AQ229" i="3"/>
  <c r="AP229" i="3"/>
  <c r="AO229" i="3"/>
  <c r="AN229" i="3"/>
  <c r="AM229" i="3"/>
  <c r="AL229" i="3"/>
  <c r="AK229" i="3"/>
  <c r="AJ229" i="3"/>
  <c r="AW228" i="3"/>
  <c r="AV228" i="3"/>
  <c r="AU228" i="3"/>
  <c r="AT228" i="3"/>
  <c r="AS228" i="3"/>
  <c r="AR228" i="3"/>
  <c r="AQ228" i="3"/>
  <c r="AP228" i="3"/>
  <c r="AO228" i="3"/>
  <c r="AN228" i="3"/>
  <c r="AM228" i="3"/>
  <c r="AL228" i="3"/>
  <c r="AK228" i="3"/>
  <c r="AJ228" i="3"/>
  <c r="AW227" i="3"/>
  <c r="AV227" i="3"/>
  <c r="AU227" i="3"/>
  <c r="AT227" i="3"/>
  <c r="AS227" i="3"/>
  <c r="AR227" i="3"/>
  <c r="AQ227" i="3"/>
  <c r="AP227" i="3"/>
  <c r="AO227" i="3"/>
  <c r="AN227" i="3"/>
  <c r="AM227" i="3"/>
  <c r="AL227" i="3"/>
  <c r="AK227" i="3"/>
  <c r="AJ227" i="3"/>
  <c r="AW226" i="3"/>
  <c r="AV226" i="3"/>
  <c r="AU226" i="3"/>
  <c r="AT226" i="3"/>
  <c r="AS226" i="3"/>
  <c r="AR226" i="3"/>
  <c r="AQ226" i="3"/>
  <c r="AP226" i="3"/>
  <c r="AO226" i="3"/>
  <c r="AN226" i="3"/>
  <c r="AM226" i="3"/>
  <c r="AL226" i="3"/>
  <c r="AK226" i="3"/>
  <c r="AJ226" i="3"/>
  <c r="AW225" i="3"/>
  <c r="AV225" i="3"/>
  <c r="AU225" i="3"/>
  <c r="AT225" i="3"/>
  <c r="AS225" i="3"/>
  <c r="AR225" i="3"/>
  <c r="AQ225" i="3"/>
  <c r="AP225" i="3"/>
  <c r="AO225" i="3"/>
  <c r="AN225" i="3"/>
  <c r="AM225" i="3"/>
  <c r="AL225" i="3"/>
  <c r="AK225" i="3"/>
  <c r="AJ225" i="3"/>
  <c r="AW224" i="3"/>
  <c r="AV224" i="3"/>
  <c r="AU224" i="3"/>
  <c r="AT224" i="3"/>
  <c r="AS224" i="3"/>
  <c r="AR224" i="3"/>
  <c r="AQ224" i="3"/>
  <c r="AP224" i="3"/>
  <c r="AO224" i="3"/>
  <c r="AN224" i="3"/>
  <c r="AM224" i="3"/>
  <c r="AL224" i="3"/>
  <c r="AK224" i="3"/>
  <c r="AJ224" i="3"/>
  <c r="AW223" i="3"/>
  <c r="AV223" i="3"/>
  <c r="AU223" i="3"/>
  <c r="AT223" i="3"/>
  <c r="AS223" i="3"/>
  <c r="AR223" i="3"/>
  <c r="AQ223" i="3"/>
  <c r="AP223" i="3"/>
  <c r="AO223" i="3"/>
  <c r="AN223" i="3"/>
  <c r="AM223" i="3"/>
  <c r="AL223" i="3"/>
  <c r="AL240" i="3" s="1"/>
  <c r="AK223" i="3"/>
  <c r="AK240" i="3" s="1"/>
  <c r="AJ223" i="3"/>
  <c r="AJ240" i="3" s="1"/>
  <c r="AW222" i="3"/>
  <c r="AW240" i="3" s="1"/>
  <c r="AV222" i="3"/>
  <c r="AV240" i="3" s="1"/>
  <c r="AU222" i="3"/>
  <c r="AU240" i="3" s="1"/>
  <c r="AT222" i="3"/>
  <c r="AS222" i="3"/>
  <c r="AR222" i="3"/>
  <c r="AQ222" i="3"/>
  <c r="AP222" i="3"/>
  <c r="AP240" i="3" s="1"/>
  <c r="AO222" i="3"/>
  <c r="AO240" i="3" s="1"/>
  <c r="AN222" i="3"/>
  <c r="AN240" i="3" s="1"/>
  <c r="AM222" i="3"/>
  <c r="AM240" i="3" s="1"/>
  <c r="AL222" i="3"/>
  <c r="AK222" i="3"/>
  <c r="AJ222" i="3"/>
  <c r="AU216" i="3"/>
  <c r="AW214" i="3"/>
  <c r="AV214" i="3"/>
  <c r="AU214" i="3"/>
  <c r="AT214" i="3"/>
  <c r="AS214" i="3"/>
  <c r="AR214" i="3"/>
  <c r="AQ214" i="3"/>
  <c r="AP214" i="3"/>
  <c r="AO214" i="3"/>
  <c r="AN214" i="3"/>
  <c r="AM214" i="3"/>
  <c r="AL214" i="3"/>
  <c r="AK214" i="3"/>
  <c r="AJ214" i="3"/>
  <c r="AW213" i="3"/>
  <c r="AV213" i="3"/>
  <c r="AU213" i="3"/>
  <c r="AT213" i="3"/>
  <c r="AS213" i="3"/>
  <c r="AR213" i="3"/>
  <c r="AQ213" i="3"/>
  <c r="AP213" i="3"/>
  <c r="AO213" i="3"/>
  <c r="AN213" i="3"/>
  <c r="AM213" i="3"/>
  <c r="AL213" i="3"/>
  <c r="AK213" i="3"/>
  <c r="AJ213" i="3"/>
  <c r="AW212" i="3"/>
  <c r="AV212" i="3"/>
  <c r="AU212" i="3"/>
  <c r="AT212" i="3"/>
  <c r="AS212" i="3"/>
  <c r="AR212" i="3"/>
  <c r="AQ212" i="3"/>
  <c r="AP212" i="3"/>
  <c r="AO212" i="3"/>
  <c r="AN212" i="3"/>
  <c r="AM212" i="3"/>
  <c r="AL212" i="3"/>
  <c r="AK212" i="3"/>
  <c r="AJ212" i="3"/>
  <c r="AW211" i="3"/>
  <c r="AV211" i="3"/>
  <c r="AU211" i="3"/>
  <c r="AT211" i="3"/>
  <c r="AS211" i="3"/>
  <c r="AR211" i="3"/>
  <c r="AQ211" i="3"/>
  <c r="AP211" i="3"/>
  <c r="AO211" i="3"/>
  <c r="AN211" i="3"/>
  <c r="AM211" i="3"/>
  <c r="AL211" i="3"/>
  <c r="AK211" i="3"/>
  <c r="AJ211" i="3"/>
  <c r="AW210" i="3"/>
  <c r="AV210" i="3"/>
  <c r="AU210" i="3"/>
  <c r="AT210" i="3"/>
  <c r="AS210" i="3"/>
  <c r="AR210" i="3"/>
  <c r="AQ210" i="3"/>
  <c r="AP210" i="3"/>
  <c r="AO210" i="3"/>
  <c r="AN210" i="3"/>
  <c r="AM210" i="3"/>
  <c r="AL210" i="3"/>
  <c r="AK210" i="3"/>
  <c r="AJ210" i="3"/>
  <c r="AW209" i="3"/>
  <c r="AV209" i="3"/>
  <c r="AU209" i="3"/>
  <c r="AT209" i="3"/>
  <c r="AS209" i="3"/>
  <c r="AR209" i="3"/>
  <c r="AQ209" i="3"/>
  <c r="AP209" i="3"/>
  <c r="AO209" i="3"/>
  <c r="AN209" i="3"/>
  <c r="AM209" i="3"/>
  <c r="AL209" i="3"/>
  <c r="AK209" i="3"/>
  <c r="AJ209" i="3"/>
  <c r="AW208" i="3"/>
  <c r="AV208" i="3"/>
  <c r="AU208" i="3"/>
  <c r="AT208" i="3"/>
  <c r="AS208" i="3"/>
  <c r="AR208" i="3"/>
  <c r="AQ208" i="3"/>
  <c r="AP208" i="3"/>
  <c r="AO208" i="3"/>
  <c r="AN208" i="3"/>
  <c r="AM208" i="3"/>
  <c r="AL208" i="3"/>
  <c r="AK208" i="3"/>
  <c r="AJ208" i="3"/>
  <c r="AW207" i="3"/>
  <c r="AV207" i="3"/>
  <c r="AU207" i="3"/>
  <c r="AT207" i="3"/>
  <c r="AS207" i="3"/>
  <c r="AR207" i="3"/>
  <c r="AQ207" i="3"/>
  <c r="AP207" i="3"/>
  <c r="AO207" i="3"/>
  <c r="AN207" i="3"/>
  <c r="AM207" i="3"/>
  <c r="AL207" i="3"/>
  <c r="AK207" i="3"/>
  <c r="AJ207" i="3"/>
  <c r="AW206" i="3"/>
  <c r="AV206" i="3"/>
  <c r="AU206" i="3"/>
  <c r="AT206" i="3"/>
  <c r="AS206" i="3"/>
  <c r="AR206" i="3"/>
  <c r="AQ206" i="3"/>
  <c r="AP206" i="3"/>
  <c r="AO206" i="3"/>
  <c r="AN206" i="3"/>
  <c r="AM206" i="3"/>
  <c r="AL206" i="3"/>
  <c r="AK206" i="3"/>
  <c r="AJ206" i="3"/>
  <c r="AW205" i="3"/>
  <c r="AV205" i="3"/>
  <c r="AU205" i="3"/>
  <c r="AT205" i="3"/>
  <c r="AS205" i="3"/>
  <c r="AR205" i="3"/>
  <c r="AQ205" i="3"/>
  <c r="AP205" i="3"/>
  <c r="AO205" i="3"/>
  <c r="AN205" i="3"/>
  <c r="AM205" i="3"/>
  <c r="AL205" i="3"/>
  <c r="AK205" i="3"/>
  <c r="AJ205" i="3"/>
  <c r="AW204" i="3"/>
  <c r="AV204" i="3"/>
  <c r="AU204" i="3"/>
  <c r="AT204" i="3"/>
  <c r="AS204" i="3"/>
  <c r="AR204" i="3"/>
  <c r="AQ204" i="3"/>
  <c r="AP204" i="3"/>
  <c r="AO204" i="3"/>
  <c r="AN204" i="3"/>
  <c r="AM204" i="3"/>
  <c r="AL204" i="3"/>
  <c r="AK204" i="3"/>
  <c r="AJ204" i="3"/>
  <c r="AW203" i="3"/>
  <c r="AV203" i="3"/>
  <c r="AU203" i="3"/>
  <c r="AT203" i="3"/>
  <c r="AS203" i="3"/>
  <c r="AR203" i="3"/>
  <c r="AQ203" i="3"/>
  <c r="AP203" i="3"/>
  <c r="AO203" i="3"/>
  <c r="AN203" i="3"/>
  <c r="AM203" i="3"/>
  <c r="AL203" i="3"/>
  <c r="AK203" i="3"/>
  <c r="AJ203" i="3"/>
  <c r="AW202" i="3"/>
  <c r="AV202" i="3"/>
  <c r="AU202" i="3"/>
  <c r="AT202" i="3"/>
  <c r="AS202" i="3"/>
  <c r="AR202" i="3"/>
  <c r="AQ202" i="3"/>
  <c r="AP202" i="3"/>
  <c r="AO202" i="3"/>
  <c r="AN202" i="3"/>
  <c r="AM202" i="3"/>
  <c r="AL202" i="3"/>
  <c r="AK202" i="3"/>
  <c r="AJ202" i="3"/>
  <c r="AW201" i="3"/>
  <c r="AV201" i="3"/>
  <c r="AU201" i="3"/>
  <c r="AT201" i="3"/>
  <c r="AS201" i="3"/>
  <c r="AR201" i="3"/>
  <c r="AQ201" i="3"/>
  <c r="AP201" i="3"/>
  <c r="AO201" i="3"/>
  <c r="AN201" i="3"/>
  <c r="AM201" i="3"/>
  <c r="AL201" i="3"/>
  <c r="AK201" i="3"/>
  <c r="AJ201" i="3"/>
  <c r="AW200" i="3"/>
  <c r="AV200" i="3"/>
  <c r="AU200" i="3"/>
  <c r="AT200" i="3"/>
  <c r="AS200" i="3"/>
  <c r="AR200" i="3"/>
  <c r="AQ200" i="3"/>
  <c r="AP200" i="3"/>
  <c r="AO200" i="3"/>
  <c r="AN200" i="3"/>
  <c r="AM200" i="3"/>
  <c r="AL200" i="3"/>
  <c r="AK200" i="3"/>
  <c r="AJ200" i="3"/>
  <c r="AW199" i="3"/>
  <c r="AV199" i="3"/>
  <c r="AU199" i="3"/>
  <c r="AT199" i="3"/>
  <c r="AT216" i="3" s="1"/>
  <c r="AS199" i="3"/>
  <c r="AS216" i="3" s="1"/>
  <c r="AR199" i="3"/>
  <c r="AQ199" i="3"/>
  <c r="AP199" i="3"/>
  <c r="AP216" i="3" s="1"/>
  <c r="AO199" i="3"/>
  <c r="AN199" i="3"/>
  <c r="AM199" i="3"/>
  <c r="AM216" i="3" s="1"/>
  <c r="AL199" i="3"/>
  <c r="AL216" i="3" s="1"/>
  <c r="AK199" i="3"/>
  <c r="AK216" i="3" s="1"/>
  <c r="AJ199" i="3"/>
  <c r="AW198" i="3"/>
  <c r="AW216" i="3" s="1"/>
  <c r="AV198" i="3"/>
  <c r="AV216" i="3" s="1"/>
  <c r="AU198" i="3"/>
  <c r="AT198" i="3"/>
  <c r="AS198" i="3"/>
  <c r="AR198" i="3"/>
  <c r="AR216" i="3" s="1"/>
  <c r="AQ198" i="3"/>
  <c r="AQ216" i="3" s="1"/>
  <c r="AP198" i="3"/>
  <c r="AO198" i="3"/>
  <c r="AO216" i="3" s="1"/>
  <c r="AN198" i="3"/>
  <c r="AN216" i="3" s="1"/>
  <c r="AM198" i="3"/>
  <c r="AL198" i="3"/>
  <c r="AK198" i="3"/>
  <c r="AJ198" i="3"/>
  <c r="AJ216" i="3" s="1"/>
  <c r="AT192" i="3"/>
  <c r="AS192" i="3"/>
  <c r="AW190" i="3"/>
  <c r="AV190" i="3"/>
  <c r="AU190" i="3"/>
  <c r="AT190" i="3"/>
  <c r="AS190" i="3"/>
  <c r="AR190" i="3"/>
  <c r="AQ190" i="3"/>
  <c r="AP190" i="3"/>
  <c r="AO190" i="3"/>
  <c r="AN190" i="3"/>
  <c r="AM190" i="3"/>
  <c r="AL190" i="3"/>
  <c r="AK190" i="3"/>
  <c r="AJ190" i="3"/>
  <c r="AW189" i="3"/>
  <c r="AV189" i="3"/>
  <c r="AU189" i="3"/>
  <c r="AT189" i="3"/>
  <c r="AS189" i="3"/>
  <c r="AR189" i="3"/>
  <c r="AQ189" i="3"/>
  <c r="AP189" i="3"/>
  <c r="AO189" i="3"/>
  <c r="AN189" i="3"/>
  <c r="AM189" i="3"/>
  <c r="AL189" i="3"/>
  <c r="AK189" i="3"/>
  <c r="AJ189" i="3"/>
  <c r="AW188" i="3"/>
  <c r="AV188" i="3"/>
  <c r="AU188" i="3"/>
  <c r="AT188" i="3"/>
  <c r="AS188" i="3"/>
  <c r="AR188" i="3"/>
  <c r="AQ188" i="3"/>
  <c r="AP188" i="3"/>
  <c r="AO188" i="3"/>
  <c r="AN188" i="3"/>
  <c r="AM188" i="3"/>
  <c r="AL188" i="3"/>
  <c r="AK188" i="3"/>
  <c r="AJ188" i="3"/>
  <c r="AW187" i="3"/>
  <c r="AV187" i="3"/>
  <c r="AU187" i="3"/>
  <c r="AT187" i="3"/>
  <c r="AS187" i="3"/>
  <c r="AR187" i="3"/>
  <c r="AQ187" i="3"/>
  <c r="AP187" i="3"/>
  <c r="AO187" i="3"/>
  <c r="AN187" i="3"/>
  <c r="AM187" i="3"/>
  <c r="AL187" i="3"/>
  <c r="AK187" i="3"/>
  <c r="AJ187" i="3"/>
  <c r="AW186" i="3"/>
  <c r="AV186" i="3"/>
  <c r="AU186" i="3"/>
  <c r="AT186" i="3"/>
  <c r="AS186" i="3"/>
  <c r="AR186" i="3"/>
  <c r="AQ186" i="3"/>
  <c r="AP186" i="3"/>
  <c r="AO186" i="3"/>
  <c r="AN186" i="3"/>
  <c r="AM186" i="3"/>
  <c r="AL186" i="3"/>
  <c r="AK186" i="3"/>
  <c r="AJ186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AW182" i="3"/>
  <c r="AV182" i="3"/>
  <c r="AU182" i="3"/>
  <c r="AT182" i="3"/>
  <c r="AS182" i="3"/>
  <c r="AR182" i="3"/>
  <c r="AQ182" i="3"/>
  <c r="AP182" i="3"/>
  <c r="AO182" i="3"/>
  <c r="AN182" i="3"/>
  <c r="AM182" i="3"/>
  <c r="AL182" i="3"/>
  <c r="AK182" i="3"/>
  <c r="AJ182" i="3"/>
  <c r="AW181" i="3"/>
  <c r="AV181" i="3"/>
  <c r="AU181" i="3"/>
  <c r="AT181" i="3"/>
  <c r="AS181" i="3"/>
  <c r="AR181" i="3"/>
  <c r="AQ181" i="3"/>
  <c r="AP181" i="3"/>
  <c r="AO181" i="3"/>
  <c r="AN181" i="3"/>
  <c r="AM181" i="3"/>
  <c r="AL181" i="3"/>
  <c r="AK181" i="3"/>
  <c r="AJ181" i="3"/>
  <c r="AW180" i="3"/>
  <c r="AV180" i="3"/>
  <c r="AU180" i="3"/>
  <c r="AT180" i="3"/>
  <c r="AS180" i="3"/>
  <c r="AR180" i="3"/>
  <c r="AQ180" i="3"/>
  <c r="AP180" i="3"/>
  <c r="AO180" i="3"/>
  <c r="AN180" i="3"/>
  <c r="AM180" i="3"/>
  <c r="AL180" i="3"/>
  <c r="AK180" i="3"/>
  <c r="AJ180" i="3"/>
  <c r="AW179" i="3"/>
  <c r="AV179" i="3"/>
  <c r="AU179" i="3"/>
  <c r="AT179" i="3"/>
  <c r="AS179" i="3"/>
  <c r="AR179" i="3"/>
  <c r="AQ179" i="3"/>
  <c r="AP179" i="3"/>
  <c r="AO179" i="3"/>
  <c r="AN179" i="3"/>
  <c r="AM179" i="3"/>
  <c r="AL179" i="3"/>
  <c r="AK179" i="3"/>
  <c r="AJ179" i="3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AW175" i="3"/>
  <c r="AV175" i="3"/>
  <c r="AU175" i="3"/>
  <c r="AT175" i="3"/>
  <c r="AS175" i="3"/>
  <c r="AR175" i="3"/>
  <c r="AQ175" i="3"/>
  <c r="AP175" i="3"/>
  <c r="AP192" i="3" s="1"/>
  <c r="AO175" i="3"/>
  <c r="AN175" i="3"/>
  <c r="AM175" i="3"/>
  <c r="AL175" i="3"/>
  <c r="AL192" i="3" s="1"/>
  <c r="AK175" i="3"/>
  <c r="AK192" i="3" s="1"/>
  <c r="AJ175" i="3"/>
  <c r="AW174" i="3"/>
  <c r="AW192" i="3" s="1"/>
  <c r="AV174" i="3"/>
  <c r="AV192" i="3" s="1"/>
  <c r="AU174" i="3"/>
  <c r="AU192" i="3" s="1"/>
  <c r="AT174" i="3"/>
  <c r="AS174" i="3"/>
  <c r="AR174" i="3"/>
  <c r="AR192" i="3" s="1"/>
  <c r="AQ174" i="3"/>
  <c r="AQ192" i="3" s="1"/>
  <c r="AP174" i="3"/>
  <c r="AO174" i="3"/>
  <c r="AO192" i="3" s="1"/>
  <c r="AN174" i="3"/>
  <c r="AN192" i="3" s="1"/>
  <c r="AM174" i="3"/>
  <c r="AM192" i="3" s="1"/>
  <c r="AL174" i="3"/>
  <c r="AK174" i="3"/>
  <c r="AJ174" i="3"/>
  <c r="AJ192" i="3" s="1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W151" i="3"/>
  <c r="AV151" i="3"/>
  <c r="AU151" i="3"/>
  <c r="AT151" i="3"/>
  <c r="AS151" i="3"/>
  <c r="AS168" i="3" s="1"/>
  <c r="AR151" i="3"/>
  <c r="AR168" i="3" s="1"/>
  <c r="AQ151" i="3"/>
  <c r="AP151" i="3"/>
  <c r="AP168" i="3" s="1"/>
  <c r="AO151" i="3"/>
  <c r="AN151" i="3"/>
  <c r="AM151" i="3"/>
  <c r="AL151" i="3"/>
  <c r="AK151" i="3"/>
  <c r="AK168" i="3" s="1"/>
  <c r="AJ151" i="3"/>
  <c r="AJ168" i="3" s="1"/>
  <c r="AW150" i="3"/>
  <c r="AW168" i="3" s="1"/>
  <c r="AV150" i="3"/>
  <c r="AV168" i="3" s="1"/>
  <c r="AU150" i="3"/>
  <c r="AU168" i="3" s="1"/>
  <c r="AT150" i="3"/>
  <c r="AT168" i="3" s="1"/>
  <c r="AS150" i="3"/>
  <c r="AR150" i="3"/>
  <c r="AQ150" i="3"/>
  <c r="AQ168" i="3" s="1"/>
  <c r="AP150" i="3"/>
  <c r="AO150" i="3"/>
  <c r="AO168" i="3" s="1"/>
  <c r="AN150" i="3"/>
  <c r="AN168" i="3" s="1"/>
  <c r="AM150" i="3"/>
  <c r="AM168" i="3" s="1"/>
  <c r="AL150" i="3"/>
  <c r="AL168" i="3" s="1"/>
  <c r="AK150" i="3"/>
  <c r="AJ150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W141" i="3"/>
  <c r="AV141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AW140" i="3"/>
  <c r="AV140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W139" i="3"/>
  <c r="AV139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AW138" i="3"/>
  <c r="AV138" i="3"/>
  <c r="AU138" i="3"/>
  <c r="AT138" i="3"/>
  <c r="AS138" i="3"/>
  <c r="AR138" i="3"/>
  <c r="AQ138" i="3"/>
  <c r="AP138" i="3"/>
  <c r="AO138" i="3"/>
  <c r="AN138" i="3"/>
  <c r="AM138" i="3"/>
  <c r="AL138" i="3"/>
  <c r="AK138" i="3"/>
  <c r="AJ138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W127" i="3"/>
  <c r="AV127" i="3"/>
  <c r="AU127" i="3"/>
  <c r="AT127" i="3"/>
  <c r="AT144" i="3" s="1"/>
  <c r="AS127" i="3"/>
  <c r="AS144" i="3" s="1"/>
  <c r="AR127" i="3"/>
  <c r="AQ127" i="3"/>
  <c r="AP127" i="3"/>
  <c r="AO127" i="3"/>
  <c r="AN127" i="3"/>
  <c r="AM127" i="3"/>
  <c r="AL127" i="3"/>
  <c r="AL144" i="3" s="1"/>
  <c r="AK127" i="3"/>
  <c r="AK144" i="3" s="1"/>
  <c r="AJ127" i="3"/>
  <c r="AW126" i="3"/>
  <c r="AW144" i="3" s="1"/>
  <c r="AV126" i="3"/>
  <c r="AV144" i="3" s="1"/>
  <c r="AU126" i="3"/>
  <c r="AU144" i="3" s="1"/>
  <c r="AT126" i="3"/>
  <c r="AS126" i="3"/>
  <c r="AR126" i="3"/>
  <c r="AR144" i="3" s="1"/>
  <c r="AQ126" i="3"/>
  <c r="AQ144" i="3" s="1"/>
  <c r="AP126" i="3"/>
  <c r="AP144" i="3" s="1"/>
  <c r="AO126" i="3"/>
  <c r="AO144" i="3" s="1"/>
  <c r="AN126" i="3"/>
  <c r="AN144" i="3" s="1"/>
  <c r="AM126" i="3"/>
  <c r="AM144" i="3" s="1"/>
  <c r="AL126" i="3"/>
  <c r="AK126" i="3"/>
  <c r="AJ126" i="3"/>
  <c r="AJ144" i="3" s="1"/>
  <c r="AT120" i="3"/>
  <c r="AS120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W103" i="3"/>
  <c r="AV103" i="3"/>
  <c r="AU103" i="3"/>
  <c r="AT103" i="3"/>
  <c r="AS103" i="3"/>
  <c r="AR103" i="3"/>
  <c r="AQ103" i="3"/>
  <c r="AP103" i="3"/>
  <c r="AP120" i="3" s="1"/>
  <c r="AO103" i="3"/>
  <c r="AN103" i="3"/>
  <c r="AM103" i="3"/>
  <c r="AL103" i="3"/>
  <c r="AL120" i="3" s="1"/>
  <c r="AK103" i="3"/>
  <c r="AK120" i="3" s="1"/>
  <c r="AJ103" i="3"/>
  <c r="AW102" i="3"/>
  <c r="AW120" i="3" s="1"/>
  <c r="AV102" i="3"/>
  <c r="AV120" i="3" s="1"/>
  <c r="AU102" i="3"/>
  <c r="AU120" i="3" s="1"/>
  <c r="AT102" i="3"/>
  <c r="AS102" i="3"/>
  <c r="AR102" i="3"/>
  <c r="AR120" i="3" s="1"/>
  <c r="AQ102" i="3"/>
  <c r="AQ120" i="3" s="1"/>
  <c r="AP102" i="3"/>
  <c r="AO102" i="3"/>
  <c r="AO120" i="3" s="1"/>
  <c r="AN102" i="3"/>
  <c r="AN120" i="3" s="1"/>
  <c r="AM102" i="3"/>
  <c r="AM120" i="3" s="1"/>
  <c r="AL102" i="3"/>
  <c r="AK102" i="3"/>
  <c r="AJ102" i="3"/>
  <c r="AJ120" i="3" s="1"/>
  <c r="AT96" i="3"/>
  <c r="AS96" i="3"/>
  <c r="AP96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L96" i="3" s="1"/>
  <c r="AK79" i="3"/>
  <c r="AK96" i="3" s="1"/>
  <c r="AJ79" i="3"/>
  <c r="AW78" i="3"/>
  <c r="AW96" i="3" s="1"/>
  <c r="AV78" i="3"/>
  <c r="AV96" i="3" s="1"/>
  <c r="AU78" i="3"/>
  <c r="AU96" i="3" s="1"/>
  <c r="AT78" i="3"/>
  <c r="AS78" i="3"/>
  <c r="AR78" i="3"/>
  <c r="AR96" i="3" s="1"/>
  <c r="AQ78" i="3"/>
  <c r="AQ96" i="3" s="1"/>
  <c r="AP78" i="3"/>
  <c r="AO78" i="3"/>
  <c r="AO96" i="3" s="1"/>
  <c r="AN78" i="3"/>
  <c r="AN96" i="3" s="1"/>
  <c r="AM78" i="3"/>
  <c r="AM96" i="3" s="1"/>
  <c r="AL78" i="3"/>
  <c r="AK78" i="3"/>
  <c r="AJ78" i="3"/>
  <c r="AJ96" i="3" s="1"/>
  <c r="AT72" i="3"/>
  <c r="AS72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W55" i="3"/>
  <c r="AV55" i="3"/>
  <c r="AU55" i="3"/>
  <c r="AT55" i="3"/>
  <c r="AS55" i="3"/>
  <c r="AR55" i="3"/>
  <c r="AQ55" i="3"/>
  <c r="AP55" i="3"/>
  <c r="AP72" i="3" s="1"/>
  <c r="AO55" i="3"/>
  <c r="AN55" i="3"/>
  <c r="AM55" i="3"/>
  <c r="AL55" i="3"/>
  <c r="AL72" i="3" s="1"/>
  <c r="AK55" i="3"/>
  <c r="AK72" i="3" s="1"/>
  <c r="AJ55" i="3"/>
  <c r="AW54" i="3"/>
  <c r="AW72" i="3" s="1"/>
  <c r="AV54" i="3"/>
  <c r="AV72" i="3" s="1"/>
  <c r="AU54" i="3"/>
  <c r="AU72" i="3" s="1"/>
  <c r="AT54" i="3"/>
  <c r="AS54" i="3"/>
  <c r="AR54" i="3"/>
  <c r="AR72" i="3" s="1"/>
  <c r="AQ54" i="3"/>
  <c r="AQ72" i="3" s="1"/>
  <c r="AP54" i="3"/>
  <c r="AO54" i="3"/>
  <c r="AO72" i="3" s="1"/>
  <c r="AN54" i="3"/>
  <c r="AN72" i="3" s="1"/>
  <c r="AM54" i="3"/>
  <c r="AM72" i="3" s="1"/>
  <c r="AL54" i="3"/>
  <c r="AK54" i="3"/>
  <c r="AJ54" i="3"/>
  <c r="AJ72" i="3" s="1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W30" i="3"/>
  <c r="AW48" i="3" s="1"/>
  <c r="AV30" i="3"/>
  <c r="AV48" i="3" s="1"/>
  <c r="AU30" i="3"/>
  <c r="AU48" i="3" s="1"/>
  <c r="AT30" i="3"/>
  <c r="AT48" i="3" s="1"/>
  <c r="AS30" i="3"/>
  <c r="AS48" i="3" s="1"/>
  <c r="AR30" i="3"/>
  <c r="AR48" i="3" s="1"/>
  <c r="AQ30" i="3"/>
  <c r="AQ48" i="3" s="1"/>
  <c r="AP30" i="3"/>
  <c r="AP48" i="3" s="1"/>
  <c r="AO30" i="3"/>
  <c r="AO48" i="3" s="1"/>
  <c r="AN30" i="3"/>
  <c r="AN48" i="3" s="1"/>
  <c r="AM30" i="3"/>
  <c r="AM48" i="3" s="1"/>
  <c r="AL30" i="3"/>
  <c r="AL48" i="3" s="1"/>
  <c r="AK30" i="3"/>
  <c r="AK48" i="3" s="1"/>
  <c r="AJ30" i="3"/>
  <c r="AJ48" i="3" s="1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G406" i="3"/>
  <c r="AF406" i="3"/>
  <c r="AE406" i="3"/>
  <c r="AD406" i="3"/>
  <c r="AC406" i="3"/>
  <c r="AB406" i="3"/>
  <c r="AA406" i="3"/>
  <c r="Z406" i="3"/>
  <c r="Y406" i="3"/>
  <c r="X406" i="3"/>
  <c r="W406" i="3"/>
  <c r="V406" i="3"/>
  <c r="U406" i="3"/>
  <c r="T406" i="3"/>
  <c r="AG405" i="3"/>
  <c r="AF405" i="3"/>
  <c r="AE405" i="3"/>
  <c r="AD405" i="3"/>
  <c r="AC405" i="3"/>
  <c r="AB405" i="3"/>
  <c r="AA405" i="3"/>
  <c r="Z405" i="3"/>
  <c r="Y405" i="3"/>
  <c r="X405" i="3"/>
  <c r="W405" i="3"/>
  <c r="V405" i="3"/>
  <c r="U405" i="3"/>
  <c r="T405" i="3"/>
  <c r="AG404" i="3"/>
  <c r="AF404" i="3"/>
  <c r="AE404" i="3"/>
  <c r="AD404" i="3"/>
  <c r="AC404" i="3"/>
  <c r="AB404" i="3"/>
  <c r="AA404" i="3"/>
  <c r="Z404" i="3"/>
  <c r="Y404" i="3"/>
  <c r="X404" i="3"/>
  <c r="W404" i="3"/>
  <c r="V404" i="3"/>
  <c r="U404" i="3"/>
  <c r="T404" i="3"/>
  <c r="AG403" i="3"/>
  <c r="AF403" i="3"/>
  <c r="AE403" i="3"/>
  <c r="AD403" i="3"/>
  <c r="AC403" i="3"/>
  <c r="AB403" i="3"/>
  <c r="AA403" i="3"/>
  <c r="Z403" i="3"/>
  <c r="Y403" i="3"/>
  <c r="X403" i="3"/>
  <c r="W403" i="3"/>
  <c r="V403" i="3"/>
  <c r="U403" i="3"/>
  <c r="T403" i="3"/>
  <c r="AG402" i="3"/>
  <c r="AF402" i="3"/>
  <c r="AE402" i="3"/>
  <c r="AD402" i="3"/>
  <c r="AC402" i="3"/>
  <c r="AB402" i="3"/>
  <c r="AA402" i="3"/>
  <c r="Z402" i="3"/>
  <c r="Y402" i="3"/>
  <c r="X402" i="3"/>
  <c r="W402" i="3"/>
  <c r="V402" i="3"/>
  <c r="U402" i="3"/>
  <c r="T402" i="3"/>
  <c r="AG401" i="3"/>
  <c r="AF401" i="3"/>
  <c r="AE401" i="3"/>
  <c r="AD401" i="3"/>
  <c r="AC401" i="3"/>
  <c r="AB401" i="3"/>
  <c r="AA401" i="3"/>
  <c r="Z401" i="3"/>
  <c r="Y401" i="3"/>
  <c r="X401" i="3"/>
  <c r="W401" i="3"/>
  <c r="V401" i="3"/>
  <c r="U401" i="3"/>
  <c r="T401" i="3"/>
  <c r="AG400" i="3"/>
  <c r="AF400" i="3"/>
  <c r="AE400" i="3"/>
  <c r="AD400" i="3"/>
  <c r="AC400" i="3"/>
  <c r="AB400" i="3"/>
  <c r="AA400" i="3"/>
  <c r="Z400" i="3"/>
  <c r="Y400" i="3"/>
  <c r="X400" i="3"/>
  <c r="W400" i="3"/>
  <c r="V400" i="3"/>
  <c r="U400" i="3"/>
  <c r="T400" i="3"/>
  <c r="AG399" i="3"/>
  <c r="AF399" i="3"/>
  <c r="AE399" i="3"/>
  <c r="AD399" i="3"/>
  <c r="AC399" i="3"/>
  <c r="AB399" i="3"/>
  <c r="AA399" i="3"/>
  <c r="Z399" i="3"/>
  <c r="Y399" i="3"/>
  <c r="X399" i="3"/>
  <c r="W399" i="3"/>
  <c r="V399" i="3"/>
  <c r="U399" i="3"/>
  <c r="T399" i="3"/>
  <c r="AG398" i="3"/>
  <c r="AF398" i="3"/>
  <c r="AE398" i="3"/>
  <c r="AD398" i="3"/>
  <c r="AC398" i="3"/>
  <c r="AB398" i="3"/>
  <c r="AA398" i="3"/>
  <c r="Z398" i="3"/>
  <c r="Y398" i="3"/>
  <c r="X398" i="3"/>
  <c r="W398" i="3"/>
  <c r="V398" i="3"/>
  <c r="U398" i="3"/>
  <c r="T398" i="3"/>
  <c r="AG397" i="3"/>
  <c r="AF397" i="3"/>
  <c r="AE397" i="3"/>
  <c r="AD397" i="3"/>
  <c r="AC397" i="3"/>
  <c r="AB397" i="3"/>
  <c r="AA397" i="3"/>
  <c r="Z397" i="3"/>
  <c r="Y397" i="3"/>
  <c r="X397" i="3"/>
  <c r="W397" i="3"/>
  <c r="V397" i="3"/>
  <c r="U397" i="3"/>
  <c r="T397" i="3"/>
  <c r="AG396" i="3"/>
  <c r="AF396" i="3"/>
  <c r="AE396" i="3"/>
  <c r="AD396" i="3"/>
  <c r="AC396" i="3"/>
  <c r="AB396" i="3"/>
  <c r="AA396" i="3"/>
  <c r="Z396" i="3"/>
  <c r="Y396" i="3"/>
  <c r="X396" i="3"/>
  <c r="W396" i="3"/>
  <c r="V396" i="3"/>
  <c r="U396" i="3"/>
  <c r="T396" i="3"/>
  <c r="AG395" i="3"/>
  <c r="AF395" i="3"/>
  <c r="AE395" i="3"/>
  <c r="AD395" i="3"/>
  <c r="AC395" i="3"/>
  <c r="AB395" i="3"/>
  <c r="AA395" i="3"/>
  <c r="Z395" i="3"/>
  <c r="Y395" i="3"/>
  <c r="X395" i="3"/>
  <c r="W395" i="3"/>
  <c r="V395" i="3"/>
  <c r="U395" i="3"/>
  <c r="T395" i="3"/>
  <c r="AG394" i="3"/>
  <c r="AF394" i="3"/>
  <c r="AE394" i="3"/>
  <c r="AD394" i="3"/>
  <c r="AC394" i="3"/>
  <c r="AB394" i="3"/>
  <c r="AA394" i="3"/>
  <c r="Z394" i="3"/>
  <c r="Y394" i="3"/>
  <c r="X394" i="3"/>
  <c r="W394" i="3"/>
  <c r="V394" i="3"/>
  <c r="U394" i="3"/>
  <c r="T394" i="3"/>
  <c r="AG393" i="3"/>
  <c r="AF393" i="3"/>
  <c r="AE393" i="3"/>
  <c r="AD393" i="3"/>
  <c r="AC393" i="3"/>
  <c r="AB393" i="3"/>
  <c r="AA393" i="3"/>
  <c r="Z393" i="3"/>
  <c r="Y393" i="3"/>
  <c r="X393" i="3"/>
  <c r="W393" i="3"/>
  <c r="V393" i="3"/>
  <c r="U393" i="3"/>
  <c r="T393" i="3"/>
  <c r="AG392" i="3"/>
  <c r="AF392" i="3"/>
  <c r="AE392" i="3"/>
  <c r="AD392" i="3"/>
  <c r="AC392" i="3"/>
  <c r="AB392" i="3"/>
  <c r="AA392" i="3"/>
  <c r="Z392" i="3"/>
  <c r="Y392" i="3"/>
  <c r="X392" i="3"/>
  <c r="W392" i="3"/>
  <c r="V392" i="3"/>
  <c r="U392" i="3"/>
  <c r="T392" i="3"/>
  <c r="AG391" i="3"/>
  <c r="AF391" i="3"/>
  <c r="AE391" i="3"/>
  <c r="AD391" i="3"/>
  <c r="AC391" i="3"/>
  <c r="AB391" i="3"/>
  <c r="AA391" i="3"/>
  <c r="Z391" i="3"/>
  <c r="Y391" i="3"/>
  <c r="X391" i="3"/>
  <c r="W391" i="3"/>
  <c r="V391" i="3"/>
  <c r="U391" i="3"/>
  <c r="T391" i="3"/>
  <c r="AG390" i="3"/>
  <c r="AF390" i="3"/>
  <c r="AE390" i="3"/>
  <c r="AD390" i="3"/>
  <c r="AC390" i="3"/>
  <c r="AB390" i="3"/>
  <c r="AA390" i="3"/>
  <c r="Z390" i="3"/>
  <c r="Y390" i="3"/>
  <c r="X390" i="3"/>
  <c r="W390" i="3"/>
  <c r="V390" i="3"/>
  <c r="U390" i="3"/>
  <c r="T390" i="3"/>
  <c r="AG382" i="3"/>
  <c r="AF382" i="3"/>
  <c r="AE382" i="3"/>
  <c r="AD382" i="3"/>
  <c r="AC382" i="3"/>
  <c r="AB382" i="3"/>
  <c r="AA382" i="3"/>
  <c r="Z382" i="3"/>
  <c r="Y382" i="3"/>
  <c r="X382" i="3"/>
  <c r="W382" i="3"/>
  <c r="V382" i="3"/>
  <c r="U382" i="3"/>
  <c r="T382" i="3"/>
  <c r="AG381" i="3"/>
  <c r="AF381" i="3"/>
  <c r="AE381" i="3"/>
  <c r="AD381" i="3"/>
  <c r="AC381" i="3"/>
  <c r="AB381" i="3"/>
  <c r="AA381" i="3"/>
  <c r="Z381" i="3"/>
  <c r="Y381" i="3"/>
  <c r="X381" i="3"/>
  <c r="W381" i="3"/>
  <c r="V381" i="3"/>
  <c r="U381" i="3"/>
  <c r="T381" i="3"/>
  <c r="AG380" i="3"/>
  <c r="AF380" i="3"/>
  <c r="AE380" i="3"/>
  <c r="AD380" i="3"/>
  <c r="AC380" i="3"/>
  <c r="AB380" i="3"/>
  <c r="AA380" i="3"/>
  <c r="Z380" i="3"/>
  <c r="Y380" i="3"/>
  <c r="X380" i="3"/>
  <c r="W380" i="3"/>
  <c r="V380" i="3"/>
  <c r="U380" i="3"/>
  <c r="T380" i="3"/>
  <c r="AG379" i="3"/>
  <c r="AF379" i="3"/>
  <c r="AE379" i="3"/>
  <c r="AD379" i="3"/>
  <c r="AC379" i="3"/>
  <c r="AB379" i="3"/>
  <c r="AA379" i="3"/>
  <c r="Z379" i="3"/>
  <c r="Y379" i="3"/>
  <c r="X379" i="3"/>
  <c r="W379" i="3"/>
  <c r="V379" i="3"/>
  <c r="U379" i="3"/>
  <c r="T379" i="3"/>
  <c r="AG378" i="3"/>
  <c r="AF378" i="3"/>
  <c r="AE378" i="3"/>
  <c r="AD378" i="3"/>
  <c r="AC378" i="3"/>
  <c r="AB378" i="3"/>
  <c r="AA378" i="3"/>
  <c r="Z378" i="3"/>
  <c r="Y378" i="3"/>
  <c r="X378" i="3"/>
  <c r="W378" i="3"/>
  <c r="V378" i="3"/>
  <c r="U378" i="3"/>
  <c r="T378" i="3"/>
  <c r="AG377" i="3"/>
  <c r="AF377" i="3"/>
  <c r="AE377" i="3"/>
  <c r="AD377" i="3"/>
  <c r="AC377" i="3"/>
  <c r="AB377" i="3"/>
  <c r="AA377" i="3"/>
  <c r="Z377" i="3"/>
  <c r="Y377" i="3"/>
  <c r="X377" i="3"/>
  <c r="W377" i="3"/>
  <c r="V377" i="3"/>
  <c r="U377" i="3"/>
  <c r="T377" i="3"/>
  <c r="AG376" i="3"/>
  <c r="AF376" i="3"/>
  <c r="AE376" i="3"/>
  <c r="AD376" i="3"/>
  <c r="AC376" i="3"/>
  <c r="AB376" i="3"/>
  <c r="AA376" i="3"/>
  <c r="Z376" i="3"/>
  <c r="Y376" i="3"/>
  <c r="X376" i="3"/>
  <c r="W376" i="3"/>
  <c r="V376" i="3"/>
  <c r="U376" i="3"/>
  <c r="T376" i="3"/>
  <c r="AG375" i="3"/>
  <c r="AF375" i="3"/>
  <c r="AE375" i="3"/>
  <c r="AD375" i="3"/>
  <c r="AC375" i="3"/>
  <c r="AB375" i="3"/>
  <c r="AA375" i="3"/>
  <c r="Z375" i="3"/>
  <c r="Y375" i="3"/>
  <c r="X375" i="3"/>
  <c r="W375" i="3"/>
  <c r="V375" i="3"/>
  <c r="U375" i="3"/>
  <c r="T375" i="3"/>
  <c r="AG374" i="3"/>
  <c r="AF374" i="3"/>
  <c r="AE374" i="3"/>
  <c r="AD374" i="3"/>
  <c r="AC374" i="3"/>
  <c r="AB374" i="3"/>
  <c r="AA374" i="3"/>
  <c r="Z374" i="3"/>
  <c r="Y374" i="3"/>
  <c r="X374" i="3"/>
  <c r="W374" i="3"/>
  <c r="V374" i="3"/>
  <c r="U374" i="3"/>
  <c r="T374" i="3"/>
  <c r="AG373" i="3"/>
  <c r="AF373" i="3"/>
  <c r="AE373" i="3"/>
  <c r="AD373" i="3"/>
  <c r="AC373" i="3"/>
  <c r="AB373" i="3"/>
  <c r="AA373" i="3"/>
  <c r="Z373" i="3"/>
  <c r="Y373" i="3"/>
  <c r="X373" i="3"/>
  <c r="W373" i="3"/>
  <c r="V373" i="3"/>
  <c r="U373" i="3"/>
  <c r="T373" i="3"/>
  <c r="AG372" i="3"/>
  <c r="AF372" i="3"/>
  <c r="AE372" i="3"/>
  <c r="AD372" i="3"/>
  <c r="AC372" i="3"/>
  <c r="AB372" i="3"/>
  <c r="AA372" i="3"/>
  <c r="Z372" i="3"/>
  <c r="Y372" i="3"/>
  <c r="X372" i="3"/>
  <c r="W372" i="3"/>
  <c r="V372" i="3"/>
  <c r="U372" i="3"/>
  <c r="T372" i="3"/>
  <c r="AG371" i="3"/>
  <c r="AF371" i="3"/>
  <c r="AE371" i="3"/>
  <c r="AD371" i="3"/>
  <c r="AC371" i="3"/>
  <c r="AB371" i="3"/>
  <c r="AA371" i="3"/>
  <c r="Z371" i="3"/>
  <c r="Y371" i="3"/>
  <c r="X371" i="3"/>
  <c r="W371" i="3"/>
  <c r="V371" i="3"/>
  <c r="U371" i="3"/>
  <c r="T371" i="3"/>
  <c r="AG370" i="3"/>
  <c r="AF370" i="3"/>
  <c r="AE370" i="3"/>
  <c r="AD370" i="3"/>
  <c r="AC370" i="3"/>
  <c r="AB370" i="3"/>
  <c r="AA370" i="3"/>
  <c r="Z370" i="3"/>
  <c r="Y370" i="3"/>
  <c r="X370" i="3"/>
  <c r="W370" i="3"/>
  <c r="V370" i="3"/>
  <c r="U370" i="3"/>
  <c r="T370" i="3"/>
  <c r="AG369" i="3"/>
  <c r="AF369" i="3"/>
  <c r="AE369" i="3"/>
  <c r="AD369" i="3"/>
  <c r="AC369" i="3"/>
  <c r="AB369" i="3"/>
  <c r="AA369" i="3"/>
  <c r="Z369" i="3"/>
  <c r="Y369" i="3"/>
  <c r="X369" i="3"/>
  <c r="W369" i="3"/>
  <c r="V369" i="3"/>
  <c r="U369" i="3"/>
  <c r="T369" i="3"/>
  <c r="AG368" i="3"/>
  <c r="AF368" i="3"/>
  <c r="AE368" i="3"/>
  <c r="AD368" i="3"/>
  <c r="AC368" i="3"/>
  <c r="AB368" i="3"/>
  <c r="AA368" i="3"/>
  <c r="Z368" i="3"/>
  <c r="Y368" i="3"/>
  <c r="X368" i="3"/>
  <c r="W368" i="3"/>
  <c r="V368" i="3"/>
  <c r="U368" i="3"/>
  <c r="T368" i="3"/>
  <c r="AG367" i="3"/>
  <c r="AF367" i="3"/>
  <c r="AE367" i="3"/>
  <c r="AD367" i="3"/>
  <c r="AC367" i="3"/>
  <c r="AB367" i="3"/>
  <c r="AA367" i="3"/>
  <c r="Z367" i="3"/>
  <c r="Y367" i="3"/>
  <c r="X367" i="3"/>
  <c r="W367" i="3"/>
  <c r="V367" i="3"/>
  <c r="U367" i="3"/>
  <c r="T367" i="3"/>
  <c r="AG366" i="3"/>
  <c r="AF366" i="3"/>
  <c r="AE366" i="3"/>
  <c r="AD366" i="3"/>
  <c r="AC366" i="3"/>
  <c r="AB366" i="3"/>
  <c r="AA366" i="3"/>
  <c r="Z366" i="3"/>
  <c r="Y366" i="3"/>
  <c r="X366" i="3"/>
  <c r="W366" i="3"/>
  <c r="V366" i="3"/>
  <c r="U366" i="3"/>
  <c r="T366" i="3"/>
  <c r="AG358" i="3"/>
  <c r="AF358" i="3"/>
  <c r="AE358" i="3"/>
  <c r="AD358" i="3"/>
  <c r="AC358" i="3"/>
  <c r="AB358" i="3"/>
  <c r="AA358" i="3"/>
  <c r="Z358" i="3"/>
  <c r="Y358" i="3"/>
  <c r="X358" i="3"/>
  <c r="W358" i="3"/>
  <c r="V358" i="3"/>
  <c r="U358" i="3"/>
  <c r="T358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AG356" i="3"/>
  <c r="AF356" i="3"/>
  <c r="AE356" i="3"/>
  <c r="AD356" i="3"/>
  <c r="AC356" i="3"/>
  <c r="AB356" i="3"/>
  <c r="AA356" i="3"/>
  <c r="Z356" i="3"/>
  <c r="Y356" i="3"/>
  <c r="X356" i="3"/>
  <c r="W356" i="3"/>
  <c r="V356" i="3"/>
  <c r="U356" i="3"/>
  <c r="T356" i="3"/>
  <c r="AG355" i="3"/>
  <c r="AF355" i="3"/>
  <c r="AE355" i="3"/>
  <c r="AD355" i="3"/>
  <c r="AC355" i="3"/>
  <c r="AB355" i="3"/>
  <c r="AA355" i="3"/>
  <c r="Z355" i="3"/>
  <c r="Y355" i="3"/>
  <c r="X355" i="3"/>
  <c r="W355" i="3"/>
  <c r="V355" i="3"/>
  <c r="U355" i="3"/>
  <c r="T355" i="3"/>
  <c r="AG354" i="3"/>
  <c r="AF354" i="3"/>
  <c r="AE354" i="3"/>
  <c r="AD354" i="3"/>
  <c r="AC354" i="3"/>
  <c r="AB354" i="3"/>
  <c r="AA354" i="3"/>
  <c r="Z354" i="3"/>
  <c r="Y354" i="3"/>
  <c r="X354" i="3"/>
  <c r="W354" i="3"/>
  <c r="V354" i="3"/>
  <c r="U354" i="3"/>
  <c r="T354" i="3"/>
  <c r="AG353" i="3"/>
  <c r="AF353" i="3"/>
  <c r="AE353" i="3"/>
  <c r="AD353" i="3"/>
  <c r="AC353" i="3"/>
  <c r="AB353" i="3"/>
  <c r="AA353" i="3"/>
  <c r="Z353" i="3"/>
  <c r="Y353" i="3"/>
  <c r="X353" i="3"/>
  <c r="W353" i="3"/>
  <c r="V353" i="3"/>
  <c r="U353" i="3"/>
  <c r="T353" i="3"/>
  <c r="AG352" i="3"/>
  <c r="AF352" i="3"/>
  <c r="AE352" i="3"/>
  <c r="AD352" i="3"/>
  <c r="AC352" i="3"/>
  <c r="AB352" i="3"/>
  <c r="AA352" i="3"/>
  <c r="Z352" i="3"/>
  <c r="Y352" i="3"/>
  <c r="X352" i="3"/>
  <c r="W352" i="3"/>
  <c r="V352" i="3"/>
  <c r="U352" i="3"/>
  <c r="T352" i="3"/>
  <c r="AG351" i="3"/>
  <c r="AF351" i="3"/>
  <c r="AE351" i="3"/>
  <c r="AD351" i="3"/>
  <c r="AC351" i="3"/>
  <c r="AB351" i="3"/>
  <c r="AA351" i="3"/>
  <c r="Z351" i="3"/>
  <c r="Y351" i="3"/>
  <c r="X351" i="3"/>
  <c r="W351" i="3"/>
  <c r="V351" i="3"/>
  <c r="U351" i="3"/>
  <c r="T351" i="3"/>
  <c r="AG350" i="3"/>
  <c r="AF350" i="3"/>
  <c r="AE350" i="3"/>
  <c r="AD350" i="3"/>
  <c r="AC350" i="3"/>
  <c r="AB350" i="3"/>
  <c r="AA350" i="3"/>
  <c r="Z350" i="3"/>
  <c r="Y350" i="3"/>
  <c r="X350" i="3"/>
  <c r="W350" i="3"/>
  <c r="V350" i="3"/>
  <c r="U350" i="3"/>
  <c r="T350" i="3"/>
  <c r="AG349" i="3"/>
  <c r="AF349" i="3"/>
  <c r="AE349" i="3"/>
  <c r="AD349" i="3"/>
  <c r="AC349" i="3"/>
  <c r="AB349" i="3"/>
  <c r="AA349" i="3"/>
  <c r="Z349" i="3"/>
  <c r="Y349" i="3"/>
  <c r="X349" i="3"/>
  <c r="W349" i="3"/>
  <c r="V349" i="3"/>
  <c r="U349" i="3"/>
  <c r="T349" i="3"/>
  <c r="AG348" i="3"/>
  <c r="AF348" i="3"/>
  <c r="AE348" i="3"/>
  <c r="AD348" i="3"/>
  <c r="AC348" i="3"/>
  <c r="AB348" i="3"/>
  <c r="AA348" i="3"/>
  <c r="Z348" i="3"/>
  <c r="Y348" i="3"/>
  <c r="X348" i="3"/>
  <c r="W348" i="3"/>
  <c r="V348" i="3"/>
  <c r="U348" i="3"/>
  <c r="T348" i="3"/>
  <c r="AG347" i="3"/>
  <c r="AF347" i="3"/>
  <c r="AE347" i="3"/>
  <c r="AD347" i="3"/>
  <c r="AC347" i="3"/>
  <c r="AB347" i="3"/>
  <c r="AA347" i="3"/>
  <c r="Z347" i="3"/>
  <c r="Y347" i="3"/>
  <c r="X347" i="3"/>
  <c r="W347" i="3"/>
  <c r="V347" i="3"/>
  <c r="U347" i="3"/>
  <c r="T347" i="3"/>
  <c r="AG346" i="3"/>
  <c r="AF346" i="3"/>
  <c r="AE346" i="3"/>
  <c r="AD346" i="3"/>
  <c r="AC346" i="3"/>
  <c r="AB346" i="3"/>
  <c r="AA346" i="3"/>
  <c r="Z346" i="3"/>
  <c r="Y346" i="3"/>
  <c r="X346" i="3"/>
  <c r="W346" i="3"/>
  <c r="V346" i="3"/>
  <c r="U346" i="3"/>
  <c r="T346" i="3"/>
  <c r="AG345" i="3"/>
  <c r="AF345" i="3"/>
  <c r="AE345" i="3"/>
  <c r="AD345" i="3"/>
  <c r="AC345" i="3"/>
  <c r="AB345" i="3"/>
  <c r="AA345" i="3"/>
  <c r="Z345" i="3"/>
  <c r="Y345" i="3"/>
  <c r="X345" i="3"/>
  <c r="W345" i="3"/>
  <c r="V345" i="3"/>
  <c r="U345" i="3"/>
  <c r="T345" i="3"/>
  <c r="AG344" i="3"/>
  <c r="AF344" i="3"/>
  <c r="AE344" i="3"/>
  <c r="AD344" i="3"/>
  <c r="AC344" i="3"/>
  <c r="AB344" i="3"/>
  <c r="AA344" i="3"/>
  <c r="Z344" i="3"/>
  <c r="Y344" i="3"/>
  <c r="X344" i="3"/>
  <c r="W344" i="3"/>
  <c r="V344" i="3"/>
  <c r="U344" i="3"/>
  <c r="T344" i="3"/>
  <c r="AG343" i="3"/>
  <c r="AF343" i="3"/>
  <c r="AE343" i="3"/>
  <c r="AD343" i="3"/>
  <c r="AC343" i="3"/>
  <c r="AB343" i="3"/>
  <c r="AA343" i="3"/>
  <c r="Z343" i="3"/>
  <c r="Y343" i="3"/>
  <c r="X343" i="3"/>
  <c r="W343" i="3"/>
  <c r="V343" i="3"/>
  <c r="U343" i="3"/>
  <c r="T343" i="3"/>
  <c r="AG342" i="3"/>
  <c r="AF342" i="3"/>
  <c r="AE342" i="3"/>
  <c r="AD342" i="3"/>
  <c r="AC342" i="3"/>
  <c r="AB342" i="3"/>
  <c r="AA342" i="3"/>
  <c r="Z342" i="3"/>
  <c r="Y342" i="3"/>
  <c r="X342" i="3"/>
  <c r="W342" i="3"/>
  <c r="V342" i="3"/>
  <c r="U342" i="3"/>
  <c r="T342" i="3"/>
  <c r="AG334" i="3"/>
  <c r="AF334" i="3"/>
  <c r="AE334" i="3"/>
  <c r="AD334" i="3"/>
  <c r="AC334" i="3"/>
  <c r="AB334" i="3"/>
  <c r="AA334" i="3"/>
  <c r="Z334" i="3"/>
  <c r="Y334" i="3"/>
  <c r="X334" i="3"/>
  <c r="W334" i="3"/>
  <c r="V334" i="3"/>
  <c r="U334" i="3"/>
  <c r="T334" i="3"/>
  <c r="AG333" i="3"/>
  <c r="AF333" i="3"/>
  <c r="AE333" i="3"/>
  <c r="AD333" i="3"/>
  <c r="AC333" i="3"/>
  <c r="AB333" i="3"/>
  <c r="AA333" i="3"/>
  <c r="Z333" i="3"/>
  <c r="Y333" i="3"/>
  <c r="X333" i="3"/>
  <c r="W333" i="3"/>
  <c r="V333" i="3"/>
  <c r="U333" i="3"/>
  <c r="T333" i="3"/>
  <c r="AG332" i="3"/>
  <c r="AF332" i="3"/>
  <c r="AE332" i="3"/>
  <c r="AD332" i="3"/>
  <c r="AC332" i="3"/>
  <c r="AB332" i="3"/>
  <c r="AA332" i="3"/>
  <c r="Z332" i="3"/>
  <c r="Y332" i="3"/>
  <c r="X332" i="3"/>
  <c r="W332" i="3"/>
  <c r="V332" i="3"/>
  <c r="U332" i="3"/>
  <c r="T332" i="3"/>
  <c r="AG331" i="3"/>
  <c r="AF331" i="3"/>
  <c r="AE331" i="3"/>
  <c r="AD331" i="3"/>
  <c r="AC331" i="3"/>
  <c r="AB331" i="3"/>
  <c r="AA331" i="3"/>
  <c r="Z331" i="3"/>
  <c r="Y331" i="3"/>
  <c r="X331" i="3"/>
  <c r="W331" i="3"/>
  <c r="V331" i="3"/>
  <c r="U331" i="3"/>
  <c r="T331" i="3"/>
  <c r="AG330" i="3"/>
  <c r="AF330" i="3"/>
  <c r="AE330" i="3"/>
  <c r="AD330" i="3"/>
  <c r="AC330" i="3"/>
  <c r="AB330" i="3"/>
  <c r="AA330" i="3"/>
  <c r="Z330" i="3"/>
  <c r="Y330" i="3"/>
  <c r="X330" i="3"/>
  <c r="W330" i="3"/>
  <c r="V330" i="3"/>
  <c r="U330" i="3"/>
  <c r="T330" i="3"/>
  <c r="AG329" i="3"/>
  <c r="AF329" i="3"/>
  <c r="AE329" i="3"/>
  <c r="AD329" i="3"/>
  <c r="AC329" i="3"/>
  <c r="AB329" i="3"/>
  <c r="AA329" i="3"/>
  <c r="Z329" i="3"/>
  <c r="Y329" i="3"/>
  <c r="X329" i="3"/>
  <c r="W329" i="3"/>
  <c r="V329" i="3"/>
  <c r="U329" i="3"/>
  <c r="T329" i="3"/>
  <c r="AG328" i="3"/>
  <c r="AF328" i="3"/>
  <c r="AE328" i="3"/>
  <c r="AD328" i="3"/>
  <c r="AC328" i="3"/>
  <c r="AB328" i="3"/>
  <c r="AA328" i="3"/>
  <c r="Z328" i="3"/>
  <c r="Y328" i="3"/>
  <c r="X328" i="3"/>
  <c r="W328" i="3"/>
  <c r="V328" i="3"/>
  <c r="U328" i="3"/>
  <c r="T328" i="3"/>
  <c r="AG327" i="3"/>
  <c r="AF327" i="3"/>
  <c r="AE327" i="3"/>
  <c r="AD327" i="3"/>
  <c r="AC327" i="3"/>
  <c r="AB327" i="3"/>
  <c r="AA327" i="3"/>
  <c r="Z327" i="3"/>
  <c r="Y327" i="3"/>
  <c r="X327" i="3"/>
  <c r="W327" i="3"/>
  <c r="V327" i="3"/>
  <c r="U327" i="3"/>
  <c r="T327" i="3"/>
  <c r="AG326" i="3"/>
  <c r="AF326" i="3"/>
  <c r="AE326" i="3"/>
  <c r="AD326" i="3"/>
  <c r="AC326" i="3"/>
  <c r="AB326" i="3"/>
  <c r="AA326" i="3"/>
  <c r="Z326" i="3"/>
  <c r="Y326" i="3"/>
  <c r="X326" i="3"/>
  <c r="W326" i="3"/>
  <c r="V326" i="3"/>
  <c r="U326" i="3"/>
  <c r="T326" i="3"/>
  <c r="AG325" i="3"/>
  <c r="AF325" i="3"/>
  <c r="AE325" i="3"/>
  <c r="AD325" i="3"/>
  <c r="AC325" i="3"/>
  <c r="AB325" i="3"/>
  <c r="AA325" i="3"/>
  <c r="Z325" i="3"/>
  <c r="Y325" i="3"/>
  <c r="X325" i="3"/>
  <c r="W325" i="3"/>
  <c r="V325" i="3"/>
  <c r="U325" i="3"/>
  <c r="T325" i="3"/>
  <c r="AG324" i="3"/>
  <c r="AF324" i="3"/>
  <c r="AE324" i="3"/>
  <c r="AD324" i="3"/>
  <c r="AC324" i="3"/>
  <c r="AB324" i="3"/>
  <c r="AA324" i="3"/>
  <c r="Z324" i="3"/>
  <c r="Y324" i="3"/>
  <c r="X324" i="3"/>
  <c r="W324" i="3"/>
  <c r="V324" i="3"/>
  <c r="U324" i="3"/>
  <c r="T324" i="3"/>
  <c r="AG323" i="3"/>
  <c r="AF323" i="3"/>
  <c r="AE323" i="3"/>
  <c r="AD323" i="3"/>
  <c r="AC323" i="3"/>
  <c r="AB323" i="3"/>
  <c r="AA323" i="3"/>
  <c r="Z323" i="3"/>
  <c r="Y323" i="3"/>
  <c r="X323" i="3"/>
  <c r="W323" i="3"/>
  <c r="V323" i="3"/>
  <c r="U323" i="3"/>
  <c r="T323" i="3"/>
  <c r="AG322" i="3"/>
  <c r="AF322" i="3"/>
  <c r="AE322" i="3"/>
  <c r="AD322" i="3"/>
  <c r="AC322" i="3"/>
  <c r="AB322" i="3"/>
  <c r="AA322" i="3"/>
  <c r="Z322" i="3"/>
  <c r="Y322" i="3"/>
  <c r="X322" i="3"/>
  <c r="W322" i="3"/>
  <c r="V322" i="3"/>
  <c r="U322" i="3"/>
  <c r="T322" i="3"/>
  <c r="AG321" i="3"/>
  <c r="AF321" i="3"/>
  <c r="AE321" i="3"/>
  <c r="AD321" i="3"/>
  <c r="AC321" i="3"/>
  <c r="AB321" i="3"/>
  <c r="AA321" i="3"/>
  <c r="Z321" i="3"/>
  <c r="Y321" i="3"/>
  <c r="X321" i="3"/>
  <c r="W321" i="3"/>
  <c r="V321" i="3"/>
  <c r="U321" i="3"/>
  <c r="T321" i="3"/>
  <c r="AG320" i="3"/>
  <c r="AF320" i="3"/>
  <c r="AE320" i="3"/>
  <c r="AD320" i="3"/>
  <c r="AC320" i="3"/>
  <c r="AB320" i="3"/>
  <c r="AA320" i="3"/>
  <c r="Z320" i="3"/>
  <c r="Y320" i="3"/>
  <c r="X320" i="3"/>
  <c r="W320" i="3"/>
  <c r="V320" i="3"/>
  <c r="U320" i="3"/>
  <c r="T320" i="3"/>
  <c r="AG319" i="3"/>
  <c r="AF319" i="3"/>
  <c r="AE319" i="3"/>
  <c r="AD319" i="3"/>
  <c r="AC319" i="3"/>
  <c r="AB319" i="3"/>
  <c r="AA319" i="3"/>
  <c r="Z319" i="3"/>
  <c r="Y319" i="3"/>
  <c r="X319" i="3"/>
  <c r="W319" i="3"/>
  <c r="V319" i="3"/>
  <c r="U319" i="3"/>
  <c r="T319" i="3"/>
  <c r="AG318" i="3"/>
  <c r="AF318" i="3"/>
  <c r="AE318" i="3"/>
  <c r="AD318" i="3"/>
  <c r="AC318" i="3"/>
  <c r="AB318" i="3"/>
  <c r="AA318" i="3"/>
  <c r="Z318" i="3"/>
  <c r="Y318" i="3"/>
  <c r="X318" i="3"/>
  <c r="W318" i="3"/>
  <c r="V318" i="3"/>
  <c r="U318" i="3"/>
  <c r="T318" i="3"/>
  <c r="AG310" i="3"/>
  <c r="AF310" i="3"/>
  <c r="AE310" i="3"/>
  <c r="AD310" i="3"/>
  <c r="AC310" i="3"/>
  <c r="AB310" i="3"/>
  <c r="AA310" i="3"/>
  <c r="Z310" i="3"/>
  <c r="Y310" i="3"/>
  <c r="X310" i="3"/>
  <c r="W310" i="3"/>
  <c r="V310" i="3"/>
  <c r="U310" i="3"/>
  <c r="T310" i="3"/>
  <c r="AG309" i="3"/>
  <c r="AF309" i="3"/>
  <c r="AE309" i="3"/>
  <c r="AD309" i="3"/>
  <c r="AC309" i="3"/>
  <c r="AB309" i="3"/>
  <c r="AA309" i="3"/>
  <c r="Z309" i="3"/>
  <c r="Y309" i="3"/>
  <c r="X309" i="3"/>
  <c r="W309" i="3"/>
  <c r="V309" i="3"/>
  <c r="U309" i="3"/>
  <c r="T309" i="3"/>
  <c r="AG308" i="3"/>
  <c r="AF308" i="3"/>
  <c r="AE308" i="3"/>
  <c r="AD308" i="3"/>
  <c r="AC308" i="3"/>
  <c r="AB308" i="3"/>
  <c r="AA308" i="3"/>
  <c r="Z308" i="3"/>
  <c r="Y308" i="3"/>
  <c r="X308" i="3"/>
  <c r="W308" i="3"/>
  <c r="V308" i="3"/>
  <c r="U308" i="3"/>
  <c r="T308" i="3"/>
  <c r="AG307" i="3"/>
  <c r="AF307" i="3"/>
  <c r="AE307" i="3"/>
  <c r="AD307" i="3"/>
  <c r="AC307" i="3"/>
  <c r="AB307" i="3"/>
  <c r="AA307" i="3"/>
  <c r="Z307" i="3"/>
  <c r="Y307" i="3"/>
  <c r="X307" i="3"/>
  <c r="W307" i="3"/>
  <c r="V307" i="3"/>
  <c r="U307" i="3"/>
  <c r="T307" i="3"/>
  <c r="AG306" i="3"/>
  <c r="AF306" i="3"/>
  <c r="AE306" i="3"/>
  <c r="AD306" i="3"/>
  <c r="AC306" i="3"/>
  <c r="AB306" i="3"/>
  <c r="AA306" i="3"/>
  <c r="Z306" i="3"/>
  <c r="Y306" i="3"/>
  <c r="X306" i="3"/>
  <c r="W306" i="3"/>
  <c r="V306" i="3"/>
  <c r="U306" i="3"/>
  <c r="T306" i="3"/>
  <c r="AG305" i="3"/>
  <c r="AF305" i="3"/>
  <c r="AE305" i="3"/>
  <c r="AD305" i="3"/>
  <c r="AC305" i="3"/>
  <c r="AB305" i="3"/>
  <c r="AA305" i="3"/>
  <c r="Z305" i="3"/>
  <c r="Y305" i="3"/>
  <c r="X305" i="3"/>
  <c r="W305" i="3"/>
  <c r="V305" i="3"/>
  <c r="U305" i="3"/>
  <c r="T305" i="3"/>
  <c r="AG304" i="3"/>
  <c r="AF304" i="3"/>
  <c r="AE304" i="3"/>
  <c r="AD304" i="3"/>
  <c r="AC304" i="3"/>
  <c r="AB304" i="3"/>
  <c r="AA304" i="3"/>
  <c r="Z304" i="3"/>
  <c r="Y304" i="3"/>
  <c r="X304" i="3"/>
  <c r="W304" i="3"/>
  <c r="V304" i="3"/>
  <c r="U304" i="3"/>
  <c r="T304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AG302" i="3"/>
  <c r="AF302" i="3"/>
  <c r="AE302" i="3"/>
  <c r="AD302" i="3"/>
  <c r="AC302" i="3"/>
  <c r="AB302" i="3"/>
  <c r="AA302" i="3"/>
  <c r="Z302" i="3"/>
  <c r="Y302" i="3"/>
  <c r="X302" i="3"/>
  <c r="W302" i="3"/>
  <c r="V302" i="3"/>
  <c r="U302" i="3"/>
  <c r="T302" i="3"/>
  <c r="AG301" i="3"/>
  <c r="AF301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AG300" i="3"/>
  <c r="AF300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AG299" i="3"/>
  <c r="AF299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AG298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AG296" i="3"/>
  <c r="AF296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AG295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AG294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AG284" i="3"/>
  <c r="AF284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AG283" i="3"/>
  <c r="AF283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AG282" i="3"/>
  <c r="AF282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AG281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AG280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AG278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AG277" i="3"/>
  <c r="AF277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AG276" i="3"/>
  <c r="AF276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AG274" i="3"/>
  <c r="AF274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AG273" i="3"/>
  <c r="AF273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AG272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AG271" i="3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AG270" i="3"/>
  <c r="AF270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AG260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AG259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AG258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AG254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AG253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AG252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AG248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AG247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AG246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J408" i="3"/>
  <c r="I408" i="3"/>
  <c r="H408" i="3"/>
  <c r="G408" i="3"/>
  <c r="F408" i="3"/>
  <c r="E408" i="3"/>
  <c r="D408" i="3"/>
  <c r="N384" i="3"/>
  <c r="M384" i="3"/>
  <c r="L384" i="3"/>
  <c r="K384" i="3"/>
  <c r="J384" i="3"/>
  <c r="I384" i="3"/>
  <c r="H384" i="3"/>
  <c r="G384" i="3"/>
  <c r="F384" i="3"/>
  <c r="E384" i="3"/>
  <c r="D384" i="3"/>
  <c r="D360" i="3"/>
  <c r="G336" i="3"/>
  <c r="F336" i="3"/>
  <c r="E336" i="3"/>
  <c r="D336" i="3"/>
  <c r="F312" i="3"/>
  <c r="E312" i="3"/>
  <c r="D312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K264" i="3"/>
  <c r="J264" i="3"/>
  <c r="I264" i="3"/>
  <c r="H264" i="3"/>
  <c r="G264" i="3"/>
  <c r="F264" i="3"/>
  <c r="E264" i="3"/>
  <c r="D264" i="3"/>
  <c r="K240" i="3"/>
  <c r="J240" i="3"/>
  <c r="I240" i="3"/>
  <c r="H240" i="3"/>
  <c r="G240" i="3"/>
  <c r="F240" i="3"/>
  <c r="E240" i="3"/>
  <c r="D240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J192" i="3"/>
  <c r="I192" i="3"/>
  <c r="H192" i="3"/>
  <c r="G192" i="3"/>
  <c r="F192" i="3"/>
  <c r="E192" i="3"/>
  <c r="D192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J120" i="3"/>
  <c r="I120" i="3"/>
  <c r="H120" i="3"/>
  <c r="G120" i="3"/>
  <c r="F120" i="3"/>
  <c r="E120" i="3"/>
  <c r="D120" i="3"/>
  <c r="G96" i="3"/>
  <c r="F96" i="3"/>
  <c r="E96" i="3"/>
  <c r="D96" i="3"/>
  <c r="L72" i="3"/>
  <c r="K72" i="3"/>
  <c r="J72" i="3"/>
  <c r="I72" i="3"/>
  <c r="H72" i="3"/>
  <c r="G72" i="3"/>
  <c r="F72" i="3"/>
  <c r="E72" i="3"/>
  <c r="D72" i="3"/>
  <c r="N48" i="3"/>
  <c r="M48" i="3"/>
  <c r="L48" i="3"/>
  <c r="K48" i="3"/>
  <c r="J48" i="3"/>
  <c r="I48" i="3"/>
  <c r="H48" i="3"/>
  <c r="G48" i="3"/>
  <c r="F48" i="3"/>
  <c r="E48" i="3"/>
  <c r="D48" i="3"/>
  <c r="N24" i="3"/>
  <c r="M24" i="3"/>
  <c r="L24" i="3"/>
  <c r="K24" i="3"/>
  <c r="J24" i="3"/>
  <c r="I24" i="3"/>
  <c r="H24" i="3"/>
  <c r="G24" i="3"/>
  <c r="F24" i="3"/>
  <c r="E24" i="3"/>
  <c r="D24" i="3"/>
  <c r="D359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F22" i="3"/>
  <c r="AE22" i="3"/>
  <c r="AF21" i="3"/>
  <c r="AE21" i="3"/>
  <c r="AF20" i="3"/>
  <c r="AE20" i="3"/>
  <c r="AF19" i="3"/>
  <c r="AE19" i="3"/>
  <c r="AF18" i="3"/>
  <c r="AE18" i="3"/>
  <c r="AF17" i="3"/>
  <c r="AE17" i="3"/>
  <c r="AF16" i="3"/>
  <c r="AE16" i="3"/>
  <c r="AF15" i="3"/>
  <c r="AE15" i="3"/>
  <c r="AF14" i="3"/>
  <c r="AE14" i="3"/>
  <c r="AF13" i="3"/>
  <c r="AE13" i="3"/>
  <c r="AF12" i="3"/>
  <c r="AE12" i="3"/>
  <c r="AF11" i="3"/>
  <c r="AE11" i="3"/>
  <c r="AF10" i="3"/>
  <c r="AE10" i="3"/>
  <c r="AF9" i="3"/>
  <c r="AE9" i="3"/>
  <c r="AF8" i="3"/>
  <c r="AE8" i="3"/>
  <c r="AF7" i="3"/>
  <c r="AE7" i="3"/>
  <c r="AF6" i="3"/>
  <c r="AE6" i="3"/>
  <c r="J407" i="3"/>
  <c r="I407" i="3"/>
  <c r="H407" i="3"/>
  <c r="G407" i="3"/>
  <c r="F407" i="3"/>
  <c r="E407" i="3"/>
  <c r="D407" i="3"/>
  <c r="N383" i="3"/>
  <c r="M383" i="3"/>
  <c r="L383" i="3"/>
  <c r="K383" i="3"/>
  <c r="J383" i="3"/>
  <c r="I383" i="3"/>
  <c r="H383" i="3"/>
  <c r="G383" i="3"/>
  <c r="F383" i="3"/>
  <c r="E383" i="3"/>
  <c r="D383" i="3"/>
  <c r="G335" i="3"/>
  <c r="F335" i="3"/>
  <c r="E335" i="3"/>
  <c r="D335" i="3"/>
  <c r="F311" i="3"/>
  <c r="E311" i="3"/>
  <c r="D311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K263" i="3"/>
  <c r="J263" i="3"/>
  <c r="I263" i="3"/>
  <c r="H263" i="3"/>
  <c r="G263" i="3"/>
  <c r="F263" i="3"/>
  <c r="E263" i="3"/>
  <c r="D263" i="3"/>
  <c r="K239" i="3"/>
  <c r="J239" i="3"/>
  <c r="I239" i="3"/>
  <c r="H239" i="3"/>
  <c r="G239" i="3"/>
  <c r="F239" i="3"/>
  <c r="E239" i="3"/>
  <c r="D239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J191" i="3"/>
  <c r="I191" i="3"/>
  <c r="H191" i="3"/>
  <c r="G191" i="3"/>
  <c r="F191" i="3"/>
  <c r="E191" i="3"/>
  <c r="D191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J119" i="3"/>
  <c r="I119" i="3"/>
  <c r="H119" i="3"/>
  <c r="G119" i="3"/>
  <c r="F119" i="3"/>
  <c r="E119" i="3"/>
  <c r="D119" i="3"/>
  <c r="G95" i="3"/>
  <c r="F95" i="3"/>
  <c r="E95" i="3"/>
  <c r="D95" i="3"/>
  <c r="L71" i="3"/>
  <c r="K71" i="3"/>
  <c r="J71" i="3"/>
  <c r="I71" i="3"/>
  <c r="H71" i="3"/>
  <c r="G71" i="3"/>
  <c r="F71" i="3"/>
  <c r="E71" i="3"/>
  <c r="D71" i="3"/>
  <c r="N23" i="3"/>
  <c r="M23" i="3"/>
  <c r="AC16" i="3" s="1"/>
  <c r="L23" i="3"/>
  <c r="K23" i="3"/>
  <c r="J23" i="3"/>
  <c r="I23" i="3"/>
  <c r="H23" i="3"/>
  <c r="G23" i="3"/>
  <c r="F23" i="3"/>
  <c r="E23" i="3"/>
  <c r="D23" i="3"/>
  <c r="N47" i="3"/>
  <c r="M47" i="3"/>
  <c r="L47" i="3"/>
  <c r="K47" i="3"/>
  <c r="J47" i="3"/>
  <c r="I47" i="3"/>
  <c r="H47" i="3"/>
  <c r="G47" i="3"/>
  <c r="F47" i="3"/>
  <c r="E47" i="3"/>
  <c r="D47" i="3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S82" i="2"/>
  <c r="AM82" i="2" s="1"/>
  <c r="R76" i="2"/>
  <c r="AL76" i="2" s="1"/>
  <c r="N70" i="2"/>
  <c r="AH70" i="2" s="1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U65" i="2"/>
  <c r="N86" i="2" s="1"/>
  <c r="AH86" i="2" s="1"/>
  <c r="U64" i="2"/>
  <c r="M85" i="2" s="1"/>
  <c r="AG85" i="2" s="1"/>
  <c r="U63" i="2"/>
  <c r="N84" i="2" s="1"/>
  <c r="AH84" i="2" s="1"/>
  <c r="U62" i="2"/>
  <c r="O83" i="2" s="1"/>
  <c r="AI83" i="2" s="1"/>
  <c r="U61" i="2"/>
  <c r="P82" i="2" s="1"/>
  <c r="AJ82" i="2" s="1"/>
  <c r="U60" i="2"/>
  <c r="S81" i="2" s="1"/>
  <c r="AM81" i="2" s="1"/>
  <c r="U59" i="2"/>
  <c r="U58" i="2"/>
  <c r="U57" i="2"/>
  <c r="P78" i="2" s="1"/>
  <c r="AJ78" i="2" s="1"/>
  <c r="U56" i="2"/>
  <c r="M77" i="2" s="1"/>
  <c r="AG77" i="2" s="1"/>
  <c r="U55" i="2"/>
  <c r="N76" i="2" s="1"/>
  <c r="AH76" i="2" s="1"/>
  <c r="U54" i="2"/>
  <c r="O75" i="2" s="1"/>
  <c r="AI75" i="2" s="1"/>
  <c r="U53" i="2"/>
  <c r="P74" i="2" s="1"/>
  <c r="AJ74" i="2" s="1"/>
  <c r="U52" i="2"/>
  <c r="F73" i="2" s="1"/>
  <c r="Z73" i="2" s="1"/>
  <c r="U51" i="2"/>
  <c r="U50" i="2"/>
  <c r="H71" i="2" s="1"/>
  <c r="AB71" i="2" s="1"/>
  <c r="U49" i="2"/>
  <c r="I70" i="2" s="1"/>
  <c r="AC70" i="2" s="1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U22" i="2"/>
  <c r="U21" i="2"/>
  <c r="O43" i="2" s="1"/>
  <c r="AI43" i="2" s="1"/>
  <c r="U20" i="2"/>
  <c r="P42" i="2" s="1"/>
  <c r="AJ42" i="2" s="1"/>
  <c r="U19" i="2"/>
  <c r="J41" i="2" s="1"/>
  <c r="AD41" i="2" s="1"/>
  <c r="U18" i="2"/>
  <c r="K40" i="2" s="1"/>
  <c r="AE40" i="2" s="1"/>
  <c r="U17" i="2"/>
  <c r="E39" i="2" s="1"/>
  <c r="Y39" i="2" s="1"/>
  <c r="U16" i="2"/>
  <c r="G38" i="2" s="1"/>
  <c r="AA38" i="2" s="1"/>
  <c r="U15" i="2"/>
  <c r="U14" i="2"/>
  <c r="U13" i="2"/>
  <c r="U12" i="2"/>
  <c r="K34" i="2" s="1"/>
  <c r="AE34" i="2" s="1"/>
  <c r="U11" i="2"/>
  <c r="Q33" i="2" s="1"/>
  <c r="AK33" i="2" s="1"/>
  <c r="U10" i="2"/>
  <c r="O32" i="2" s="1"/>
  <c r="AI32" i="2" s="1"/>
  <c r="U9" i="2"/>
  <c r="J31" i="2" s="1"/>
  <c r="AD31" i="2" s="1"/>
  <c r="U8" i="2"/>
  <c r="T30" i="2" s="1"/>
  <c r="AN30" i="2" s="1"/>
  <c r="U7" i="2"/>
  <c r="U6" i="2"/>
  <c r="F28" i="2" s="1"/>
  <c r="Z28" i="2" s="1"/>
  <c r="AD8" i="3" l="1"/>
  <c r="AA19" i="3"/>
  <c r="AA15" i="3"/>
  <c r="AA11" i="3"/>
  <c r="AA7" i="3"/>
  <c r="AA22" i="3"/>
  <c r="AA18" i="3"/>
  <c r="AA14" i="3"/>
  <c r="AA10" i="3"/>
  <c r="AA6" i="3"/>
  <c r="AA20" i="3"/>
  <c r="AA16" i="3"/>
  <c r="AA12" i="3"/>
  <c r="AA8" i="3"/>
  <c r="AA17" i="3"/>
  <c r="AA9" i="3"/>
  <c r="AA21" i="3"/>
  <c r="AA13" i="3"/>
  <c r="T6" i="3"/>
  <c r="T22" i="3"/>
  <c r="T18" i="3"/>
  <c r="T14" i="3"/>
  <c r="T10" i="3"/>
  <c r="T15" i="3"/>
  <c r="T7" i="3"/>
  <c r="T21" i="3"/>
  <c r="T13" i="3"/>
  <c r="T16" i="3"/>
  <c r="T8" i="3"/>
  <c r="T19" i="3"/>
  <c r="T11" i="3"/>
  <c r="T17" i="3"/>
  <c r="T9" i="3"/>
  <c r="T20" i="3"/>
  <c r="T12" i="3"/>
  <c r="AB22" i="3"/>
  <c r="AB18" i="3"/>
  <c r="AB14" i="3"/>
  <c r="AB10" i="3"/>
  <c r="AB6" i="3"/>
  <c r="AB19" i="3"/>
  <c r="AB11" i="3"/>
  <c r="AB17" i="3"/>
  <c r="AB9" i="3"/>
  <c r="AB20" i="3"/>
  <c r="AB12" i="3"/>
  <c r="AB15" i="3"/>
  <c r="AB7" i="3"/>
  <c r="AB21" i="3"/>
  <c r="AB13" i="3"/>
  <c r="AB16" i="3"/>
  <c r="AB8" i="3"/>
  <c r="X20" i="3"/>
  <c r="X16" i="3"/>
  <c r="X12" i="3"/>
  <c r="X8" i="3"/>
  <c r="X21" i="3"/>
  <c r="X13" i="3"/>
  <c r="X19" i="3"/>
  <c r="X11" i="3"/>
  <c r="X22" i="3"/>
  <c r="X14" i="3"/>
  <c r="X6" i="3"/>
  <c r="X17" i="3"/>
  <c r="X9" i="3"/>
  <c r="X15" i="3"/>
  <c r="X7" i="3"/>
  <c r="X18" i="3"/>
  <c r="X10" i="3"/>
  <c r="Z19" i="3"/>
  <c r="Z15" i="3"/>
  <c r="Z11" i="3"/>
  <c r="Z7" i="3"/>
  <c r="Z16" i="3"/>
  <c r="Z8" i="3"/>
  <c r="Z22" i="3"/>
  <c r="Z14" i="3"/>
  <c r="Z6" i="3"/>
  <c r="Z17" i="3"/>
  <c r="Z9" i="3"/>
  <c r="Z20" i="3"/>
  <c r="Z12" i="3"/>
  <c r="Z18" i="3"/>
  <c r="Z10" i="3"/>
  <c r="Z21" i="3"/>
  <c r="Z13" i="3"/>
  <c r="V21" i="3"/>
  <c r="V17" i="3"/>
  <c r="V13" i="3"/>
  <c r="V9" i="3"/>
  <c r="AD21" i="3"/>
  <c r="AD13" i="3"/>
  <c r="AD20" i="3"/>
  <c r="AD12" i="3"/>
  <c r="AD19" i="3"/>
  <c r="AD11" i="3"/>
  <c r="AD15" i="3"/>
  <c r="AD7" i="3"/>
  <c r="W7" i="3"/>
  <c r="AC8" i="3"/>
  <c r="Y10" i="3"/>
  <c r="U12" i="3"/>
  <c r="W15" i="3"/>
  <c r="Y18" i="3"/>
  <c r="U20" i="3"/>
  <c r="AD9" i="3"/>
  <c r="U22" i="3"/>
  <c r="U18" i="3"/>
  <c r="U14" i="3"/>
  <c r="U10" i="3"/>
  <c r="U6" i="3"/>
  <c r="U21" i="3"/>
  <c r="U17" i="3"/>
  <c r="U13" i="3"/>
  <c r="U9" i="3"/>
  <c r="U19" i="3"/>
  <c r="U15" i="3"/>
  <c r="U11" i="3"/>
  <c r="U7" i="3"/>
  <c r="AC22" i="3"/>
  <c r="AC18" i="3"/>
  <c r="AC14" i="3"/>
  <c r="AC10" i="3"/>
  <c r="AC6" i="3"/>
  <c r="AC21" i="3"/>
  <c r="AC17" i="3"/>
  <c r="AC13" i="3"/>
  <c r="AC9" i="3"/>
  <c r="AC19" i="3"/>
  <c r="AC15" i="3"/>
  <c r="AC11" i="3"/>
  <c r="AC7" i="3"/>
  <c r="V7" i="3"/>
  <c r="V15" i="3"/>
  <c r="W21" i="3"/>
  <c r="W17" i="3"/>
  <c r="W13" i="3"/>
  <c r="W9" i="3"/>
  <c r="W20" i="3"/>
  <c r="W16" i="3"/>
  <c r="W12" i="3"/>
  <c r="W8" i="3"/>
  <c r="W22" i="3"/>
  <c r="W18" i="3"/>
  <c r="W14" i="3"/>
  <c r="W10" i="3"/>
  <c r="W6" i="3"/>
  <c r="V12" i="3"/>
  <c r="V20" i="3"/>
  <c r="AD10" i="3"/>
  <c r="V6" i="3"/>
  <c r="V14" i="3"/>
  <c r="V22" i="3"/>
  <c r="AD14" i="3"/>
  <c r="Y20" i="3"/>
  <c r="Y16" i="3"/>
  <c r="Y12" i="3"/>
  <c r="Y8" i="3"/>
  <c r="Y19" i="3"/>
  <c r="Y15" i="3"/>
  <c r="Y11" i="3"/>
  <c r="Y7" i="3"/>
  <c r="Y21" i="3"/>
  <c r="Y17" i="3"/>
  <c r="Y13" i="3"/>
  <c r="Y9" i="3"/>
  <c r="V11" i="3"/>
  <c r="V19" i="3"/>
  <c r="AD16" i="3"/>
  <c r="Y6" i="3"/>
  <c r="U8" i="3"/>
  <c r="W11" i="3"/>
  <c r="AC12" i="3"/>
  <c r="Y14" i="3"/>
  <c r="U16" i="3"/>
  <c r="W19" i="3"/>
  <c r="AC20" i="3"/>
  <c r="Y22" i="3"/>
  <c r="AD17" i="3"/>
  <c r="V8" i="3"/>
  <c r="V16" i="3"/>
  <c r="AD18" i="3"/>
  <c r="V10" i="3"/>
  <c r="V18" i="3"/>
  <c r="AD6" i="3"/>
  <c r="AD22" i="3"/>
  <c r="G71" i="2"/>
  <c r="AA71" i="2" s="1"/>
  <c r="M74" i="2"/>
  <c r="AG74" i="2" s="1"/>
  <c r="R82" i="2"/>
  <c r="AL82" i="2" s="1"/>
  <c r="H84" i="2"/>
  <c r="AB84" i="2" s="1"/>
  <c r="O34" i="2"/>
  <c r="AI34" i="2" s="1"/>
  <c r="Q76" i="2"/>
  <c r="AK76" i="2" s="1"/>
  <c r="Q78" i="2"/>
  <c r="AK78" i="2" s="1"/>
  <c r="E74" i="2"/>
  <c r="Y74" i="2" s="1"/>
  <c r="T83" i="2"/>
  <c r="AN83" i="2" s="1"/>
  <c r="D75" i="2"/>
  <c r="X75" i="2" s="1"/>
  <c r="Q84" i="2"/>
  <c r="AK84" i="2" s="1"/>
  <c r="M32" i="2"/>
  <c r="AG32" i="2" s="1"/>
  <c r="L75" i="2"/>
  <c r="AF75" i="2" s="1"/>
  <c r="F33" i="2"/>
  <c r="Z33" i="2" s="1"/>
  <c r="D74" i="2"/>
  <c r="X74" i="2" s="1"/>
  <c r="Q75" i="2"/>
  <c r="AK75" i="2" s="1"/>
  <c r="S76" i="2"/>
  <c r="AM76" i="2" s="1"/>
  <c r="T82" i="2"/>
  <c r="AN82" i="2" s="1"/>
  <c r="P84" i="2"/>
  <c r="AJ84" i="2" s="1"/>
  <c r="Q40" i="2"/>
  <c r="AK40" i="2" s="1"/>
  <c r="R74" i="2"/>
  <c r="AL74" i="2" s="1"/>
  <c r="T75" i="2"/>
  <c r="AN75" i="2" s="1"/>
  <c r="D82" i="2"/>
  <c r="X82" i="2" s="1"/>
  <c r="Q83" i="2"/>
  <c r="AK83" i="2" s="1"/>
  <c r="S84" i="2"/>
  <c r="AM84" i="2" s="1"/>
  <c r="R75" i="2"/>
  <c r="AL75" i="2" s="1"/>
  <c r="D83" i="2"/>
  <c r="X83" i="2" s="1"/>
  <c r="M40" i="2"/>
  <c r="AG40" i="2" s="1"/>
  <c r="S74" i="2"/>
  <c r="AM74" i="2" s="1"/>
  <c r="K76" i="2"/>
  <c r="AE76" i="2" s="1"/>
  <c r="E82" i="2"/>
  <c r="Y82" i="2" s="1"/>
  <c r="R83" i="2"/>
  <c r="AL83" i="2" s="1"/>
  <c r="O85" i="2"/>
  <c r="AI85" i="2" s="1"/>
  <c r="S75" i="2"/>
  <c r="AM75" i="2" s="1"/>
  <c r="I83" i="2"/>
  <c r="AC83" i="2" s="1"/>
  <c r="R84" i="2"/>
  <c r="AL84" i="2" s="1"/>
  <c r="T74" i="2"/>
  <c r="AN74" i="2" s="1"/>
  <c r="P76" i="2"/>
  <c r="AJ76" i="2" s="1"/>
  <c r="J82" i="2"/>
  <c r="AD82" i="2" s="1"/>
  <c r="S83" i="2"/>
  <c r="AM83" i="2" s="1"/>
  <c r="G86" i="2"/>
  <c r="AA86" i="2" s="1"/>
  <c r="P85" i="2"/>
  <c r="AJ85" i="2" s="1"/>
  <c r="K31" i="2"/>
  <c r="AE31" i="2" s="1"/>
  <c r="L31" i="2"/>
  <c r="AF31" i="2" s="1"/>
  <c r="G33" i="2"/>
  <c r="AA33" i="2" s="1"/>
  <c r="F38" i="2"/>
  <c r="Z38" i="2" s="1"/>
  <c r="H41" i="2"/>
  <c r="AB41" i="2" s="1"/>
  <c r="P77" i="2"/>
  <c r="AJ77" i="2" s="1"/>
  <c r="Q85" i="2"/>
  <c r="AK85" i="2" s="1"/>
  <c r="R85" i="2"/>
  <c r="AL85" i="2" s="1"/>
  <c r="E38" i="2"/>
  <c r="Y38" i="2" s="1"/>
  <c r="M31" i="2"/>
  <c r="AG31" i="2" s="1"/>
  <c r="T41" i="2"/>
  <c r="AN41" i="2" s="1"/>
  <c r="G32" i="2"/>
  <c r="AA32" i="2" s="1"/>
  <c r="I34" i="2"/>
  <c r="AC34" i="2" s="1"/>
  <c r="F39" i="2"/>
  <c r="Z39" i="2" s="1"/>
  <c r="H42" i="2"/>
  <c r="AB42" i="2" s="1"/>
  <c r="G70" i="2"/>
  <c r="AA70" i="2" s="1"/>
  <c r="J74" i="2"/>
  <c r="AD74" i="2" s="1"/>
  <c r="I75" i="2"/>
  <c r="AC75" i="2" s="1"/>
  <c r="H76" i="2"/>
  <c r="AB76" i="2" s="1"/>
  <c r="G77" i="2"/>
  <c r="AA77" i="2" s="1"/>
  <c r="F78" i="2"/>
  <c r="Z78" i="2" s="1"/>
  <c r="K82" i="2"/>
  <c r="AE82" i="2" s="1"/>
  <c r="J83" i="2"/>
  <c r="AD83" i="2" s="1"/>
  <c r="I84" i="2"/>
  <c r="AC84" i="2" s="1"/>
  <c r="H85" i="2"/>
  <c r="AB85" i="2" s="1"/>
  <c r="H86" i="2"/>
  <c r="AB86" i="2" s="1"/>
  <c r="R30" i="2"/>
  <c r="AL30" i="2" s="1"/>
  <c r="D39" i="2"/>
  <c r="X39" i="2" s="1"/>
  <c r="L33" i="2"/>
  <c r="AF33" i="2" s="1"/>
  <c r="G42" i="2"/>
  <c r="AA42" i="2" s="1"/>
  <c r="L30" i="2"/>
  <c r="AF30" i="2" s="1"/>
  <c r="K32" i="2"/>
  <c r="AE32" i="2" s="1"/>
  <c r="J34" i="2"/>
  <c r="AD34" i="2" s="1"/>
  <c r="N39" i="2"/>
  <c r="AH39" i="2" s="1"/>
  <c r="H70" i="2"/>
  <c r="AB70" i="2" s="1"/>
  <c r="K74" i="2"/>
  <c r="AE74" i="2" s="1"/>
  <c r="J75" i="2"/>
  <c r="AD75" i="2" s="1"/>
  <c r="I76" i="2"/>
  <c r="AC76" i="2" s="1"/>
  <c r="H77" i="2"/>
  <c r="AB77" i="2" s="1"/>
  <c r="O78" i="2"/>
  <c r="AI78" i="2" s="1"/>
  <c r="L82" i="2"/>
  <c r="AF82" i="2" s="1"/>
  <c r="K83" i="2"/>
  <c r="AE83" i="2" s="1"/>
  <c r="J84" i="2"/>
  <c r="AD84" i="2" s="1"/>
  <c r="I85" i="2"/>
  <c r="AC85" i="2" s="1"/>
  <c r="I86" i="2"/>
  <c r="AC86" i="2" s="1"/>
  <c r="J77" i="2"/>
  <c r="AD77" i="2" s="1"/>
  <c r="O77" i="2"/>
  <c r="AI77" i="2" s="1"/>
  <c r="H33" i="2"/>
  <c r="AB33" i="2" s="1"/>
  <c r="Q77" i="2"/>
  <c r="AK77" i="2" s="1"/>
  <c r="N31" i="2"/>
  <c r="AH31" i="2" s="1"/>
  <c r="R77" i="2"/>
  <c r="AL77" i="2" s="1"/>
  <c r="G85" i="2"/>
  <c r="AA85" i="2" s="1"/>
  <c r="M30" i="2"/>
  <c r="AG30" i="2" s="1"/>
  <c r="L32" i="2"/>
  <c r="AF32" i="2" s="1"/>
  <c r="L40" i="2"/>
  <c r="AF40" i="2" s="1"/>
  <c r="L74" i="2"/>
  <c r="AF74" i="2" s="1"/>
  <c r="K75" i="2"/>
  <c r="AE75" i="2" s="1"/>
  <c r="J76" i="2"/>
  <c r="AD76" i="2" s="1"/>
  <c r="I77" i="2"/>
  <c r="AC77" i="2" s="1"/>
  <c r="M82" i="2"/>
  <c r="AG82" i="2" s="1"/>
  <c r="L83" i="2"/>
  <c r="AF83" i="2" s="1"/>
  <c r="K84" i="2"/>
  <c r="AE84" i="2" s="1"/>
  <c r="J85" i="2"/>
  <c r="AD85" i="2" s="1"/>
  <c r="M35" i="2"/>
  <c r="AG35" i="2" s="1"/>
  <c r="E35" i="2"/>
  <c r="Y35" i="2" s="1"/>
  <c r="T35" i="2"/>
  <c r="AN35" i="2" s="1"/>
  <c r="L35" i="2"/>
  <c r="AF35" i="2" s="1"/>
  <c r="D35" i="2"/>
  <c r="X35" i="2" s="1"/>
  <c r="S35" i="2"/>
  <c r="AM35" i="2" s="1"/>
  <c r="K35" i="2"/>
  <c r="AE35" i="2" s="1"/>
  <c r="P35" i="2"/>
  <c r="AJ35" i="2" s="1"/>
  <c r="O35" i="2"/>
  <c r="AI35" i="2" s="1"/>
  <c r="N35" i="2"/>
  <c r="AH35" i="2" s="1"/>
  <c r="G35" i="2"/>
  <c r="AA35" i="2" s="1"/>
  <c r="Q35" i="2"/>
  <c r="AK35" i="2" s="1"/>
  <c r="F35" i="2"/>
  <c r="Z35" i="2" s="1"/>
  <c r="R35" i="2"/>
  <c r="AL35" i="2" s="1"/>
  <c r="H35" i="2"/>
  <c r="AB35" i="2" s="1"/>
  <c r="I35" i="2"/>
  <c r="AC35" i="2" s="1"/>
  <c r="T36" i="2"/>
  <c r="AN36" i="2" s="1"/>
  <c r="L36" i="2"/>
  <c r="AF36" i="2" s="1"/>
  <c r="D36" i="2"/>
  <c r="X36" i="2" s="1"/>
  <c r="S36" i="2"/>
  <c r="AM36" i="2" s="1"/>
  <c r="K36" i="2"/>
  <c r="AE36" i="2" s="1"/>
  <c r="R36" i="2"/>
  <c r="AL36" i="2" s="1"/>
  <c r="J36" i="2"/>
  <c r="AD36" i="2" s="1"/>
  <c r="M36" i="2"/>
  <c r="AG36" i="2" s="1"/>
  <c r="I36" i="2"/>
  <c r="AC36" i="2" s="1"/>
  <c r="H36" i="2"/>
  <c r="AB36" i="2" s="1"/>
  <c r="G36" i="2"/>
  <c r="AA36" i="2" s="1"/>
  <c r="F36" i="2"/>
  <c r="Z36" i="2" s="1"/>
  <c r="Q36" i="2"/>
  <c r="AK36" i="2" s="1"/>
  <c r="E36" i="2"/>
  <c r="Y36" i="2" s="1"/>
  <c r="N36" i="2"/>
  <c r="AH36" i="2" s="1"/>
  <c r="Q29" i="2"/>
  <c r="AK29" i="2" s="1"/>
  <c r="I29" i="2"/>
  <c r="AC29" i="2" s="1"/>
  <c r="O29" i="2"/>
  <c r="AI29" i="2" s="1"/>
  <c r="F29" i="2"/>
  <c r="Z29" i="2" s="1"/>
  <c r="N29" i="2"/>
  <c r="AH29" i="2" s="1"/>
  <c r="E29" i="2"/>
  <c r="Y29" i="2" s="1"/>
  <c r="M29" i="2"/>
  <c r="AG29" i="2" s="1"/>
  <c r="D29" i="2"/>
  <c r="X29" i="2" s="1"/>
  <c r="K29" i="2"/>
  <c r="AE29" i="2" s="1"/>
  <c r="J29" i="2"/>
  <c r="AD29" i="2" s="1"/>
  <c r="G29" i="2"/>
  <c r="AA29" i="2" s="1"/>
  <c r="S29" i="2"/>
  <c r="AM29" i="2" s="1"/>
  <c r="H29" i="2"/>
  <c r="AB29" i="2" s="1"/>
  <c r="L29" i="2"/>
  <c r="AF29" i="2" s="1"/>
  <c r="T29" i="2"/>
  <c r="AN29" i="2" s="1"/>
  <c r="R28" i="2"/>
  <c r="AL28" i="2" s="1"/>
  <c r="J28" i="2"/>
  <c r="AD28" i="2" s="1"/>
  <c r="N28" i="2"/>
  <c r="AH28" i="2" s="1"/>
  <c r="E28" i="2"/>
  <c r="Y28" i="2" s="1"/>
  <c r="M28" i="2"/>
  <c r="AG28" i="2" s="1"/>
  <c r="D28" i="2"/>
  <c r="X28" i="2" s="1"/>
  <c r="V28" i="2" s="1"/>
  <c r="L28" i="2"/>
  <c r="AF28" i="2" s="1"/>
  <c r="O28" i="2"/>
  <c r="AI28" i="2" s="1"/>
  <c r="K28" i="2"/>
  <c r="AE28" i="2" s="1"/>
  <c r="U23" i="2"/>
  <c r="I28" i="2"/>
  <c r="AC28" i="2" s="1"/>
  <c r="H28" i="2"/>
  <c r="AB28" i="2" s="1"/>
  <c r="G28" i="2"/>
  <c r="AA28" i="2" s="1"/>
  <c r="P28" i="2"/>
  <c r="AJ28" i="2" s="1"/>
  <c r="T28" i="2"/>
  <c r="AN28" i="2" s="1"/>
  <c r="S37" i="2"/>
  <c r="AM37" i="2" s="1"/>
  <c r="K37" i="2"/>
  <c r="AE37" i="2" s="1"/>
  <c r="R37" i="2"/>
  <c r="AL37" i="2" s="1"/>
  <c r="J37" i="2"/>
  <c r="AD37" i="2" s="1"/>
  <c r="Q37" i="2"/>
  <c r="AK37" i="2" s="1"/>
  <c r="I37" i="2"/>
  <c r="AC37" i="2" s="1"/>
  <c r="G37" i="2"/>
  <c r="AA37" i="2" s="1"/>
  <c r="T37" i="2"/>
  <c r="AN37" i="2" s="1"/>
  <c r="F37" i="2"/>
  <c r="Z37" i="2" s="1"/>
  <c r="P37" i="2"/>
  <c r="AJ37" i="2" s="1"/>
  <c r="E37" i="2"/>
  <c r="Y37" i="2" s="1"/>
  <c r="M37" i="2"/>
  <c r="AG37" i="2" s="1"/>
  <c r="D37" i="2"/>
  <c r="X37" i="2" s="1"/>
  <c r="L37" i="2"/>
  <c r="AF37" i="2" s="1"/>
  <c r="H37" i="2"/>
  <c r="AB37" i="2" s="1"/>
  <c r="N37" i="2"/>
  <c r="AH37" i="2" s="1"/>
  <c r="P36" i="2"/>
  <c r="AJ36" i="2" s="1"/>
  <c r="S79" i="2"/>
  <c r="AM79" i="2" s="1"/>
  <c r="K79" i="2"/>
  <c r="AE79" i="2" s="1"/>
  <c r="R79" i="2"/>
  <c r="AL79" i="2" s="1"/>
  <c r="J79" i="2"/>
  <c r="AD79" i="2" s="1"/>
  <c r="Q79" i="2"/>
  <c r="AK79" i="2" s="1"/>
  <c r="I79" i="2"/>
  <c r="AC79" i="2" s="1"/>
  <c r="T79" i="2"/>
  <c r="AN79" i="2" s="1"/>
  <c r="L79" i="2"/>
  <c r="AF79" i="2" s="1"/>
  <c r="D79" i="2"/>
  <c r="X79" i="2" s="1"/>
  <c r="H79" i="2"/>
  <c r="AB79" i="2" s="1"/>
  <c r="G79" i="2"/>
  <c r="AA79" i="2" s="1"/>
  <c r="F79" i="2"/>
  <c r="Z79" i="2" s="1"/>
  <c r="M79" i="2"/>
  <c r="AG79" i="2" s="1"/>
  <c r="O79" i="2"/>
  <c r="AI79" i="2" s="1"/>
  <c r="N79" i="2"/>
  <c r="AH79" i="2" s="1"/>
  <c r="E79" i="2"/>
  <c r="Y79" i="2" s="1"/>
  <c r="P79" i="2"/>
  <c r="AJ79" i="2" s="1"/>
  <c r="R29" i="2"/>
  <c r="AL29" i="2" s="1"/>
  <c r="O37" i="2"/>
  <c r="AI37" i="2" s="1"/>
  <c r="R72" i="2"/>
  <c r="AL72" i="2" s="1"/>
  <c r="J72" i="2"/>
  <c r="AD72" i="2" s="1"/>
  <c r="Q72" i="2"/>
  <c r="AK72" i="2" s="1"/>
  <c r="I72" i="2"/>
  <c r="AC72" i="2" s="1"/>
  <c r="P72" i="2"/>
  <c r="AJ72" i="2" s="1"/>
  <c r="H72" i="2"/>
  <c r="AB72" i="2" s="1"/>
  <c r="S72" i="2"/>
  <c r="AM72" i="2" s="1"/>
  <c r="K72" i="2"/>
  <c r="AE72" i="2" s="1"/>
  <c r="O72" i="2"/>
  <c r="AI72" i="2" s="1"/>
  <c r="N72" i="2"/>
  <c r="AH72" i="2" s="1"/>
  <c r="M72" i="2"/>
  <c r="AG72" i="2" s="1"/>
  <c r="T72" i="2"/>
  <c r="AN72" i="2" s="1"/>
  <c r="D72" i="2"/>
  <c r="X72" i="2" s="1"/>
  <c r="F72" i="2"/>
  <c r="Z72" i="2" s="1"/>
  <c r="E72" i="2"/>
  <c r="Y72" i="2" s="1"/>
  <c r="G72" i="2"/>
  <c r="AA72" i="2" s="1"/>
  <c r="L72" i="2"/>
  <c r="AF72" i="2" s="1"/>
  <c r="R80" i="2"/>
  <c r="AL80" i="2" s="1"/>
  <c r="J80" i="2"/>
  <c r="AD80" i="2" s="1"/>
  <c r="Q80" i="2"/>
  <c r="AK80" i="2" s="1"/>
  <c r="I80" i="2"/>
  <c r="AC80" i="2" s="1"/>
  <c r="P80" i="2"/>
  <c r="AJ80" i="2" s="1"/>
  <c r="H80" i="2"/>
  <c r="AB80" i="2" s="1"/>
  <c r="S80" i="2"/>
  <c r="AM80" i="2" s="1"/>
  <c r="K80" i="2"/>
  <c r="AE80" i="2" s="1"/>
  <c r="G80" i="2"/>
  <c r="AA80" i="2" s="1"/>
  <c r="F80" i="2"/>
  <c r="Z80" i="2" s="1"/>
  <c r="E80" i="2"/>
  <c r="Y80" i="2" s="1"/>
  <c r="L80" i="2"/>
  <c r="AF80" i="2" s="1"/>
  <c r="T80" i="2"/>
  <c r="AN80" i="2" s="1"/>
  <c r="N80" i="2"/>
  <c r="AH80" i="2" s="1"/>
  <c r="M80" i="2"/>
  <c r="AG80" i="2" s="1"/>
  <c r="D80" i="2"/>
  <c r="X80" i="2" s="1"/>
  <c r="O80" i="2"/>
  <c r="AI80" i="2" s="1"/>
  <c r="M43" i="2"/>
  <c r="AG43" i="2" s="1"/>
  <c r="E43" i="2"/>
  <c r="Y43" i="2" s="1"/>
  <c r="T43" i="2"/>
  <c r="AN43" i="2" s="1"/>
  <c r="L43" i="2"/>
  <c r="AF43" i="2" s="1"/>
  <c r="D43" i="2"/>
  <c r="X43" i="2" s="1"/>
  <c r="S43" i="2"/>
  <c r="AM43" i="2" s="1"/>
  <c r="K43" i="2"/>
  <c r="AE43" i="2" s="1"/>
  <c r="H43" i="2"/>
  <c r="AB43" i="2" s="1"/>
  <c r="R43" i="2"/>
  <c r="AL43" i="2" s="1"/>
  <c r="G43" i="2"/>
  <c r="AA43" i="2" s="1"/>
  <c r="Q43" i="2"/>
  <c r="AK43" i="2" s="1"/>
  <c r="F43" i="2"/>
  <c r="Z43" i="2" s="1"/>
  <c r="I43" i="2"/>
  <c r="AC43" i="2" s="1"/>
  <c r="J43" i="2"/>
  <c r="AD43" i="2" s="1"/>
  <c r="P43" i="2"/>
  <c r="AJ43" i="2" s="1"/>
  <c r="Q28" i="2"/>
  <c r="AK28" i="2" s="1"/>
  <c r="S28" i="2"/>
  <c r="AM28" i="2" s="1"/>
  <c r="O36" i="2"/>
  <c r="AI36" i="2" s="1"/>
  <c r="N43" i="2"/>
  <c r="AH43" i="2" s="1"/>
  <c r="S71" i="2"/>
  <c r="AM71" i="2" s="1"/>
  <c r="K71" i="2"/>
  <c r="AE71" i="2" s="1"/>
  <c r="R71" i="2"/>
  <c r="AL71" i="2" s="1"/>
  <c r="J71" i="2"/>
  <c r="AD71" i="2" s="1"/>
  <c r="Q71" i="2"/>
  <c r="AK71" i="2" s="1"/>
  <c r="I71" i="2"/>
  <c r="AC71" i="2" s="1"/>
  <c r="T71" i="2"/>
  <c r="AN71" i="2" s="1"/>
  <c r="L71" i="2"/>
  <c r="AF71" i="2" s="1"/>
  <c r="D71" i="2"/>
  <c r="X71" i="2" s="1"/>
  <c r="P71" i="2"/>
  <c r="AJ71" i="2" s="1"/>
  <c r="O71" i="2"/>
  <c r="AI71" i="2" s="1"/>
  <c r="N71" i="2"/>
  <c r="AH71" i="2" s="1"/>
  <c r="E71" i="2"/>
  <c r="Y71" i="2" s="1"/>
  <c r="M71" i="2"/>
  <c r="AG71" i="2" s="1"/>
  <c r="F71" i="2"/>
  <c r="Z71" i="2" s="1"/>
  <c r="T44" i="2"/>
  <c r="AN44" i="2" s="1"/>
  <c r="L44" i="2"/>
  <c r="AF44" i="2" s="1"/>
  <c r="D44" i="2"/>
  <c r="X44" i="2" s="1"/>
  <c r="S44" i="2"/>
  <c r="AM44" i="2" s="1"/>
  <c r="K44" i="2"/>
  <c r="AE44" i="2" s="1"/>
  <c r="R44" i="2"/>
  <c r="AL44" i="2" s="1"/>
  <c r="J44" i="2"/>
  <c r="AD44" i="2" s="1"/>
  <c r="P44" i="2"/>
  <c r="AJ44" i="2" s="1"/>
  <c r="E44" i="2"/>
  <c r="Y44" i="2" s="1"/>
  <c r="O44" i="2"/>
  <c r="AI44" i="2" s="1"/>
  <c r="N44" i="2"/>
  <c r="AH44" i="2" s="1"/>
  <c r="Q44" i="2"/>
  <c r="AK44" i="2" s="1"/>
  <c r="F44" i="2"/>
  <c r="Z44" i="2" s="1"/>
  <c r="M44" i="2"/>
  <c r="AG44" i="2" s="1"/>
  <c r="I44" i="2"/>
  <c r="AC44" i="2" s="1"/>
  <c r="H44" i="2"/>
  <c r="AB44" i="2" s="1"/>
  <c r="G44" i="2"/>
  <c r="AA44" i="2" s="1"/>
  <c r="J35" i="2"/>
  <c r="AD35" i="2" s="1"/>
  <c r="P29" i="2"/>
  <c r="AJ29" i="2" s="1"/>
  <c r="N34" i="2"/>
  <c r="AH34" i="2" s="1"/>
  <c r="F34" i="2"/>
  <c r="Z34" i="2" s="1"/>
  <c r="M34" i="2"/>
  <c r="AG34" i="2" s="1"/>
  <c r="E34" i="2"/>
  <c r="Y34" i="2" s="1"/>
  <c r="T34" i="2"/>
  <c r="AN34" i="2" s="1"/>
  <c r="L34" i="2"/>
  <c r="AF34" i="2" s="1"/>
  <c r="D34" i="2"/>
  <c r="X34" i="2" s="1"/>
  <c r="S34" i="2"/>
  <c r="AM34" i="2" s="1"/>
  <c r="H34" i="2"/>
  <c r="AB34" i="2" s="1"/>
  <c r="R34" i="2"/>
  <c r="AL34" i="2" s="1"/>
  <c r="G34" i="2"/>
  <c r="AA34" i="2" s="1"/>
  <c r="Q34" i="2"/>
  <c r="AK34" i="2" s="1"/>
  <c r="N42" i="2"/>
  <c r="AH42" i="2" s="1"/>
  <c r="F42" i="2"/>
  <c r="Z42" i="2" s="1"/>
  <c r="M42" i="2"/>
  <c r="AG42" i="2" s="1"/>
  <c r="E42" i="2"/>
  <c r="Y42" i="2" s="1"/>
  <c r="T42" i="2"/>
  <c r="AN42" i="2" s="1"/>
  <c r="L42" i="2"/>
  <c r="AF42" i="2" s="1"/>
  <c r="D42" i="2"/>
  <c r="X42" i="2" s="1"/>
  <c r="K42" i="2"/>
  <c r="AE42" i="2" s="1"/>
  <c r="J42" i="2"/>
  <c r="AD42" i="2" s="1"/>
  <c r="I42" i="2"/>
  <c r="AC42" i="2" s="1"/>
  <c r="O42" i="2"/>
  <c r="AI42" i="2" s="1"/>
  <c r="K30" i="2"/>
  <c r="AE30" i="2" s="1"/>
  <c r="E32" i="2"/>
  <c r="Y32" i="2" s="1"/>
  <c r="D33" i="2"/>
  <c r="X33" i="2" s="1"/>
  <c r="S33" i="2"/>
  <c r="AM33" i="2" s="1"/>
  <c r="T38" i="2"/>
  <c r="AN38" i="2" s="1"/>
  <c r="S41" i="2"/>
  <c r="AM41" i="2" s="1"/>
  <c r="D73" i="2"/>
  <c r="X73" i="2" s="1"/>
  <c r="Q81" i="2"/>
  <c r="AK81" i="2" s="1"/>
  <c r="I81" i="2"/>
  <c r="AC81" i="2" s="1"/>
  <c r="P81" i="2"/>
  <c r="AJ81" i="2" s="1"/>
  <c r="H81" i="2"/>
  <c r="AB81" i="2" s="1"/>
  <c r="O81" i="2"/>
  <c r="AI81" i="2" s="1"/>
  <c r="G81" i="2"/>
  <c r="AA81" i="2" s="1"/>
  <c r="R81" i="2"/>
  <c r="AL81" i="2" s="1"/>
  <c r="J81" i="2"/>
  <c r="AD81" i="2" s="1"/>
  <c r="F81" i="2"/>
  <c r="Z81" i="2" s="1"/>
  <c r="E81" i="2"/>
  <c r="Y81" i="2" s="1"/>
  <c r="T81" i="2"/>
  <c r="AN81" i="2" s="1"/>
  <c r="D81" i="2"/>
  <c r="X81" i="2" s="1"/>
  <c r="K81" i="2"/>
  <c r="AE81" i="2" s="1"/>
  <c r="M81" i="2"/>
  <c r="AG81" i="2" s="1"/>
  <c r="L81" i="2"/>
  <c r="AF81" i="2" s="1"/>
  <c r="N81" i="2"/>
  <c r="AH81" i="2" s="1"/>
  <c r="R38" i="2"/>
  <c r="AL38" i="2" s="1"/>
  <c r="J38" i="2"/>
  <c r="AD38" i="2" s="1"/>
  <c r="Q38" i="2"/>
  <c r="AK38" i="2" s="1"/>
  <c r="I38" i="2"/>
  <c r="AC38" i="2" s="1"/>
  <c r="P38" i="2"/>
  <c r="AJ38" i="2" s="1"/>
  <c r="H38" i="2"/>
  <c r="AB38" i="2" s="1"/>
  <c r="O38" i="2"/>
  <c r="AI38" i="2" s="1"/>
  <c r="D38" i="2"/>
  <c r="X38" i="2" s="1"/>
  <c r="N38" i="2"/>
  <c r="AH38" i="2" s="1"/>
  <c r="M38" i="2"/>
  <c r="AG38" i="2" s="1"/>
  <c r="O31" i="2"/>
  <c r="AI31" i="2" s="1"/>
  <c r="G31" i="2"/>
  <c r="AA31" i="2" s="1"/>
  <c r="R31" i="2"/>
  <c r="AL31" i="2" s="1"/>
  <c r="I31" i="2"/>
  <c r="AC31" i="2" s="1"/>
  <c r="Q31" i="2"/>
  <c r="AK31" i="2" s="1"/>
  <c r="H31" i="2"/>
  <c r="AB31" i="2" s="1"/>
  <c r="P31" i="2"/>
  <c r="AJ31" i="2" s="1"/>
  <c r="F31" i="2"/>
  <c r="Z31" i="2" s="1"/>
  <c r="Q39" i="2"/>
  <c r="AK39" i="2" s="1"/>
  <c r="I39" i="2"/>
  <c r="AC39" i="2" s="1"/>
  <c r="P39" i="2"/>
  <c r="AJ39" i="2" s="1"/>
  <c r="H39" i="2"/>
  <c r="AB39" i="2" s="1"/>
  <c r="O39" i="2"/>
  <c r="AI39" i="2" s="1"/>
  <c r="G39" i="2"/>
  <c r="AA39" i="2" s="1"/>
  <c r="L39" i="2"/>
  <c r="AF39" i="2" s="1"/>
  <c r="K39" i="2"/>
  <c r="AE39" i="2" s="1"/>
  <c r="J39" i="2"/>
  <c r="AD39" i="2" s="1"/>
  <c r="M39" i="2"/>
  <c r="AG39" i="2" s="1"/>
  <c r="D30" i="2"/>
  <c r="X30" i="2" s="1"/>
  <c r="S31" i="2"/>
  <c r="AM31" i="2" s="1"/>
  <c r="P33" i="2"/>
  <c r="AJ33" i="2" s="1"/>
  <c r="P34" i="2"/>
  <c r="AJ34" i="2" s="1"/>
  <c r="K38" i="2"/>
  <c r="AE38" i="2" s="1"/>
  <c r="R39" i="2"/>
  <c r="AL39" i="2" s="1"/>
  <c r="I41" i="2"/>
  <c r="AC41" i="2" s="1"/>
  <c r="Q42" i="2"/>
  <c r="AK42" i="2" s="1"/>
  <c r="E73" i="2"/>
  <c r="Y73" i="2" s="1"/>
  <c r="P30" i="2"/>
  <c r="AJ30" i="2" s="1"/>
  <c r="H30" i="2"/>
  <c r="AB30" i="2" s="1"/>
  <c r="Q30" i="2"/>
  <c r="AK30" i="2" s="1"/>
  <c r="G30" i="2"/>
  <c r="AA30" i="2" s="1"/>
  <c r="O30" i="2"/>
  <c r="AI30" i="2" s="1"/>
  <c r="F30" i="2"/>
  <c r="Z30" i="2" s="1"/>
  <c r="N30" i="2"/>
  <c r="AH30" i="2" s="1"/>
  <c r="E30" i="2"/>
  <c r="Y30" i="2" s="1"/>
  <c r="N32" i="2"/>
  <c r="AH32" i="2" s="1"/>
  <c r="F32" i="2"/>
  <c r="Z32" i="2" s="1"/>
  <c r="S32" i="2"/>
  <c r="AM32" i="2" s="1"/>
  <c r="J32" i="2"/>
  <c r="AD32" i="2" s="1"/>
  <c r="R32" i="2"/>
  <c r="AL32" i="2" s="1"/>
  <c r="I32" i="2"/>
  <c r="AC32" i="2" s="1"/>
  <c r="Q32" i="2"/>
  <c r="AK32" i="2" s="1"/>
  <c r="H32" i="2"/>
  <c r="AB32" i="2" s="1"/>
  <c r="P40" i="2"/>
  <c r="AJ40" i="2" s="1"/>
  <c r="H40" i="2"/>
  <c r="AB40" i="2" s="1"/>
  <c r="O40" i="2"/>
  <c r="AI40" i="2" s="1"/>
  <c r="G40" i="2"/>
  <c r="AA40" i="2" s="1"/>
  <c r="N40" i="2"/>
  <c r="AH40" i="2" s="1"/>
  <c r="F40" i="2"/>
  <c r="Z40" i="2" s="1"/>
  <c r="T40" i="2"/>
  <c r="AN40" i="2" s="1"/>
  <c r="I40" i="2"/>
  <c r="AC40" i="2" s="1"/>
  <c r="S40" i="2"/>
  <c r="AM40" i="2" s="1"/>
  <c r="E40" i="2"/>
  <c r="Y40" i="2" s="1"/>
  <c r="R40" i="2"/>
  <c r="AL40" i="2" s="1"/>
  <c r="D40" i="2"/>
  <c r="X40" i="2" s="1"/>
  <c r="J40" i="2"/>
  <c r="AD40" i="2" s="1"/>
  <c r="I30" i="2"/>
  <c r="AC30" i="2" s="1"/>
  <c r="D31" i="2"/>
  <c r="X31" i="2" s="1"/>
  <c r="T31" i="2"/>
  <c r="AN31" i="2" s="1"/>
  <c r="P32" i="2"/>
  <c r="AJ32" i="2" s="1"/>
  <c r="L38" i="2"/>
  <c r="AF38" i="2" s="1"/>
  <c r="S39" i="2"/>
  <c r="AM39" i="2" s="1"/>
  <c r="R42" i="2"/>
  <c r="AL42" i="2" s="1"/>
  <c r="Q73" i="2"/>
  <c r="AK73" i="2" s="1"/>
  <c r="I73" i="2"/>
  <c r="AC73" i="2" s="1"/>
  <c r="P73" i="2"/>
  <c r="AJ73" i="2" s="1"/>
  <c r="H73" i="2"/>
  <c r="AB73" i="2" s="1"/>
  <c r="O73" i="2"/>
  <c r="AI73" i="2" s="1"/>
  <c r="G73" i="2"/>
  <c r="AA73" i="2" s="1"/>
  <c r="R73" i="2"/>
  <c r="AL73" i="2" s="1"/>
  <c r="J73" i="2"/>
  <c r="AD73" i="2" s="1"/>
  <c r="N73" i="2"/>
  <c r="AH73" i="2" s="1"/>
  <c r="M73" i="2"/>
  <c r="AG73" i="2" s="1"/>
  <c r="L73" i="2"/>
  <c r="AF73" i="2" s="1"/>
  <c r="S73" i="2"/>
  <c r="AM73" i="2" s="1"/>
  <c r="T73" i="2"/>
  <c r="AN73" i="2" s="1"/>
  <c r="K73" i="2"/>
  <c r="AE73" i="2" s="1"/>
  <c r="S30" i="2"/>
  <c r="AM30" i="2" s="1"/>
  <c r="O33" i="2"/>
  <c r="AI33" i="2" s="1"/>
  <c r="N33" i="2"/>
  <c r="AH33" i="2" s="1"/>
  <c r="M33" i="2"/>
  <c r="AG33" i="2" s="1"/>
  <c r="E33" i="2"/>
  <c r="Y33" i="2" s="1"/>
  <c r="K33" i="2"/>
  <c r="AE33" i="2" s="1"/>
  <c r="J33" i="2"/>
  <c r="AD33" i="2" s="1"/>
  <c r="T33" i="2"/>
  <c r="AN33" i="2" s="1"/>
  <c r="I33" i="2"/>
  <c r="AC33" i="2" s="1"/>
  <c r="O41" i="2"/>
  <c r="AI41" i="2" s="1"/>
  <c r="G41" i="2"/>
  <c r="AA41" i="2" s="1"/>
  <c r="N41" i="2"/>
  <c r="AH41" i="2" s="1"/>
  <c r="F41" i="2"/>
  <c r="Z41" i="2" s="1"/>
  <c r="M41" i="2"/>
  <c r="AG41" i="2" s="1"/>
  <c r="E41" i="2"/>
  <c r="Y41" i="2" s="1"/>
  <c r="Q41" i="2"/>
  <c r="AK41" i="2" s="1"/>
  <c r="P41" i="2"/>
  <c r="AJ41" i="2" s="1"/>
  <c r="L41" i="2"/>
  <c r="AF41" i="2" s="1"/>
  <c r="R41" i="2"/>
  <c r="AL41" i="2" s="1"/>
  <c r="D41" i="2"/>
  <c r="X41" i="2" s="1"/>
  <c r="J30" i="2"/>
  <c r="AD30" i="2" s="1"/>
  <c r="E31" i="2"/>
  <c r="Y31" i="2" s="1"/>
  <c r="D32" i="2"/>
  <c r="X32" i="2" s="1"/>
  <c r="T32" i="2"/>
  <c r="AN32" i="2" s="1"/>
  <c r="R33" i="2"/>
  <c r="AL33" i="2" s="1"/>
  <c r="S38" i="2"/>
  <c r="AM38" i="2" s="1"/>
  <c r="T39" i="2"/>
  <c r="AN39" i="2" s="1"/>
  <c r="K41" i="2"/>
  <c r="AE41" i="2" s="1"/>
  <c r="S42" i="2"/>
  <c r="AM42" i="2" s="1"/>
  <c r="U66" i="2"/>
  <c r="T70" i="2"/>
  <c r="AN70" i="2" s="1"/>
  <c r="L70" i="2"/>
  <c r="AF70" i="2" s="1"/>
  <c r="D70" i="2"/>
  <c r="X70" i="2" s="1"/>
  <c r="S70" i="2"/>
  <c r="AM70" i="2" s="1"/>
  <c r="K70" i="2"/>
  <c r="AE70" i="2" s="1"/>
  <c r="R70" i="2"/>
  <c r="AL70" i="2" s="1"/>
  <c r="J70" i="2"/>
  <c r="AD70" i="2" s="1"/>
  <c r="M70" i="2"/>
  <c r="AG70" i="2" s="1"/>
  <c r="E70" i="2"/>
  <c r="Y70" i="2" s="1"/>
  <c r="T78" i="2"/>
  <c r="AN78" i="2" s="1"/>
  <c r="L78" i="2"/>
  <c r="AF78" i="2" s="1"/>
  <c r="D78" i="2"/>
  <c r="X78" i="2" s="1"/>
  <c r="S78" i="2"/>
  <c r="AM78" i="2" s="1"/>
  <c r="K78" i="2"/>
  <c r="AE78" i="2" s="1"/>
  <c r="R78" i="2"/>
  <c r="AL78" i="2" s="1"/>
  <c r="J78" i="2"/>
  <c r="AD78" i="2" s="1"/>
  <c r="M78" i="2"/>
  <c r="AG78" i="2" s="1"/>
  <c r="E78" i="2"/>
  <c r="Y78" i="2" s="1"/>
  <c r="T86" i="2"/>
  <c r="AN86" i="2" s="1"/>
  <c r="L86" i="2"/>
  <c r="AF86" i="2" s="1"/>
  <c r="D86" i="2"/>
  <c r="X86" i="2" s="1"/>
  <c r="S86" i="2"/>
  <c r="AM86" i="2" s="1"/>
  <c r="K86" i="2"/>
  <c r="AE86" i="2" s="1"/>
  <c r="R86" i="2"/>
  <c r="AL86" i="2" s="1"/>
  <c r="J86" i="2"/>
  <c r="AD86" i="2" s="1"/>
  <c r="M86" i="2"/>
  <c r="AG86" i="2" s="1"/>
  <c r="E86" i="2"/>
  <c r="Y86" i="2" s="1"/>
  <c r="F70" i="2"/>
  <c r="Z70" i="2" s="1"/>
  <c r="N78" i="2"/>
  <c r="AH78" i="2" s="1"/>
  <c r="F86" i="2"/>
  <c r="Z86" i="2" s="1"/>
  <c r="O70" i="2"/>
  <c r="AI70" i="2" s="1"/>
  <c r="G78" i="2"/>
  <c r="AA78" i="2" s="1"/>
  <c r="O86" i="2"/>
  <c r="AI86" i="2" s="1"/>
  <c r="P70" i="2"/>
  <c r="AJ70" i="2" s="1"/>
  <c r="H78" i="2"/>
  <c r="AB78" i="2" s="1"/>
  <c r="P86" i="2"/>
  <c r="AJ86" i="2" s="1"/>
  <c r="Q70" i="2"/>
  <c r="AK70" i="2" s="1"/>
  <c r="I78" i="2"/>
  <c r="AC78" i="2" s="1"/>
  <c r="Q86" i="2"/>
  <c r="AK86" i="2" s="1"/>
  <c r="I74" i="2"/>
  <c r="AC74" i="2" s="1"/>
  <c r="Q74" i="2"/>
  <c r="AK74" i="2" s="1"/>
  <c r="H75" i="2"/>
  <c r="AB75" i="2" s="1"/>
  <c r="P75" i="2"/>
  <c r="AJ75" i="2" s="1"/>
  <c r="G76" i="2"/>
  <c r="AA76" i="2" s="1"/>
  <c r="O76" i="2"/>
  <c r="AI76" i="2" s="1"/>
  <c r="F77" i="2"/>
  <c r="Z77" i="2" s="1"/>
  <c r="N77" i="2"/>
  <c r="AH77" i="2" s="1"/>
  <c r="I82" i="2"/>
  <c r="AC82" i="2" s="1"/>
  <c r="Q82" i="2"/>
  <c r="AK82" i="2" s="1"/>
  <c r="H83" i="2"/>
  <c r="AB83" i="2" s="1"/>
  <c r="P83" i="2"/>
  <c r="AJ83" i="2" s="1"/>
  <c r="G84" i="2"/>
  <c r="AA84" i="2" s="1"/>
  <c r="O84" i="2"/>
  <c r="AI84" i="2" s="1"/>
  <c r="F85" i="2"/>
  <c r="Z85" i="2" s="1"/>
  <c r="N85" i="2"/>
  <c r="AH85" i="2" s="1"/>
  <c r="F74" i="2"/>
  <c r="Z74" i="2" s="1"/>
  <c r="N74" i="2"/>
  <c r="AH74" i="2" s="1"/>
  <c r="E75" i="2"/>
  <c r="Y75" i="2" s="1"/>
  <c r="M75" i="2"/>
  <c r="AG75" i="2" s="1"/>
  <c r="D76" i="2"/>
  <c r="X76" i="2" s="1"/>
  <c r="L76" i="2"/>
  <c r="AF76" i="2" s="1"/>
  <c r="T76" i="2"/>
  <c r="AN76" i="2" s="1"/>
  <c r="K77" i="2"/>
  <c r="AE77" i="2" s="1"/>
  <c r="S77" i="2"/>
  <c r="AM77" i="2" s="1"/>
  <c r="F82" i="2"/>
  <c r="Z82" i="2" s="1"/>
  <c r="N82" i="2"/>
  <c r="AH82" i="2" s="1"/>
  <c r="E83" i="2"/>
  <c r="Y83" i="2" s="1"/>
  <c r="M83" i="2"/>
  <c r="AG83" i="2" s="1"/>
  <c r="D84" i="2"/>
  <c r="X84" i="2" s="1"/>
  <c r="L84" i="2"/>
  <c r="AF84" i="2" s="1"/>
  <c r="T84" i="2"/>
  <c r="AN84" i="2" s="1"/>
  <c r="K85" i="2"/>
  <c r="AE85" i="2" s="1"/>
  <c r="S85" i="2"/>
  <c r="AM85" i="2" s="1"/>
  <c r="G74" i="2"/>
  <c r="AA74" i="2" s="1"/>
  <c r="O74" i="2"/>
  <c r="AI74" i="2" s="1"/>
  <c r="F75" i="2"/>
  <c r="Z75" i="2" s="1"/>
  <c r="N75" i="2"/>
  <c r="AH75" i="2" s="1"/>
  <c r="E76" i="2"/>
  <c r="Y76" i="2" s="1"/>
  <c r="M76" i="2"/>
  <c r="AG76" i="2" s="1"/>
  <c r="D77" i="2"/>
  <c r="X77" i="2" s="1"/>
  <c r="L77" i="2"/>
  <c r="AF77" i="2" s="1"/>
  <c r="T77" i="2"/>
  <c r="AN77" i="2" s="1"/>
  <c r="G82" i="2"/>
  <c r="AA82" i="2" s="1"/>
  <c r="O82" i="2"/>
  <c r="AI82" i="2" s="1"/>
  <c r="F83" i="2"/>
  <c r="Z83" i="2" s="1"/>
  <c r="N83" i="2"/>
  <c r="AH83" i="2" s="1"/>
  <c r="E84" i="2"/>
  <c r="Y84" i="2" s="1"/>
  <c r="M84" i="2"/>
  <c r="AG84" i="2" s="1"/>
  <c r="D85" i="2"/>
  <c r="X85" i="2" s="1"/>
  <c r="L85" i="2"/>
  <c r="AF85" i="2" s="1"/>
  <c r="T85" i="2"/>
  <c r="AN85" i="2" s="1"/>
  <c r="H74" i="2"/>
  <c r="AB74" i="2" s="1"/>
  <c r="G75" i="2"/>
  <c r="AA75" i="2" s="1"/>
  <c r="F76" i="2"/>
  <c r="Z76" i="2" s="1"/>
  <c r="E77" i="2"/>
  <c r="Y77" i="2" s="1"/>
  <c r="H82" i="2"/>
  <c r="AB82" i="2" s="1"/>
  <c r="G83" i="2"/>
  <c r="AA83" i="2" s="1"/>
  <c r="F84" i="2"/>
  <c r="Z84" i="2" s="1"/>
  <c r="E85" i="2"/>
  <c r="Y85" i="2" s="1"/>
  <c r="V72" i="2" l="1"/>
  <c r="V77" i="2"/>
  <c r="V30" i="2"/>
  <c r="V73" i="2"/>
  <c r="V31" i="2"/>
  <c r="V38" i="2"/>
  <c r="V81" i="2"/>
  <c r="V80" i="2"/>
  <c r="V37" i="2"/>
  <c r="V35" i="2"/>
  <c r="V44" i="2"/>
  <c r="V71" i="2"/>
  <c r="V42" i="2"/>
  <c r="V36" i="2"/>
  <c r="V83" i="2"/>
  <c r="V70" i="2"/>
  <c r="V75" i="2"/>
  <c r="V40" i="2"/>
  <c r="V34" i="2"/>
  <c r="V43" i="2"/>
  <c r="V78" i="2"/>
  <c r="V85" i="2"/>
  <c r="V82" i="2"/>
  <c r="V86" i="2"/>
  <c r="V41" i="2"/>
  <c r="V84" i="2"/>
  <c r="V33" i="2"/>
  <c r="V39" i="2"/>
  <c r="V74" i="2"/>
  <c r="V32" i="2"/>
  <c r="V79" i="2"/>
  <c r="V29" i="2"/>
  <c r="V7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9DD76A-D554-7C4F-86AF-7C46CD50BE29}" name="alt_sx=baby" type="6" refreshedVersion="8" background="1" saveData="1">
    <textPr sourceFile="/Users/frv/Dropbox/_u/phd/gol/alt_sx=baby.csv" decimal="," thousands=".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E00917B2-54BC-A140-940C-ACE58033D8B6}" name="alt_sx=bar" type="6" refreshedVersion="8" background="1" saveData="1">
    <textPr sourceFile="/Users/frv/Dropbox/_u/phd/gol/alt_sx=bar.csv" decimal="," thousands=".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A2D3F81E-4131-1B4A-89D1-2010EC532B78}" name="alt_sx=blinker" type="6" refreshedVersion="8" background="1" saveData="1">
    <textPr sourceFile="/Users/frv/Dropbox/_u/phd/gol/alt_sx=blinker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533168AB-8851-B54F-BFF2-BA495BFA1F09}" name="alt_sx=block" type="6" refreshedVersion="8" background="1" saveData="1">
    <textPr sourceFile="/Users/frv/Dropbox/_u/phd/gol/alt_sx=block.csv" decimal="," thousands="." comma="1">
      <textFields count="5">
        <textField/>
        <textField/>
        <textField/>
        <textField/>
        <textField/>
      </textFields>
    </textPr>
  </connection>
  <connection id="5" xr16:uid="{B2609207-B6C2-3E4D-A589-9A6497A699B6}" name="alt_sx=cup" type="6" refreshedVersion="8" background="1" saveData="1">
    <textPr sourceFile="/Users/frv/Dropbox/_u/phd/gol/alt_sx=cup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1AFD54FE-9FEB-AE43-9E9E-15B0C571360F}" name="alt_sx=flag" type="6" refreshedVersion="8" background="1" saveData="1">
    <textPr sourceFile="/Users/frv/Dropbox/_u/phd/gol/alt_sx=flag.csv" decimal="," thousands=".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D9BF5809-3792-4C4E-8B5C-A1D5B278C641}" name="alt_sx=gliderA" type="6" refreshedVersion="8" background="1" saveData="1">
    <textPr sourceFile="/Users/frv/Dropbox/_u/phd/gol/alt_sx=gliderA.csv" decimal="," thousands=".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4B9C2954-05DB-BD43-BE75-ED24F18F662C}" name="alt_sx=gliderB" type="6" refreshedVersion="8" background="1" saveData="1">
    <textPr sourceFile="/Users/frv/Dropbox/_u/phd/gol/alt_sx=gliderB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158B4CB1-C797-4E42-9454-A4A8C30648DA}" name="alt_sx=helix" type="6" refreshedVersion="8" background="1" saveData="1">
    <textPr sourceFile="/Users/frv/Dropbox/_u/phd/gol/alt_sx=helix.csv" decimal="," thousands=".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B794EB1B-0E7A-E849-955B-A42B63BFE6FF}" name="alt_sx=kyte" type="6" refreshedVersion="8" background="1" saveData="1">
    <textPr sourceFile="/Users/frv/Dropbox/_u/phd/gol/alt_sx=kyte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20FEEBF2-BDA5-2249-AABB-66C3C9F87BE6}" name="alt_sx=pb0" type="6" refreshedVersion="8" background="1" saveData="1">
    <textPr sourceFile="/Users/frv/Dropbox/_u/phd/gol/alt_sx=pb0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9418FC-733C-554C-BE78-6813D2A82B83}" name="alt_sx=tetrisL" type="6" refreshedVersion="8" background="1" saveData="1">
    <textPr sourceFile="/Users/frv/Dropbox/_u/phd/gol/alt_sx=tetrisL.csv" decimal="," thousands=".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C5C4681A-5B71-834F-942A-C9F19761D26B}" name="alt_sx=tetrisT" type="6" refreshedVersion="8" background="1" saveData="1">
    <textPr sourceFile="/Users/frv/Dropbox/_u/phd/gol/alt_sx=tetrisT.csv" decimal="," thousands="." comma="1">
      <textFields count="4">
        <textField/>
        <textField/>
        <textField/>
        <textField/>
      </textFields>
    </textPr>
  </connection>
  <connection id="14" xr16:uid="{3D9C851F-61EB-A04F-934B-05CA9C609816}" name="alt_sx=tetrisZ" type="6" refreshedVersion="8" background="1" saveData="1">
    <textPr sourceFile="/Users/frv/Dropbox/_u/phd/gol/alt_sx=tetrisZ.csv" decimal="," thousands="." comma="1">
      <textFields count="5">
        <textField/>
        <textField/>
        <textField/>
        <textField/>
        <textField/>
      </textFields>
    </textPr>
  </connection>
  <connection id="15" xr16:uid="{21E48879-08AA-AA44-B607-FB50B883F1CA}" name="alt_sx=tub" type="6" refreshedVersion="8" background="1" saveData="1">
    <textPr sourceFile="/Users/frv/Dropbox/_u/phd/gol/alt_sx=tub.csv" decimal="," thousands="." comma="1">
      <textFields count="2">
        <textField/>
        <textField/>
      </textFields>
    </textPr>
  </connection>
  <connection id="16" xr16:uid="{91B2C907-B320-FD49-9AF3-A48406BF6897}" name="alt_sx=worm" type="6" refreshedVersion="8" background="1" saveData="1">
    <textPr sourceFile="/Users/frv/Dropbox/_u/phd/gol/alt_sx=worm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xr16:uid="{27A9D2AF-CE7C-CF42-AA89-AD85A29026C6}" name="alt_sx=zigzag" type="6" refreshedVersion="8" background="1" saveData="1">
    <textPr sourceFile="/Users/frv/Dropbox/_u/phd/gol/alt_sx=zigzag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8" xr16:uid="{CFEE5FE2-E24E-4A4B-97F8-63A98AF498AE}" name="txs1" type="6" refreshedVersion="8" background="1" saveData="1">
    <textPr sourceFile="/Users/frv/Dropbox/_u/phd/gol/txs.csv" decimal="," thousands="." tab="0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xr16:uid="{3644AF7F-1C9F-7145-B0A9-1CF83738C373}" name="txs2" type="6" refreshedVersion="8" background="1" saveData="1">
    <textPr sourceFile="/Users/frv/Dropbox/_u/phd/gol/txs.csv" decimal="," thousands="." tab="0" comma="1">
      <textFields count="18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<sst xmlns="http://schemas.openxmlformats.org/spreadsheetml/2006/main" count="655" uniqueCount="29">
  <si>
    <t>blinker</t>
  </si>
  <si>
    <t>pb0</t>
  </si>
  <si>
    <t>block</t>
  </si>
  <si>
    <t>gliderA</t>
  </si>
  <si>
    <t>gliderB</t>
  </si>
  <si>
    <t>tetrisZ</t>
  </si>
  <si>
    <t>tetrisT</t>
  </si>
  <si>
    <t>tetrisL</t>
  </si>
  <si>
    <t>zigzag</t>
  </si>
  <si>
    <t>bar</t>
  </si>
  <si>
    <t>baby</t>
  </si>
  <si>
    <t>flag</t>
  </si>
  <si>
    <t>kyte</t>
  </si>
  <si>
    <t>worm</t>
  </si>
  <si>
    <t>tub</t>
  </si>
  <si>
    <t>helix</t>
  </si>
  <si>
    <t>cup</t>
  </si>
  <si>
    <t>total</t>
  </si>
  <si>
    <t>xy repertoires</t>
  </si>
  <si>
    <t>entropy</t>
  </si>
  <si>
    <t>transposed</t>
  </si>
  <si>
    <t>entropies</t>
  </si>
  <si>
    <t>sx &gt; sy</t>
  </si>
  <si>
    <t>sx -&gt; sy</t>
  </si>
  <si>
    <t>Ex &gt; sy</t>
  </si>
  <si>
    <t>p(sy|sx)</t>
  </si>
  <si>
    <t>p(sy|Ex(sx))</t>
  </si>
  <si>
    <t>env repertoires (environmental sets/categories)</t>
  </si>
  <si>
    <t>distributions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</si>
</sst>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49" fontId="0" fillId="2" borderId="0" xfId="0" applyNumberFormat="1" applyFill="1"/>
    <xf numFmtId="0" fontId="0" fillId="2" borderId="0" xfId="0" applyFill="1"/>
    <xf numFmtId="1" fontId="0" fillId="3" borderId="0" xfId="0" applyNumberFormat="1" applyFill="1"/>
    <xf numFmtId="0" fontId="0" fillId="4" borderId="0" xfId="0" applyFill="1"/>
    <xf numFmtId="0" fontId="0" fillId="5" borderId="0" xfId="0" applyFill="1"/>
    <xf numFmtId="49" fontId="0" fillId="6" borderId="0" xfId="0" applyNumberFormat="1" applyFill="1"/>
    <xf numFmtId="0" fontId="0" fillId="0" borderId="0" xfId="0" applyAlignment="1">
      <alignment horizontal="center"/>
    </xf>
    <xf numFmtId="0" fontId="0" fillId="6" borderId="0" xfId="0" applyFill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xs" connectionId="18" xr16:uid="{887554B0-7CC5-2544-8038-315ED65F5807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t_sx=bar" connectionId="2" xr16:uid="{F237D541-4AB8-CF47-B4AF-CF0422106162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t_sx=worm" connectionId="16" xr16:uid="{27906E01-D45A-6745-8273-80820A9817CF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t_sx_baby_1" connectionId="1" xr16:uid="{6F2CA431-516B-6441-A3B2-7E7FC75E1DA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t_sx=flag" connectionId="6" xr16:uid="{C5BA3DD0-7EF4-AE42-9A66-C910F4315209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t_sx=pb0" connectionId="11" xr16:uid="{EC5A1B8B-FCCA-7146-8AAA-962B34FF63C5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t_sx=tub" connectionId="15" xr16:uid="{96466697-3888-7646-BB88-82C1D07ADE41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t_sx=cup" connectionId="5" xr16:uid="{E5D676FF-622D-6947-B29B-C619C6F135E8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t_sx=kyte" connectionId="10" xr16:uid="{E910F31B-0E38-3048-B9BC-84D7AAEAC87E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t_sx=block" connectionId="4" xr16:uid="{63FE61EB-502E-2D42-A18F-9F856EFB0927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t_sx=helix" connectionId="9" xr16:uid="{3DCA4673-CCBB-8B4D-8D93-53E38617A9B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xs_1" connectionId="19" xr16:uid="{13A3F377-A08C-FC4F-A54E-8334F1D9991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t_sx=tetrisZ" connectionId="14" xr16:uid="{6A67DFF7-1406-B644-8499-C0B64104A8A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t_sx=gliderB" connectionId="8" xr16:uid="{9BABB589-38F1-C74E-A1B3-4C8A4540904E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t_sx=blinker" connectionId="3" xr16:uid="{129BCD24-7FC6-4D48-964C-EF16705FBAC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t_sx=tetrisT" connectionId="13" xr16:uid="{859202F1-47EF-834B-8E8E-6E88D34A5EFE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t_sx=gliderA" connectionId="7" xr16:uid="{C9D0DFD8-7759-704A-96DB-216AEC557C46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t_sx=tetrisL" connectionId="12" xr16:uid="{CF506854-25C5-664D-8B27-76FCD523A1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t_sx=zigzag" connectionId="17" xr16:uid="{194D1181-2DB1-E947-B521-C606593FF80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0.xml"/><Relationship Id="rId13" Type="http://schemas.openxmlformats.org/officeDocument/2006/relationships/queryTable" Target="../queryTables/queryTable15.xml"/><Relationship Id="rId3" Type="http://schemas.openxmlformats.org/officeDocument/2006/relationships/queryTable" Target="../queryTables/queryTable5.xml"/><Relationship Id="rId7" Type="http://schemas.openxmlformats.org/officeDocument/2006/relationships/queryTable" Target="../queryTables/queryTable9.xml"/><Relationship Id="rId12" Type="http://schemas.openxmlformats.org/officeDocument/2006/relationships/queryTable" Target="../queryTables/queryTable14.xml"/><Relationship Id="rId17" Type="http://schemas.openxmlformats.org/officeDocument/2006/relationships/queryTable" Target="../queryTables/queryTable19.xml"/><Relationship Id="rId2" Type="http://schemas.openxmlformats.org/officeDocument/2006/relationships/queryTable" Target="../queryTables/queryTable4.xml"/><Relationship Id="rId16" Type="http://schemas.openxmlformats.org/officeDocument/2006/relationships/queryTable" Target="../queryTables/queryTable18.xml"/><Relationship Id="rId1" Type="http://schemas.openxmlformats.org/officeDocument/2006/relationships/queryTable" Target="../queryTables/queryTable3.xml"/><Relationship Id="rId6" Type="http://schemas.openxmlformats.org/officeDocument/2006/relationships/queryTable" Target="../queryTables/queryTable8.xml"/><Relationship Id="rId11" Type="http://schemas.openxmlformats.org/officeDocument/2006/relationships/queryTable" Target="../queryTables/queryTable13.xml"/><Relationship Id="rId5" Type="http://schemas.openxmlformats.org/officeDocument/2006/relationships/queryTable" Target="../queryTables/queryTable7.xml"/><Relationship Id="rId15" Type="http://schemas.openxmlformats.org/officeDocument/2006/relationships/queryTable" Target="../queryTables/queryTable17.xml"/><Relationship Id="rId10" Type="http://schemas.openxmlformats.org/officeDocument/2006/relationships/queryTable" Target="../queryTables/queryTable12.xml"/><Relationship Id="rId4" Type="http://schemas.openxmlformats.org/officeDocument/2006/relationships/queryTable" Target="../queryTables/queryTable6.xml"/><Relationship Id="rId9" Type="http://schemas.openxmlformats.org/officeDocument/2006/relationships/queryTable" Target="../queryTables/queryTable11.xml"/><Relationship Id="rId14" Type="http://schemas.openxmlformats.org/officeDocument/2006/relationships/queryTable" Target="../queryTables/query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467B8-1144-8E4D-92C8-F2578E226347}">
  <dimension ref="C5:AN107"/>
  <sheetViews>
    <sheetView topLeftCell="A75" workbookViewId="0">
      <selection activeCell="E27" sqref="E27"/>
    </sheetView>
  </sheetViews>
  <sheetFormatPr baseColWidth="10" defaultRowHeight="16" x14ac:dyDescent="0.2"/>
  <cols>
    <col min="2" max="2" width="3" customWidth="1"/>
    <col min="3" max="3" width="10.83203125" customWidth="1"/>
    <col min="4" max="5" width="11.5" bestFit="1" customWidth="1"/>
    <col min="6" max="7" width="9" bestFit="1" customWidth="1"/>
    <col min="8" max="11" width="10" bestFit="1" customWidth="1"/>
    <col min="12" max="12" width="9" bestFit="1" customWidth="1"/>
    <col min="13" max="17" width="10" bestFit="1" customWidth="1"/>
    <col min="18" max="18" width="9" bestFit="1" customWidth="1"/>
    <col min="19" max="19" width="10" bestFit="1" customWidth="1"/>
    <col min="20" max="20" width="9" bestFit="1" customWidth="1"/>
    <col min="21" max="21" width="11.5" bestFit="1" customWidth="1"/>
  </cols>
  <sheetData>
    <row r="5" spans="3:21" x14ac:dyDescent="0.2">
      <c r="C5" s="11" t="s">
        <v>23</v>
      </c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N5" t="s">
        <v>10</v>
      </c>
      <c r="O5" t="s">
        <v>11</v>
      </c>
      <c r="P5" t="s">
        <v>12</v>
      </c>
      <c r="Q5" t="s">
        <v>13</v>
      </c>
      <c r="R5" t="s">
        <v>14</v>
      </c>
      <c r="S5" t="s">
        <v>15</v>
      </c>
      <c r="T5" t="s">
        <v>16</v>
      </c>
      <c r="U5" s="5" t="s">
        <v>17</v>
      </c>
    </row>
    <row r="6" spans="3:21" x14ac:dyDescent="0.2">
      <c r="C6" t="s">
        <v>0</v>
      </c>
      <c r="D6" s="2">
        <v>7680</v>
      </c>
      <c r="E6" s="2">
        <v>28384</v>
      </c>
      <c r="F6" s="2">
        <v>0</v>
      </c>
      <c r="G6" s="2">
        <v>6144</v>
      </c>
      <c r="H6" s="2">
        <v>0</v>
      </c>
      <c r="I6" s="2">
        <v>0</v>
      </c>
      <c r="J6" s="2">
        <v>1536</v>
      </c>
      <c r="K6" s="2">
        <v>7168</v>
      </c>
      <c r="L6" s="2">
        <v>3994</v>
      </c>
      <c r="M6" s="2">
        <v>0</v>
      </c>
      <c r="N6" s="2">
        <v>13494</v>
      </c>
      <c r="O6" s="2">
        <v>0</v>
      </c>
      <c r="P6" s="2">
        <v>0</v>
      </c>
      <c r="Q6" s="2">
        <v>14976</v>
      </c>
      <c r="R6" s="2">
        <v>928</v>
      </c>
      <c r="S6" s="2">
        <v>0</v>
      </c>
      <c r="T6" s="2">
        <v>0</v>
      </c>
      <c r="U6" s="3">
        <f>SUM(D6:T6)</f>
        <v>84304</v>
      </c>
    </row>
    <row r="7" spans="3:21" x14ac:dyDescent="0.2">
      <c r="C7" t="s">
        <v>1</v>
      </c>
      <c r="D7" s="2">
        <v>0</v>
      </c>
      <c r="E7" s="2">
        <v>14116</v>
      </c>
      <c r="F7" s="2">
        <v>5880</v>
      </c>
      <c r="G7" s="2">
        <v>0</v>
      </c>
      <c r="H7" s="2">
        <v>1724</v>
      </c>
      <c r="I7" s="2">
        <v>3436</v>
      </c>
      <c r="J7" s="2">
        <v>3064</v>
      </c>
      <c r="K7" s="2">
        <v>0</v>
      </c>
      <c r="L7" s="2">
        <v>0</v>
      </c>
      <c r="M7" s="2">
        <v>0</v>
      </c>
      <c r="N7" s="2">
        <v>2708</v>
      </c>
      <c r="O7" s="2">
        <v>12548</v>
      </c>
      <c r="P7" s="2">
        <v>6032</v>
      </c>
      <c r="Q7" s="2">
        <v>0</v>
      </c>
      <c r="R7" s="2">
        <v>0</v>
      </c>
      <c r="S7" s="2">
        <v>0</v>
      </c>
      <c r="T7" s="2">
        <v>0</v>
      </c>
      <c r="U7" s="3">
        <f t="shared" ref="U7:U22" si="0">SUM(D7:T7)</f>
        <v>49508</v>
      </c>
    </row>
    <row r="8" spans="3:21" x14ac:dyDescent="0.2">
      <c r="C8" t="s">
        <v>2</v>
      </c>
      <c r="D8" s="2">
        <v>0</v>
      </c>
      <c r="E8" s="2">
        <v>8192</v>
      </c>
      <c r="F8" s="2">
        <v>15125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28552</v>
      </c>
      <c r="P8" s="2">
        <v>12916</v>
      </c>
      <c r="Q8" s="2">
        <v>0</v>
      </c>
      <c r="R8" s="2">
        <v>0</v>
      </c>
      <c r="S8" s="2">
        <v>0</v>
      </c>
      <c r="T8" s="2">
        <v>0</v>
      </c>
      <c r="U8" s="3">
        <f t="shared" si="0"/>
        <v>64785</v>
      </c>
    </row>
    <row r="9" spans="3:21" x14ac:dyDescent="0.2">
      <c r="C9" t="s">
        <v>3</v>
      </c>
      <c r="D9" s="2">
        <v>466944</v>
      </c>
      <c r="E9" s="2">
        <v>461680</v>
      </c>
      <c r="F9" s="2">
        <v>0</v>
      </c>
      <c r="G9" s="2">
        <v>35448</v>
      </c>
      <c r="H9" s="2">
        <v>32768</v>
      </c>
      <c r="I9" s="2">
        <v>98304</v>
      </c>
      <c r="J9" s="2">
        <v>147456</v>
      </c>
      <c r="K9" s="2">
        <v>116692</v>
      </c>
      <c r="L9" s="2">
        <v>16384</v>
      </c>
      <c r="M9" s="2">
        <v>28672</v>
      </c>
      <c r="N9" s="2">
        <v>161264</v>
      </c>
      <c r="O9" s="2">
        <v>32768</v>
      </c>
      <c r="P9" s="2">
        <v>0</v>
      </c>
      <c r="Q9" s="2">
        <v>27648</v>
      </c>
      <c r="R9" s="2">
        <v>8192</v>
      </c>
      <c r="S9" s="2">
        <v>2048</v>
      </c>
      <c r="T9" s="2">
        <v>0</v>
      </c>
      <c r="U9" s="3">
        <f t="shared" si="0"/>
        <v>1636268</v>
      </c>
    </row>
    <row r="10" spans="3:21" x14ac:dyDescent="0.2">
      <c r="C10" t="s">
        <v>4</v>
      </c>
      <c r="D10" s="2">
        <v>32768</v>
      </c>
      <c r="E10" s="2">
        <v>421888</v>
      </c>
      <c r="F10" s="2">
        <v>0</v>
      </c>
      <c r="G10" s="2">
        <v>15456</v>
      </c>
      <c r="H10" s="2">
        <v>0</v>
      </c>
      <c r="I10" s="2">
        <v>0</v>
      </c>
      <c r="J10" s="2">
        <v>0</v>
      </c>
      <c r="K10" s="2">
        <v>48442</v>
      </c>
      <c r="L10" s="2">
        <v>0</v>
      </c>
      <c r="M10" s="2">
        <v>0</v>
      </c>
      <c r="N10" s="2">
        <v>94208</v>
      </c>
      <c r="O10" s="2">
        <v>0</v>
      </c>
      <c r="P10" s="2">
        <v>0</v>
      </c>
      <c r="Q10" s="2">
        <v>8704</v>
      </c>
      <c r="R10" s="2">
        <v>0</v>
      </c>
      <c r="S10" s="2">
        <v>0</v>
      </c>
      <c r="T10" s="2">
        <v>20480</v>
      </c>
      <c r="U10" s="3">
        <f t="shared" si="0"/>
        <v>641946</v>
      </c>
    </row>
    <row r="11" spans="3:21" x14ac:dyDescent="0.2">
      <c r="C11" t="s">
        <v>5</v>
      </c>
      <c r="D11" s="2">
        <v>0</v>
      </c>
      <c r="E11" s="2">
        <v>32768</v>
      </c>
      <c r="F11" s="2">
        <v>0</v>
      </c>
      <c r="G11" s="2">
        <v>0</v>
      </c>
      <c r="H11" s="2">
        <v>2988</v>
      </c>
      <c r="I11" s="2">
        <v>7744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10604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3">
        <f t="shared" si="0"/>
        <v>54104</v>
      </c>
    </row>
    <row r="12" spans="3:21" x14ac:dyDescent="0.2">
      <c r="C12" t="s">
        <v>6</v>
      </c>
      <c r="D12" s="2">
        <v>0</v>
      </c>
      <c r="E12" s="2">
        <v>32768</v>
      </c>
      <c r="F12" s="2">
        <v>0</v>
      </c>
      <c r="G12" s="2">
        <v>0</v>
      </c>
      <c r="H12" s="2">
        <v>0</v>
      </c>
      <c r="I12" s="2">
        <v>0</v>
      </c>
      <c r="J12" s="2">
        <v>7488</v>
      </c>
      <c r="K12" s="2">
        <v>0</v>
      </c>
      <c r="L12" s="2">
        <v>0</v>
      </c>
      <c r="M12" s="2">
        <v>0</v>
      </c>
      <c r="N12" s="2">
        <v>0</v>
      </c>
      <c r="O12" s="2">
        <v>13260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3">
        <f t="shared" si="0"/>
        <v>53516</v>
      </c>
    </row>
    <row r="13" spans="3:21" x14ac:dyDescent="0.2">
      <c r="C13" t="s">
        <v>7</v>
      </c>
      <c r="D13" s="2">
        <v>30720</v>
      </c>
      <c r="E13" s="2">
        <v>109608</v>
      </c>
      <c r="F13" s="2">
        <v>0</v>
      </c>
      <c r="G13" s="2">
        <v>1200</v>
      </c>
      <c r="H13" s="2">
        <v>788</v>
      </c>
      <c r="I13" s="2">
        <v>21046</v>
      </c>
      <c r="J13" s="2">
        <v>24480</v>
      </c>
      <c r="K13" s="2">
        <v>4800</v>
      </c>
      <c r="L13" s="2">
        <v>1024</v>
      </c>
      <c r="M13" s="2">
        <v>6144</v>
      </c>
      <c r="N13" s="2">
        <v>37846</v>
      </c>
      <c r="O13" s="2">
        <v>3456</v>
      </c>
      <c r="P13" s="2">
        <v>0</v>
      </c>
      <c r="Q13" s="2">
        <v>8192</v>
      </c>
      <c r="R13" s="2">
        <v>0</v>
      </c>
      <c r="S13" s="2">
        <v>6144</v>
      </c>
      <c r="T13" s="2">
        <v>0</v>
      </c>
      <c r="U13" s="3">
        <f t="shared" si="0"/>
        <v>255448</v>
      </c>
    </row>
    <row r="14" spans="3:21" x14ac:dyDescent="0.2">
      <c r="C14" t="s">
        <v>8</v>
      </c>
      <c r="D14" s="2">
        <v>147456</v>
      </c>
      <c r="E14" s="2">
        <v>131072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16384</v>
      </c>
      <c r="L14" s="2">
        <v>0</v>
      </c>
      <c r="M14" s="2">
        <v>16384</v>
      </c>
      <c r="N14" s="2">
        <v>32768</v>
      </c>
      <c r="O14" s="2">
        <v>36608</v>
      </c>
      <c r="P14" s="2">
        <v>40832</v>
      </c>
      <c r="Q14" s="2">
        <v>0</v>
      </c>
      <c r="R14" s="2">
        <v>0</v>
      </c>
      <c r="S14" s="2">
        <v>0</v>
      </c>
      <c r="T14" s="2">
        <v>0</v>
      </c>
      <c r="U14" s="3">
        <f t="shared" si="0"/>
        <v>421504</v>
      </c>
    </row>
    <row r="15" spans="3:21" x14ac:dyDescent="0.2">
      <c r="C15" t="s">
        <v>9</v>
      </c>
      <c r="D15" s="2">
        <v>30720</v>
      </c>
      <c r="E15" s="2">
        <v>65536</v>
      </c>
      <c r="F15" s="2">
        <v>0</v>
      </c>
      <c r="G15" s="2">
        <v>0</v>
      </c>
      <c r="H15" s="2">
        <v>6912</v>
      </c>
      <c r="I15" s="2">
        <v>22528</v>
      </c>
      <c r="J15" s="2">
        <v>0</v>
      </c>
      <c r="K15" s="2">
        <v>0</v>
      </c>
      <c r="L15" s="2">
        <v>4096</v>
      </c>
      <c r="M15" s="2">
        <v>0</v>
      </c>
      <c r="N15" s="2">
        <v>38832</v>
      </c>
      <c r="O15" s="2">
        <v>22528</v>
      </c>
      <c r="P15" s="2">
        <v>16128</v>
      </c>
      <c r="Q15" s="2">
        <v>24960</v>
      </c>
      <c r="R15" s="2">
        <v>0</v>
      </c>
      <c r="S15" s="2">
        <v>107008</v>
      </c>
      <c r="T15" s="2">
        <v>31152</v>
      </c>
      <c r="U15" s="3">
        <f t="shared" si="0"/>
        <v>370400</v>
      </c>
    </row>
    <row r="16" spans="3:21" x14ac:dyDescent="0.2">
      <c r="C16" t="s">
        <v>10</v>
      </c>
      <c r="D16" s="2">
        <v>36864</v>
      </c>
      <c r="E16" s="2">
        <v>88401</v>
      </c>
      <c r="F16" s="2">
        <v>0</v>
      </c>
      <c r="G16" s="2">
        <v>3064</v>
      </c>
      <c r="H16" s="2">
        <v>0</v>
      </c>
      <c r="I16" s="2">
        <v>24960</v>
      </c>
      <c r="J16" s="2">
        <v>14464</v>
      </c>
      <c r="K16" s="2">
        <v>29124</v>
      </c>
      <c r="L16" s="2">
        <v>0</v>
      </c>
      <c r="M16" s="2">
        <v>4096</v>
      </c>
      <c r="N16" s="2">
        <v>42151</v>
      </c>
      <c r="O16" s="2">
        <v>14464</v>
      </c>
      <c r="P16" s="2">
        <v>0</v>
      </c>
      <c r="Q16" s="2">
        <v>2048</v>
      </c>
      <c r="R16" s="2">
        <v>4096</v>
      </c>
      <c r="S16" s="2">
        <v>0</v>
      </c>
      <c r="T16" s="2">
        <v>0</v>
      </c>
      <c r="U16" s="3">
        <f t="shared" si="0"/>
        <v>263732</v>
      </c>
    </row>
    <row r="17" spans="3:40" x14ac:dyDescent="0.2">
      <c r="C17" t="s">
        <v>11</v>
      </c>
      <c r="D17" s="2">
        <v>163328</v>
      </c>
      <c r="E17" s="2">
        <v>166656</v>
      </c>
      <c r="F17" s="2">
        <v>40448</v>
      </c>
      <c r="G17" s="2">
        <v>1024</v>
      </c>
      <c r="H17" s="2">
        <v>1088</v>
      </c>
      <c r="I17" s="2">
        <v>83968</v>
      </c>
      <c r="J17" s="2">
        <v>64256</v>
      </c>
      <c r="K17" s="2">
        <v>147904</v>
      </c>
      <c r="L17" s="2">
        <v>0</v>
      </c>
      <c r="M17" s="2">
        <v>25344</v>
      </c>
      <c r="N17" s="2">
        <v>35840</v>
      </c>
      <c r="O17" s="2">
        <v>147200</v>
      </c>
      <c r="P17" s="2">
        <v>8192</v>
      </c>
      <c r="Q17" s="2">
        <v>0</v>
      </c>
      <c r="R17" s="2">
        <v>0</v>
      </c>
      <c r="S17" s="2">
        <v>0</v>
      </c>
      <c r="T17" s="2">
        <v>13568</v>
      </c>
      <c r="U17" s="3">
        <f t="shared" si="0"/>
        <v>898816</v>
      </c>
    </row>
    <row r="18" spans="3:40" x14ac:dyDescent="0.2">
      <c r="C18" t="s">
        <v>12</v>
      </c>
      <c r="D18" s="2">
        <v>0</v>
      </c>
      <c r="E18" s="2">
        <v>271360</v>
      </c>
      <c r="F18" s="2">
        <v>0</v>
      </c>
      <c r="G18" s="2">
        <v>11312</v>
      </c>
      <c r="H18" s="2">
        <v>53568</v>
      </c>
      <c r="I18" s="2">
        <v>59392</v>
      </c>
      <c r="J18" s="2">
        <v>62464</v>
      </c>
      <c r="K18" s="2">
        <v>44032</v>
      </c>
      <c r="L18" s="2">
        <v>0</v>
      </c>
      <c r="M18" s="2">
        <v>0</v>
      </c>
      <c r="N18" s="2">
        <v>71680</v>
      </c>
      <c r="O18" s="2">
        <v>36864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3">
        <f t="shared" si="0"/>
        <v>610672</v>
      </c>
    </row>
    <row r="19" spans="3:40" x14ac:dyDescent="0.2">
      <c r="C19" t="s">
        <v>13</v>
      </c>
      <c r="D19" s="2">
        <v>122880</v>
      </c>
      <c r="E19" s="2">
        <v>131072</v>
      </c>
      <c r="F19" s="2">
        <v>0</v>
      </c>
      <c r="G19" s="2">
        <v>0</v>
      </c>
      <c r="H19" s="2">
        <v>11136</v>
      </c>
      <c r="I19" s="2">
        <v>144360</v>
      </c>
      <c r="J19" s="2">
        <v>0</v>
      </c>
      <c r="K19" s="2">
        <v>0</v>
      </c>
      <c r="L19" s="2">
        <v>4096</v>
      </c>
      <c r="M19" s="2">
        <v>24576</v>
      </c>
      <c r="N19" s="2">
        <v>46848</v>
      </c>
      <c r="O19" s="2">
        <v>167680</v>
      </c>
      <c r="P19" s="2">
        <v>39424</v>
      </c>
      <c r="Q19" s="2">
        <v>32768</v>
      </c>
      <c r="R19" s="2">
        <v>0</v>
      </c>
      <c r="S19" s="2">
        <v>24576</v>
      </c>
      <c r="T19" s="2">
        <v>0</v>
      </c>
      <c r="U19" s="3">
        <f t="shared" si="0"/>
        <v>749416</v>
      </c>
    </row>
    <row r="20" spans="3:40" x14ac:dyDescent="0.2">
      <c r="C20" t="s">
        <v>14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10000</v>
      </c>
      <c r="S20" s="2">
        <v>0</v>
      </c>
      <c r="T20" s="2">
        <v>0</v>
      </c>
      <c r="U20" s="3">
        <f t="shared" si="0"/>
        <v>10000</v>
      </c>
    </row>
    <row r="21" spans="3:40" x14ac:dyDescent="0.2">
      <c r="C21" t="s">
        <v>15</v>
      </c>
      <c r="D21" s="2">
        <v>122880</v>
      </c>
      <c r="E21" s="2">
        <v>163840</v>
      </c>
      <c r="F21" s="2">
        <v>0</v>
      </c>
      <c r="G21" s="2">
        <v>4096</v>
      </c>
      <c r="H21" s="2">
        <v>12288</v>
      </c>
      <c r="I21" s="2">
        <v>163840</v>
      </c>
      <c r="J21" s="2">
        <v>23040</v>
      </c>
      <c r="K21" s="2">
        <v>0</v>
      </c>
      <c r="L21" s="2">
        <v>8320</v>
      </c>
      <c r="M21" s="2">
        <v>24576</v>
      </c>
      <c r="N21" s="2">
        <v>57280</v>
      </c>
      <c r="O21" s="2">
        <v>182272</v>
      </c>
      <c r="P21" s="2">
        <v>19456</v>
      </c>
      <c r="Q21" s="2">
        <v>44288</v>
      </c>
      <c r="R21" s="2">
        <v>20480</v>
      </c>
      <c r="S21" s="2">
        <v>24576</v>
      </c>
      <c r="T21" s="2">
        <v>0</v>
      </c>
      <c r="U21" s="3">
        <f t="shared" si="0"/>
        <v>871232</v>
      </c>
    </row>
    <row r="22" spans="3:40" x14ac:dyDescent="0.2">
      <c r="C22" t="s">
        <v>16</v>
      </c>
      <c r="D22" s="2">
        <v>147456</v>
      </c>
      <c r="E22" s="2">
        <v>131072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16384</v>
      </c>
      <c r="L22" s="2">
        <v>0</v>
      </c>
      <c r="M22" s="2">
        <v>16384</v>
      </c>
      <c r="N22" s="2">
        <v>32768</v>
      </c>
      <c r="O22" s="2">
        <v>46592</v>
      </c>
      <c r="P22" s="2">
        <v>64256</v>
      </c>
      <c r="Q22" s="2">
        <v>0</v>
      </c>
      <c r="R22" s="2">
        <v>0</v>
      </c>
      <c r="S22" s="2">
        <v>0</v>
      </c>
      <c r="T22" s="2">
        <v>0</v>
      </c>
      <c r="U22" s="3">
        <f t="shared" si="0"/>
        <v>454912</v>
      </c>
    </row>
    <row r="23" spans="3:40" x14ac:dyDescent="0.2">
      <c r="C23" s="4" t="s">
        <v>17</v>
      </c>
      <c r="D23" s="3">
        <f>SUM(D6:D22)</f>
        <v>1309696</v>
      </c>
      <c r="E23" s="3">
        <f t="shared" ref="E23:U23" si="1">SUM(E6:E22)</f>
        <v>2258413</v>
      </c>
      <c r="F23" s="3">
        <f t="shared" si="1"/>
        <v>61453</v>
      </c>
      <c r="G23" s="3">
        <f t="shared" si="1"/>
        <v>77744</v>
      </c>
      <c r="H23" s="3">
        <f t="shared" si="1"/>
        <v>123260</v>
      </c>
      <c r="I23" s="3">
        <f t="shared" si="1"/>
        <v>629578</v>
      </c>
      <c r="J23" s="3">
        <f t="shared" si="1"/>
        <v>348248</v>
      </c>
      <c r="K23" s="3">
        <f t="shared" si="1"/>
        <v>430930</v>
      </c>
      <c r="L23" s="3">
        <f t="shared" si="1"/>
        <v>37914</v>
      </c>
      <c r="M23" s="3">
        <f t="shared" si="1"/>
        <v>146176</v>
      </c>
      <c r="N23" s="3">
        <f t="shared" si="1"/>
        <v>667687</v>
      </c>
      <c r="O23" s="3">
        <f t="shared" si="1"/>
        <v>755396</v>
      </c>
      <c r="P23" s="3">
        <f t="shared" si="1"/>
        <v>207236</v>
      </c>
      <c r="Q23" s="3">
        <f t="shared" si="1"/>
        <v>163584</v>
      </c>
      <c r="R23" s="3">
        <f t="shared" si="1"/>
        <v>43696</v>
      </c>
      <c r="S23" s="3">
        <f t="shared" si="1"/>
        <v>164352</v>
      </c>
      <c r="T23" s="3">
        <f t="shared" si="1"/>
        <v>65200</v>
      </c>
      <c r="U23" s="6">
        <f t="shared" si="1"/>
        <v>7490563</v>
      </c>
    </row>
    <row r="25" spans="3:40" x14ac:dyDescent="0.2">
      <c r="C25" s="1" t="s">
        <v>18</v>
      </c>
    </row>
    <row r="26" spans="3:40" x14ac:dyDescent="0.2">
      <c r="C26" s="1"/>
    </row>
    <row r="27" spans="3:40" x14ac:dyDescent="0.2">
      <c r="C27" s="11" t="s">
        <v>25</v>
      </c>
      <c r="D27" t="s">
        <v>0</v>
      </c>
      <c r="E27" t="s">
        <v>1</v>
      </c>
      <c r="F27" t="s">
        <v>2</v>
      </c>
      <c r="G27" t="s">
        <v>3</v>
      </c>
      <c r="H27" t="s">
        <v>4</v>
      </c>
      <c r="I27" t="s">
        <v>5</v>
      </c>
      <c r="J27" t="s">
        <v>6</v>
      </c>
      <c r="K27" t="s">
        <v>7</v>
      </c>
      <c r="L27" t="s">
        <v>8</v>
      </c>
      <c r="M27" t="s">
        <v>9</v>
      </c>
      <c r="N27" t="s">
        <v>10</v>
      </c>
      <c r="O27" t="s">
        <v>11</v>
      </c>
      <c r="P27" t="s">
        <v>12</v>
      </c>
      <c r="Q27" t="s">
        <v>13</v>
      </c>
      <c r="R27" t="s">
        <v>14</v>
      </c>
      <c r="S27" t="s">
        <v>15</v>
      </c>
      <c r="T27" t="s">
        <v>16</v>
      </c>
      <c r="V27" s="8" t="s">
        <v>19</v>
      </c>
    </row>
    <row r="28" spans="3:40" x14ac:dyDescent="0.2">
      <c r="C28" s="1" t="s">
        <v>0</v>
      </c>
      <c r="D28">
        <f>D6/$U6</f>
        <v>9.109888024293035E-2</v>
      </c>
      <c r="E28">
        <f t="shared" ref="E28:T28" si="2">E6/$U6</f>
        <v>0.33668627823116343</v>
      </c>
      <c r="F28">
        <f t="shared" si="2"/>
        <v>0</v>
      </c>
      <c r="G28">
        <f t="shared" si="2"/>
        <v>7.2879104194344277E-2</v>
      </c>
      <c r="H28">
        <f t="shared" si="2"/>
        <v>0</v>
      </c>
      <c r="I28">
        <f t="shared" si="2"/>
        <v>0</v>
      </c>
      <c r="J28">
        <f t="shared" si="2"/>
        <v>1.8219776048586069E-2</v>
      </c>
      <c r="K28">
        <f t="shared" si="2"/>
        <v>8.5025621560068321E-2</v>
      </c>
      <c r="L28">
        <f t="shared" si="2"/>
        <v>4.7376162459669767E-2</v>
      </c>
      <c r="M28">
        <f t="shared" si="2"/>
        <v>0</v>
      </c>
      <c r="N28">
        <f t="shared" si="2"/>
        <v>0.16006357942683622</v>
      </c>
      <c r="O28">
        <f t="shared" si="2"/>
        <v>0</v>
      </c>
      <c r="P28">
        <f t="shared" si="2"/>
        <v>0</v>
      </c>
      <c r="Q28">
        <f t="shared" si="2"/>
        <v>0.17764281647371419</v>
      </c>
      <c r="R28">
        <f t="shared" si="2"/>
        <v>1.1007781362687418E-2</v>
      </c>
      <c r="S28">
        <f t="shared" si="2"/>
        <v>0</v>
      </c>
      <c r="T28">
        <f t="shared" si="2"/>
        <v>0</v>
      </c>
      <c r="V28" s="8">
        <f>-SUM(X28:AN28)</f>
        <v>2.672638246333408</v>
      </c>
      <c r="X28" s="7">
        <f>D28*LOG(IF(D28=0,1,D28),2)</f>
        <v>-0.31487625299054478</v>
      </c>
      <c r="Y28" s="7">
        <f>E28*LOG(IF(E28=0,1,E28),2)</f>
        <v>-0.52877360100748949</v>
      </c>
      <c r="Z28" s="7">
        <f t="shared" ref="Z28:AN43" si="3">F28*LOG(IF(F28=0,1,F28),2)</f>
        <v>0</v>
      </c>
      <c r="AA28" s="7">
        <f t="shared" si="3"/>
        <v>-0.27536283356281865</v>
      </c>
      <c r="AB28" s="7">
        <f t="shared" si="3"/>
        <v>0</v>
      </c>
      <c r="AC28" s="7">
        <f t="shared" si="3"/>
        <v>0</v>
      </c>
      <c r="AD28" s="7">
        <f t="shared" si="3"/>
        <v>-0.1052802604878768</v>
      </c>
      <c r="AE28" s="7">
        <f t="shared" si="3"/>
        <v>-0.30234758530224165</v>
      </c>
      <c r="AF28" s="7">
        <f t="shared" si="3"/>
        <v>-0.20844065784110416</v>
      </c>
      <c r="AG28" s="7">
        <f t="shared" si="3"/>
        <v>0</v>
      </c>
      <c r="AH28" s="7">
        <f t="shared" si="3"/>
        <v>-0.42309334127916304</v>
      </c>
      <c r="AI28" s="7">
        <f t="shared" si="3"/>
        <v>0</v>
      </c>
      <c r="AJ28" s="7">
        <f t="shared" si="3"/>
        <v>0</v>
      </c>
      <c r="AK28" s="7">
        <f t="shared" si="3"/>
        <v>-0.44285443634911908</v>
      </c>
      <c r="AL28" s="7">
        <f t="shared" si="3"/>
        <v>-7.1609277513050393E-2</v>
      </c>
      <c r="AM28" s="7">
        <f t="shared" si="3"/>
        <v>0</v>
      </c>
      <c r="AN28" s="7">
        <f t="shared" si="3"/>
        <v>0</v>
      </c>
    </row>
    <row r="29" spans="3:40" x14ac:dyDescent="0.2">
      <c r="C29" s="1" t="s">
        <v>1</v>
      </c>
      <c r="D29">
        <f t="shared" ref="D29:T29" si="4">D7/$U7</f>
        <v>0</v>
      </c>
      <c r="E29">
        <f t="shared" si="4"/>
        <v>0.28512563626080634</v>
      </c>
      <c r="F29">
        <f t="shared" si="4"/>
        <v>0.11876868384907489</v>
      </c>
      <c r="G29">
        <f t="shared" si="4"/>
        <v>0</v>
      </c>
      <c r="H29">
        <f t="shared" si="4"/>
        <v>3.4822654924456652E-2</v>
      </c>
      <c r="I29">
        <f t="shared" si="4"/>
        <v>6.9402924779833564E-2</v>
      </c>
      <c r="J29">
        <f t="shared" si="4"/>
        <v>6.1888987638361474E-2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5.4698230588995721E-2</v>
      </c>
      <c r="O29">
        <f t="shared" si="4"/>
        <v>0.25345398723438634</v>
      </c>
      <c r="P29">
        <f t="shared" si="4"/>
        <v>0.12183889472408499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0</v>
      </c>
      <c r="V29" s="8">
        <f t="shared" ref="V29:V44" si="5">-SUM(X29:AN29)</f>
        <v>2.666694390134269</v>
      </c>
      <c r="X29" s="7">
        <f t="shared" ref="X29:AM44" si="6">D29*LOG(IF(D29=0,1,D29),2)</f>
        <v>0</v>
      </c>
      <c r="Y29" s="7">
        <f t="shared" si="6"/>
        <v>-0.51617158831185661</v>
      </c>
      <c r="Z29" s="7">
        <f t="shared" si="3"/>
        <v>-0.36506804599254833</v>
      </c>
      <c r="AA29" s="7">
        <f t="shared" si="3"/>
        <v>0</v>
      </c>
      <c r="AB29" s="7">
        <f t="shared" si="3"/>
        <v>-0.16867502024224948</v>
      </c>
      <c r="AC29" s="7">
        <f t="shared" si="3"/>
        <v>-0.26712212216266418</v>
      </c>
      <c r="AD29" s="7">
        <f t="shared" si="3"/>
        <v>-0.24843313206578008</v>
      </c>
      <c r="AE29" s="7">
        <f t="shared" si="3"/>
        <v>0</v>
      </c>
      <c r="AF29" s="7">
        <f t="shared" si="3"/>
        <v>0</v>
      </c>
      <c r="AG29" s="7">
        <f t="shared" si="3"/>
        <v>0</v>
      </c>
      <c r="AH29" s="7">
        <f t="shared" si="3"/>
        <v>-0.22931478476486997</v>
      </c>
      <c r="AI29" s="7">
        <f t="shared" si="3"/>
        <v>-0.50189065887219364</v>
      </c>
      <c r="AJ29" s="7">
        <f t="shared" si="3"/>
        <v>-0.37001903772210681</v>
      </c>
      <c r="AK29" s="7">
        <f t="shared" si="3"/>
        <v>0</v>
      </c>
      <c r="AL29" s="7">
        <f t="shared" si="3"/>
        <v>0</v>
      </c>
      <c r="AM29" s="7">
        <f t="shared" si="3"/>
        <v>0</v>
      </c>
      <c r="AN29" s="7">
        <f t="shared" si="3"/>
        <v>0</v>
      </c>
    </row>
    <row r="30" spans="3:40" x14ac:dyDescent="0.2">
      <c r="C30" s="1" t="s">
        <v>2</v>
      </c>
      <c r="D30">
        <f t="shared" ref="D30:T30" si="7">D8/$U8</f>
        <v>0</v>
      </c>
      <c r="E30">
        <f t="shared" si="7"/>
        <v>0.12644902369375627</v>
      </c>
      <c r="F30">
        <f t="shared" si="7"/>
        <v>0.23346453654395308</v>
      </c>
      <c r="G30">
        <f t="shared" si="7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0.44071930230763295</v>
      </c>
      <c r="P30">
        <f t="shared" si="7"/>
        <v>0.1993671374546577</v>
      </c>
      <c r="Q30">
        <f t="shared" si="7"/>
        <v>0</v>
      </c>
      <c r="R30">
        <f t="shared" si="7"/>
        <v>0</v>
      </c>
      <c r="S30">
        <f t="shared" si="7"/>
        <v>0</v>
      </c>
      <c r="T30">
        <f t="shared" si="7"/>
        <v>0</v>
      </c>
      <c r="V30" s="8">
        <f t="shared" si="5"/>
        <v>1.8520102133719321</v>
      </c>
      <c r="X30" s="7">
        <f t="shared" si="6"/>
        <v>0</v>
      </c>
      <c r="Y30" s="7">
        <f t="shared" si="6"/>
        <v>-0.37724450160242201</v>
      </c>
      <c r="Z30" s="7">
        <f t="shared" si="3"/>
        <v>-0.48997778355395138</v>
      </c>
      <c r="AA30" s="7">
        <f t="shared" si="3"/>
        <v>0</v>
      </c>
      <c r="AB30" s="7">
        <f t="shared" si="3"/>
        <v>0</v>
      </c>
      <c r="AC30" s="7">
        <f t="shared" si="3"/>
        <v>0</v>
      </c>
      <c r="AD30" s="7">
        <f t="shared" si="3"/>
        <v>0</v>
      </c>
      <c r="AE30" s="7">
        <f t="shared" si="3"/>
        <v>0</v>
      </c>
      <c r="AF30" s="7">
        <f t="shared" si="3"/>
        <v>0</v>
      </c>
      <c r="AG30" s="7">
        <f t="shared" si="3"/>
        <v>0</v>
      </c>
      <c r="AH30" s="7">
        <f t="shared" si="3"/>
        <v>0</v>
      </c>
      <c r="AI30" s="7">
        <f t="shared" si="3"/>
        <v>-0.52096018898519125</v>
      </c>
      <c r="AJ30" s="7">
        <f t="shared" si="3"/>
        <v>-0.4638277392303673</v>
      </c>
      <c r="AK30" s="7">
        <f t="shared" si="3"/>
        <v>0</v>
      </c>
      <c r="AL30" s="7">
        <f t="shared" si="3"/>
        <v>0</v>
      </c>
      <c r="AM30" s="7">
        <f t="shared" si="3"/>
        <v>0</v>
      </c>
      <c r="AN30" s="7">
        <f t="shared" si="3"/>
        <v>0</v>
      </c>
    </row>
    <row r="31" spans="3:40" x14ac:dyDescent="0.2">
      <c r="C31" s="1" t="s">
        <v>3</v>
      </c>
      <c r="D31">
        <f t="shared" ref="D31:T31" si="8">D9/$U9</f>
        <v>0.28537134503638767</v>
      </c>
      <c r="E31">
        <f t="shared" si="8"/>
        <v>0.2821542681272261</v>
      </c>
      <c r="F31">
        <f t="shared" si="8"/>
        <v>0</v>
      </c>
      <c r="G31">
        <f t="shared" si="8"/>
        <v>2.1663932803183829E-2</v>
      </c>
      <c r="H31">
        <f t="shared" si="8"/>
        <v>2.0026059300799134E-2</v>
      </c>
      <c r="I31">
        <f t="shared" si="8"/>
        <v>6.007817790239741E-2</v>
      </c>
      <c r="J31">
        <f t="shared" si="8"/>
        <v>9.0117266853596112E-2</v>
      </c>
      <c r="K31">
        <f t="shared" si="8"/>
        <v>7.1315945798610003E-2</v>
      </c>
      <c r="L31">
        <f t="shared" si="8"/>
        <v>1.0013029650399567E-2</v>
      </c>
      <c r="M31">
        <f t="shared" si="8"/>
        <v>1.7522801888199244E-2</v>
      </c>
      <c r="N31">
        <f t="shared" si="8"/>
        <v>9.8555982271852777E-2</v>
      </c>
      <c r="O31">
        <f t="shared" si="8"/>
        <v>2.0026059300799134E-2</v>
      </c>
      <c r="P31">
        <f t="shared" si="8"/>
        <v>0</v>
      </c>
      <c r="Q31">
        <f t="shared" si="8"/>
        <v>1.6896987535049271E-2</v>
      </c>
      <c r="R31">
        <f t="shared" si="8"/>
        <v>5.0065148251997836E-3</v>
      </c>
      <c r="S31">
        <f t="shared" si="8"/>
        <v>1.2516287062999459E-3</v>
      </c>
      <c r="T31">
        <f t="shared" si="8"/>
        <v>0</v>
      </c>
      <c r="V31" s="8">
        <f t="shared" si="5"/>
        <v>2.8533907809822252</v>
      </c>
      <c r="X31" s="7">
        <f t="shared" si="6"/>
        <v>-0.51626176683454927</v>
      </c>
      <c r="Y31" s="7">
        <f t="shared" si="6"/>
        <v>-0.51505679370532509</v>
      </c>
      <c r="Z31" s="7">
        <f t="shared" si="3"/>
        <v>0</v>
      </c>
      <c r="AA31" s="7">
        <f t="shared" si="3"/>
        <v>-0.11977037445007538</v>
      </c>
      <c r="AB31" s="7">
        <f t="shared" si="3"/>
        <v>-0.11298657863531793</v>
      </c>
      <c r="AC31" s="7">
        <f t="shared" si="3"/>
        <v>-0.24373807681899953</v>
      </c>
      <c r="AD31" s="7">
        <f t="shared" si="3"/>
        <v>-0.31289189345166396</v>
      </c>
      <c r="AE31" s="7">
        <f t="shared" si="3"/>
        <v>-0.27168747352858785</v>
      </c>
      <c r="AF31" s="7">
        <f t="shared" si="3"/>
        <v>-6.6506318968058545E-2</v>
      </c>
      <c r="AG31" s="7">
        <f t="shared" si="3"/>
        <v>-0.1022389378414245</v>
      </c>
      <c r="AH31" s="7">
        <f t="shared" si="3"/>
        <v>-0.32946404926959089</v>
      </c>
      <c r="AI31" s="7">
        <f t="shared" si="3"/>
        <v>-0.11298657863531793</v>
      </c>
      <c r="AJ31" s="7">
        <f t="shared" si="3"/>
        <v>0</v>
      </c>
      <c r="AK31" s="7">
        <f t="shared" si="3"/>
        <v>-9.9474088544178163E-2</v>
      </c>
      <c r="AL31" s="7">
        <f t="shared" si="3"/>
        <v>-3.8259674309229053E-2</v>
      </c>
      <c r="AM31" s="7">
        <f t="shared" si="3"/>
        <v>-1.2068175989907155E-2</v>
      </c>
      <c r="AN31" s="7">
        <f t="shared" si="3"/>
        <v>0</v>
      </c>
    </row>
    <row r="32" spans="3:40" x14ac:dyDescent="0.2">
      <c r="C32" s="1" t="s">
        <v>4</v>
      </c>
      <c r="D32">
        <f t="shared" ref="D32:T32" si="9">D10/$U10</f>
        <v>5.1044791929539243E-2</v>
      </c>
      <c r="E32">
        <f t="shared" si="9"/>
        <v>0.65720169609281776</v>
      </c>
      <c r="F32">
        <f t="shared" si="9"/>
        <v>0</v>
      </c>
      <c r="G32">
        <f t="shared" si="9"/>
        <v>2.4076791505827592E-2</v>
      </c>
      <c r="H32">
        <f t="shared" si="9"/>
        <v>0</v>
      </c>
      <c r="I32">
        <f t="shared" si="9"/>
        <v>0</v>
      </c>
      <c r="J32">
        <f t="shared" si="9"/>
        <v>0</v>
      </c>
      <c r="K32">
        <f t="shared" si="9"/>
        <v>7.5461175862144167E-2</v>
      </c>
      <c r="L32">
        <f t="shared" si="9"/>
        <v>0</v>
      </c>
      <c r="M32">
        <f t="shared" si="9"/>
        <v>0</v>
      </c>
      <c r="N32">
        <f t="shared" si="9"/>
        <v>0.14675377679742532</v>
      </c>
      <c r="O32">
        <f t="shared" si="9"/>
        <v>0</v>
      </c>
      <c r="P32">
        <f t="shared" si="9"/>
        <v>0</v>
      </c>
      <c r="Q32">
        <f t="shared" si="9"/>
        <v>1.3558772856283862E-2</v>
      </c>
      <c r="R32">
        <f t="shared" si="9"/>
        <v>0</v>
      </c>
      <c r="S32">
        <f t="shared" si="9"/>
        <v>0</v>
      </c>
      <c r="T32">
        <f t="shared" si="9"/>
        <v>3.1902994955962029E-2</v>
      </c>
      <c r="V32" s="8">
        <f t="shared" si="5"/>
        <v>1.676837975351819</v>
      </c>
      <c r="X32" s="7">
        <f t="shared" si="6"/>
        <v>-0.21908896444466833</v>
      </c>
      <c r="Y32" s="7">
        <f t="shared" si="6"/>
        <v>-0.39799601811322705</v>
      </c>
      <c r="Z32" s="7">
        <f t="shared" si="3"/>
        <v>0</v>
      </c>
      <c r="AA32" s="7">
        <f t="shared" si="3"/>
        <v>-0.12944196044689918</v>
      </c>
      <c r="AB32" s="7">
        <f t="shared" si="3"/>
        <v>0</v>
      </c>
      <c r="AC32" s="7">
        <f t="shared" si="3"/>
        <v>0</v>
      </c>
      <c r="AD32" s="7">
        <f t="shared" si="3"/>
        <v>0</v>
      </c>
      <c r="AE32" s="7">
        <f t="shared" si="3"/>
        <v>-0.28132844036303262</v>
      </c>
      <c r="AF32" s="7">
        <f t="shared" si="3"/>
        <v>0</v>
      </c>
      <c r="AG32" s="7">
        <f t="shared" si="3"/>
        <v>0</v>
      </c>
      <c r="AH32" s="7">
        <f t="shared" si="3"/>
        <v>-0.40629230154218193</v>
      </c>
      <c r="AI32" s="7">
        <f t="shared" si="3"/>
        <v>0</v>
      </c>
      <c r="AJ32" s="7">
        <f t="shared" si="3"/>
        <v>0</v>
      </c>
      <c r="AK32" s="7">
        <f t="shared" si="3"/>
        <v>-8.4127163095304186E-2</v>
      </c>
      <c r="AL32" s="7">
        <f t="shared" si="3"/>
        <v>0</v>
      </c>
      <c r="AM32" s="7">
        <f t="shared" si="3"/>
        <v>0</v>
      </c>
      <c r="AN32" s="7">
        <f t="shared" si="3"/>
        <v>-0.15856312734650577</v>
      </c>
    </row>
    <row r="33" spans="3:40" x14ac:dyDescent="0.2">
      <c r="C33" s="1" t="s">
        <v>5</v>
      </c>
      <c r="D33">
        <f t="shared" ref="D33:T33" si="10">D11/$U11</f>
        <v>0</v>
      </c>
      <c r="E33">
        <f t="shared" si="10"/>
        <v>0.605648380896052</v>
      </c>
      <c r="F33">
        <f t="shared" si="10"/>
        <v>0</v>
      </c>
      <c r="G33">
        <f t="shared" si="10"/>
        <v>0</v>
      </c>
      <c r="H33">
        <f t="shared" si="10"/>
        <v>5.522697027946178E-2</v>
      </c>
      <c r="I33">
        <f t="shared" si="10"/>
        <v>0.14313174626644981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0</v>
      </c>
      <c r="O33">
        <f t="shared" si="10"/>
        <v>0.19599290255803636</v>
      </c>
      <c r="P33">
        <f t="shared" si="10"/>
        <v>0</v>
      </c>
      <c r="Q33">
        <f t="shared" si="10"/>
        <v>0</v>
      </c>
      <c r="R33">
        <f t="shared" si="10"/>
        <v>0</v>
      </c>
      <c r="S33">
        <f t="shared" si="10"/>
        <v>0</v>
      </c>
      <c r="T33">
        <f t="shared" si="10"/>
        <v>0</v>
      </c>
      <c r="V33" s="8">
        <f t="shared" si="5"/>
        <v>1.5311490645644024</v>
      </c>
      <c r="X33" s="7">
        <f t="shared" si="6"/>
        <v>0</v>
      </c>
      <c r="Y33" s="7">
        <f t="shared" si="6"/>
        <v>-0.43815489087391268</v>
      </c>
      <c r="Z33" s="7">
        <f t="shared" si="3"/>
        <v>0</v>
      </c>
      <c r="AA33" s="7">
        <f t="shared" si="3"/>
        <v>0</v>
      </c>
      <c r="AB33" s="7">
        <f t="shared" si="3"/>
        <v>-0.23076496781076147</v>
      </c>
      <c r="AC33" s="7">
        <f t="shared" si="3"/>
        <v>-0.40142506288800489</v>
      </c>
      <c r="AD33" s="7">
        <f t="shared" si="3"/>
        <v>0</v>
      </c>
      <c r="AE33" s="7">
        <f t="shared" si="3"/>
        <v>0</v>
      </c>
      <c r="AF33" s="7">
        <f t="shared" si="3"/>
        <v>0</v>
      </c>
      <c r="AG33" s="7">
        <f t="shared" si="3"/>
        <v>0</v>
      </c>
      <c r="AH33" s="7">
        <f t="shared" si="3"/>
        <v>0</v>
      </c>
      <c r="AI33" s="7">
        <f t="shared" si="3"/>
        <v>-0.46080414299172345</v>
      </c>
      <c r="AJ33" s="7">
        <f t="shared" si="3"/>
        <v>0</v>
      </c>
      <c r="AK33" s="7">
        <f t="shared" si="3"/>
        <v>0</v>
      </c>
      <c r="AL33" s="7">
        <f t="shared" si="3"/>
        <v>0</v>
      </c>
      <c r="AM33" s="7">
        <f t="shared" si="3"/>
        <v>0</v>
      </c>
      <c r="AN33" s="7">
        <f t="shared" si="3"/>
        <v>0</v>
      </c>
    </row>
    <row r="34" spans="3:40" x14ac:dyDescent="0.2">
      <c r="C34" s="1" t="s">
        <v>6</v>
      </c>
      <c r="D34">
        <f t="shared" ref="D34:T34" si="11">D12/$U12</f>
        <v>0</v>
      </c>
      <c r="E34">
        <f t="shared" si="11"/>
        <v>0.61230286269526868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 t="shared" si="11"/>
        <v>0.13992077135809852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0.24777636594663277</v>
      </c>
      <c r="P34">
        <f t="shared" si="11"/>
        <v>0</v>
      </c>
      <c r="Q34">
        <f t="shared" si="11"/>
        <v>0</v>
      </c>
      <c r="R34">
        <f t="shared" si="11"/>
        <v>0</v>
      </c>
      <c r="S34">
        <f t="shared" si="11"/>
        <v>0</v>
      </c>
      <c r="T34">
        <f t="shared" si="11"/>
        <v>0</v>
      </c>
      <c r="V34" s="8">
        <f t="shared" si="5"/>
        <v>1.3290622867679187</v>
      </c>
      <c r="X34" s="7">
        <f t="shared" si="6"/>
        <v>0</v>
      </c>
      <c r="Y34" s="7">
        <f t="shared" si="6"/>
        <v>-0.43331612273563863</v>
      </c>
      <c r="Z34" s="7">
        <f t="shared" si="3"/>
        <v>0</v>
      </c>
      <c r="AA34" s="7">
        <f t="shared" si="3"/>
        <v>0</v>
      </c>
      <c r="AB34" s="7">
        <f t="shared" si="3"/>
        <v>0</v>
      </c>
      <c r="AC34" s="7">
        <f t="shared" si="3"/>
        <v>0</v>
      </c>
      <c r="AD34" s="7">
        <f t="shared" si="3"/>
        <v>-0.39699971575682164</v>
      </c>
      <c r="AE34" s="7">
        <f t="shared" si="3"/>
        <v>0</v>
      </c>
      <c r="AF34" s="7">
        <f t="shared" si="3"/>
        <v>0</v>
      </c>
      <c r="AG34" s="7">
        <f t="shared" si="3"/>
        <v>0</v>
      </c>
      <c r="AH34" s="7">
        <f t="shared" si="3"/>
        <v>0</v>
      </c>
      <c r="AI34" s="7">
        <f t="shared" si="3"/>
        <v>-0.49874644827545844</v>
      </c>
      <c r="AJ34" s="7">
        <f t="shared" si="3"/>
        <v>0</v>
      </c>
      <c r="AK34" s="7">
        <f t="shared" si="3"/>
        <v>0</v>
      </c>
      <c r="AL34" s="7">
        <f t="shared" si="3"/>
        <v>0</v>
      </c>
      <c r="AM34" s="7">
        <f t="shared" si="3"/>
        <v>0</v>
      </c>
      <c r="AN34" s="7">
        <f t="shared" si="3"/>
        <v>0</v>
      </c>
    </row>
    <row r="35" spans="3:40" x14ac:dyDescent="0.2">
      <c r="C35" s="1" t="s">
        <v>7</v>
      </c>
      <c r="D35">
        <f t="shared" ref="D35:T35" si="12">D13/$U13</f>
        <v>0.12025930913532304</v>
      </c>
      <c r="E35">
        <f t="shared" si="12"/>
        <v>0.42908145689142213</v>
      </c>
      <c r="F35">
        <f t="shared" si="12"/>
        <v>0</v>
      </c>
      <c r="G35">
        <f t="shared" si="12"/>
        <v>4.697629263098556E-3</v>
      </c>
      <c r="H35">
        <f t="shared" si="12"/>
        <v>3.0847765494347187E-3</v>
      </c>
      <c r="I35">
        <f t="shared" si="12"/>
        <v>8.2388587892643514E-2</v>
      </c>
      <c r="J35">
        <f t="shared" si="12"/>
        <v>9.5831636967210546E-2</v>
      </c>
      <c r="K35">
        <f t="shared" si="12"/>
        <v>1.8790517052394224E-2</v>
      </c>
      <c r="L35">
        <f t="shared" si="12"/>
        <v>4.0086436378441014E-3</v>
      </c>
      <c r="M35">
        <f t="shared" si="12"/>
        <v>2.4051861827064609E-2</v>
      </c>
      <c r="N35">
        <f t="shared" si="12"/>
        <v>0.14815539757602331</v>
      </c>
      <c r="O35">
        <f t="shared" si="12"/>
        <v>1.3529172277723841E-2</v>
      </c>
      <c r="P35">
        <f t="shared" si="12"/>
        <v>0</v>
      </c>
      <c r="Q35">
        <f t="shared" si="12"/>
        <v>3.2069149102752811E-2</v>
      </c>
      <c r="R35">
        <f t="shared" si="12"/>
        <v>0</v>
      </c>
      <c r="S35">
        <f t="shared" si="12"/>
        <v>2.4051861827064609E-2</v>
      </c>
      <c r="T35">
        <f t="shared" si="12"/>
        <v>0</v>
      </c>
      <c r="V35" s="8">
        <f t="shared" si="5"/>
        <v>2.623887967205992</v>
      </c>
      <c r="X35" s="7">
        <f t="shared" si="6"/>
        <v>-0.3674859338487878</v>
      </c>
      <c r="Y35" s="7">
        <f t="shared" si="6"/>
        <v>-0.5237696680512578</v>
      </c>
      <c r="Z35" s="7">
        <f t="shared" si="3"/>
        <v>0</v>
      </c>
      <c r="AA35" s="7">
        <f t="shared" si="3"/>
        <v>-3.6330766767304616E-2</v>
      </c>
      <c r="AB35" s="7">
        <f t="shared" si="3"/>
        <v>-2.5728943725286575E-2</v>
      </c>
      <c r="AC35" s="7">
        <f t="shared" si="3"/>
        <v>-0.29671522226922548</v>
      </c>
      <c r="AD35" s="7">
        <f t="shared" si="3"/>
        <v>-0.32423236924359855</v>
      </c>
      <c r="AE35" s="7">
        <f t="shared" si="3"/>
        <v>-0.10774203296443</v>
      </c>
      <c r="AF35" s="7">
        <f t="shared" si="3"/>
        <v>-3.1919506895976071E-2</v>
      </c>
      <c r="AG35" s="7">
        <f t="shared" si="3"/>
        <v>-0.12934388048036777</v>
      </c>
      <c r="AH35" s="7">
        <f t="shared" si="3"/>
        <v>-0.40814099419071437</v>
      </c>
      <c r="AI35" s="7">
        <f t="shared" si="3"/>
        <v>-8.3986160429125184E-2</v>
      </c>
      <c r="AJ35" s="7">
        <f t="shared" si="3"/>
        <v>0</v>
      </c>
      <c r="AK35" s="7">
        <f t="shared" si="3"/>
        <v>-0.15914860785955012</v>
      </c>
      <c r="AL35" s="7">
        <f t="shared" si="3"/>
        <v>0</v>
      </c>
      <c r="AM35" s="7">
        <f t="shared" si="3"/>
        <v>-0.12934388048036777</v>
      </c>
      <c r="AN35" s="7">
        <f t="shared" si="3"/>
        <v>0</v>
      </c>
    </row>
    <row r="36" spans="3:40" x14ac:dyDescent="0.2">
      <c r="C36" s="1" t="s">
        <v>8</v>
      </c>
      <c r="D36">
        <f t="shared" ref="D36:T36" si="13">D14/$U14</f>
        <v>0.34983297904646221</v>
      </c>
      <c r="E36">
        <f t="shared" si="13"/>
        <v>0.31096264804129975</v>
      </c>
      <c r="F36">
        <f t="shared" si="13"/>
        <v>0</v>
      </c>
      <c r="G36">
        <f t="shared" si="13"/>
        <v>0</v>
      </c>
      <c r="H36">
        <f t="shared" si="13"/>
        <v>0</v>
      </c>
      <c r="I36">
        <f t="shared" si="13"/>
        <v>0</v>
      </c>
      <c r="J36">
        <f t="shared" si="13"/>
        <v>0</v>
      </c>
      <c r="K36">
        <f t="shared" si="13"/>
        <v>3.8870331005162469E-2</v>
      </c>
      <c r="L36">
        <f t="shared" si="13"/>
        <v>0</v>
      </c>
      <c r="M36">
        <f t="shared" si="13"/>
        <v>3.8870331005162469E-2</v>
      </c>
      <c r="N36">
        <f t="shared" si="13"/>
        <v>7.7740662010324937E-2</v>
      </c>
      <c r="O36">
        <f t="shared" si="13"/>
        <v>8.6850895839659881E-2</v>
      </c>
      <c r="P36">
        <f t="shared" si="13"/>
        <v>9.6872153051928339E-2</v>
      </c>
      <c r="Q36">
        <f t="shared" si="13"/>
        <v>0</v>
      </c>
      <c r="R36">
        <f t="shared" si="13"/>
        <v>0</v>
      </c>
      <c r="S36">
        <f t="shared" si="13"/>
        <v>0</v>
      </c>
      <c r="T36">
        <f t="shared" si="13"/>
        <v>0</v>
      </c>
      <c r="V36" s="8">
        <f t="shared" si="5"/>
        <v>2.3372574228415797</v>
      </c>
      <c r="X36" s="7">
        <f t="shared" si="6"/>
        <v>-0.53008854783367643</v>
      </c>
      <c r="Y36" s="7">
        <f t="shared" si="6"/>
        <v>-0.52403014871352449</v>
      </c>
      <c r="Z36" s="7">
        <f t="shared" si="3"/>
        <v>0</v>
      </c>
      <c r="AA36" s="7">
        <f t="shared" si="3"/>
        <v>0</v>
      </c>
      <c r="AB36" s="7">
        <f t="shared" si="3"/>
        <v>0</v>
      </c>
      <c r="AC36" s="7">
        <f t="shared" si="3"/>
        <v>0</v>
      </c>
      <c r="AD36" s="7">
        <f t="shared" si="3"/>
        <v>0</v>
      </c>
      <c r="AE36" s="7">
        <f t="shared" si="3"/>
        <v>-0.18211476160467796</v>
      </c>
      <c r="AF36" s="7">
        <f t="shared" si="3"/>
        <v>0</v>
      </c>
      <c r="AG36" s="7">
        <f t="shared" si="3"/>
        <v>-0.18211476160467796</v>
      </c>
      <c r="AH36" s="7">
        <f t="shared" si="3"/>
        <v>-0.28648886119903094</v>
      </c>
      <c r="AI36" s="7">
        <f t="shared" si="3"/>
        <v>-0.30617680580250534</v>
      </c>
      <c r="AJ36" s="7">
        <f t="shared" si="3"/>
        <v>-0.326243536083487</v>
      </c>
      <c r="AK36" s="7">
        <f t="shared" si="3"/>
        <v>0</v>
      </c>
      <c r="AL36" s="7">
        <f t="shared" si="3"/>
        <v>0</v>
      </c>
      <c r="AM36" s="7">
        <f t="shared" si="3"/>
        <v>0</v>
      </c>
      <c r="AN36" s="7">
        <f t="shared" si="3"/>
        <v>0</v>
      </c>
    </row>
    <row r="37" spans="3:40" x14ac:dyDescent="0.2">
      <c r="C37" s="1" t="s">
        <v>9</v>
      </c>
      <c r="D37">
        <f t="shared" ref="D37:T37" si="14">D15/$U15</f>
        <v>8.2937365010799138E-2</v>
      </c>
      <c r="E37">
        <f t="shared" si="14"/>
        <v>0.1769330453563715</v>
      </c>
      <c r="F37">
        <f t="shared" si="14"/>
        <v>0</v>
      </c>
      <c r="G37">
        <f t="shared" si="14"/>
        <v>0</v>
      </c>
      <c r="H37">
        <f t="shared" si="14"/>
        <v>1.8660907127429807E-2</v>
      </c>
      <c r="I37">
        <f t="shared" si="14"/>
        <v>6.0820734341252701E-2</v>
      </c>
      <c r="J37">
        <f t="shared" si="14"/>
        <v>0</v>
      </c>
      <c r="K37">
        <f t="shared" si="14"/>
        <v>0</v>
      </c>
      <c r="L37">
        <f t="shared" si="14"/>
        <v>1.1058315334773219E-2</v>
      </c>
      <c r="M37">
        <f t="shared" si="14"/>
        <v>0</v>
      </c>
      <c r="N37">
        <f t="shared" si="14"/>
        <v>0.10483801295896328</v>
      </c>
      <c r="O37">
        <f t="shared" si="14"/>
        <v>6.0820734341252701E-2</v>
      </c>
      <c r="P37">
        <f t="shared" si="14"/>
        <v>4.3542116630669543E-2</v>
      </c>
      <c r="Q37">
        <f t="shared" si="14"/>
        <v>6.7386609071274292E-2</v>
      </c>
      <c r="R37">
        <f t="shared" si="14"/>
        <v>0</v>
      </c>
      <c r="S37">
        <f t="shared" si="14"/>
        <v>0.28889848812095031</v>
      </c>
      <c r="T37">
        <f t="shared" si="14"/>
        <v>8.4103671706263497E-2</v>
      </c>
      <c r="V37" s="8">
        <f t="shared" si="5"/>
        <v>3.0285341843543536</v>
      </c>
      <c r="X37" s="7">
        <f t="shared" si="6"/>
        <v>-0.29789724564400732</v>
      </c>
      <c r="Y37" s="7">
        <f t="shared" si="6"/>
        <v>-0.44210694821387475</v>
      </c>
      <c r="Z37" s="7">
        <f t="shared" si="3"/>
        <v>0</v>
      </c>
      <c r="AA37" s="7">
        <f t="shared" si="3"/>
        <v>0</v>
      </c>
      <c r="AB37" s="7">
        <f t="shared" si="3"/>
        <v>-0.10718521013462139</v>
      </c>
      <c r="AC37" s="7">
        <f t="shared" si="3"/>
        <v>-0.24567276370591407</v>
      </c>
      <c r="AD37" s="7">
        <f t="shared" si="3"/>
        <v>0</v>
      </c>
      <c r="AE37" s="7">
        <f t="shared" si="3"/>
        <v>0</v>
      </c>
      <c r="AF37" s="7">
        <f t="shared" si="3"/>
        <v>-7.1864945602460054E-2</v>
      </c>
      <c r="AG37" s="7">
        <f t="shared" si="3"/>
        <v>0</v>
      </c>
      <c r="AH37" s="7">
        <f t="shared" si="3"/>
        <v>-0.34111838093209718</v>
      </c>
      <c r="AI37" s="7">
        <f t="shared" si="3"/>
        <v>-0.24567276370591407</v>
      </c>
      <c r="AJ37" s="7">
        <f t="shared" si="3"/>
        <v>-0.1968732702691717</v>
      </c>
      <c r="AK37" s="7">
        <f t="shared" si="3"/>
        <v>-0.26222786369266293</v>
      </c>
      <c r="AL37" s="7">
        <f t="shared" si="3"/>
        <v>0</v>
      </c>
      <c r="AM37" s="7">
        <f t="shared" si="3"/>
        <v>-0.51752276756375271</v>
      </c>
      <c r="AN37" s="7">
        <f t="shared" si="3"/>
        <v>-0.30039202488987715</v>
      </c>
    </row>
    <row r="38" spans="3:40" x14ac:dyDescent="0.2">
      <c r="C38" s="1" t="s">
        <v>10</v>
      </c>
      <c r="D38">
        <f t="shared" ref="D38:T38" si="15">D16/$U16</f>
        <v>0.13977825974853261</v>
      </c>
      <c r="E38">
        <f t="shared" si="15"/>
        <v>0.33519254394612713</v>
      </c>
      <c r="F38">
        <f t="shared" si="15"/>
        <v>0</v>
      </c>
      <c r="G38">
        <f t="shared" si="15"/>
        <v>1.1617854488647567E-2</v>
      </c>
      <c r="H38">
        <f t="shared" si="15"/>
        <v>0</v>
      </c>
      <c r="I38">
        <f t="shared" si="15"/>
        <v>9.4641530038068952E-2</v>
      </c>
      <c r="J38">
        <f t="shared" si="15"/>
        <v>5.4843553304111753E-2</v>
      </c>
      <c r="K38">
        <f t="shared" si="15"/>
        <v>0.11043028528961218</v>
      </c>
      <c r="L38">
        <f t="shared" si="15"/>
        <v>0</v>
      </c>
      <c r="M38">
        <f t="shared" si="15"/>
        <v>1.5530917749836956E-2</v>
      </c>
      <c r="N38">
        <f t="shared" si="15"/>
        <v>0.15982512550619568</v>
      </c>
      <c r="O38">
        <f t="shared" si="15"/>
        <v>5.4843553304111753E-2</v>
      </c>
      <c r="P38">
        <f t="shared" si="15"/>
        <v>0</v>
      </c>
      <c r="Q38">
        <f t="shared" si="15"/>
        <v>7.7654588749184782E-3</v>
      </c>
      <c r="R38">
        <f t="shared" si="15"/>
        <v>1.5530917749836956E-2</v>
      </c>
      <c r="S38">
        <f t="shared" si="15"/>
        <v>0</v>
      </c>
      <c r="T38">
        <f t="shared" si="15"/>
        <v>0</v>
      </c>
      <c r="V38" s="8">
        <f t="shared" si="5"/>
        <v>2.7963021637211041</v>
      </c>
      <c r="X38" s="7">
        <f t="shared" si="6"/>
        <v>-0.39680086106224749</v>
      </c>
      <c r="Y38" s="7">
        <f t="shared" si="6"/>
        <v>-0.52857787224557906</v>
      </c>
      <c r="Z38" s="7">
        <f t="shared" si="3"/>
        <v>0</v>
      </c>
      <c r="AA38" s="7">
        <f t="shared" si="3"/>
        <v>-7.4673905229689225E-2</v>
      </c>
      <c r="AB38" s="7">
        <f t="shared" si="3"/>
        <v>0</v>
      </c>
      <c r="AC38" s="7">
        <f t="shared" si="3"/>
        <v>-0.3219120717120903</v>
      </c>
      <c r="AD38" s="7">
        <f t="shared" si="3"/>
        <v>-0.22971409557462685</v>
      </c>
      <c r="AE38" s="7">
        <f t="shared" si="3"/>
        <v>-0.3510349308714083</v>
      </c>
      <c r="AF38" s="7">
        <f t="shared" si="3"/>
        <v>0</v>
      </c>
      <c r="AG38" s="7">
        <f t="shared" si="3"/>
        <v>-9.33208290330243E-2</v>
      </c>
      <c r="AH38" s="7">
        <f t="shared" si="3"/>
        <v>-0.42280679999335707</v>
      </c>
      <c r="AI38" s="7">
        <f t="shared" si="3"/>
        <v>-0.22971409557462685</v>
      </c>
      <c r="AJ38" s="7">
        <f t="shared" si="3"/>
        <v>0</v>
      </c>
      <c r="AK38" s="7">
        <f t="shared" si="3"/>
        <v>-5.4425873391430631E-2</v>
      </c>
      <c r="AL38" s="7">
        <f t="shared" si="3"/>
        <v>-9.33208290330243E-2</v>
      </c>
      <c r="AM38" s="7">
        <f t="shared" si="3"/>
        <v>0</v>
      </c>
      <c r="AN38" s="7">
        <f t="shared" si="3"/>
        <v>0</v>
      </c>
    </row>
    <row r="39" spans="3:40" x14ac:dyDescent="0.2">
      <c r="C39" s="1" t="s">
        <v>11</v>
      </c>
      <c r="D39">
        <f t="shared" ref="D39:T39" si="16">D17/$U17</f>
        <v>0.1817146112218741</v>
      </c>
      <c r="E39">
        <f t="shared" si="16"/>
        <v>0.18541726003987469</v>
      </c>
      <c r="F39">
        <f t="shared" si="16"/>
        <v>4.5001424095699231E-2</v>
      </c>
      <c r="G39">
        <f t="shared" si="16"/>
        <v>1.1392765593847907E-3</v>
      </c>
      <c r="H39">
        <f t="shared" si="16"/>
        <v>1.2104813443463401E-3</v>
      </c>
      <c r="I39">
        <f t="shared" si="16"/>
        <v>9.342067786955284E-2</v>
      </c>
      <c r="J39">
        <f t="shared" si="16"/>
        <v>7.1489604101395612E-2</v>
      </c>
      <c r="K39">
        <f t="shared" si="16"/>
        <v>0.16455425804614071</v>
      </c>
      <c r="L39">
        <f t="shared" si="16"/>
        <v>0</v>
      </c>
      <c r="M39">
        <f t="shared" si="16"/>
        <v>2.8197094844773569E-2</v>
      </c>
      <c r="N39">
        <f t="shared" si="16"/>
        <v>3.9874679578467673E-2</v>
      </c>
      <c r="O39">
        <f t="shared" si="16"/>
        <v>0.16377100541156367</v>
      </c>
      <c r="P39">
        <f t="shared" si="16"/>
        <v>9.1142124750783256E-3</v>
      </c>
      <c r="Q39">
        <f t="shared" si="16"/>
        <v>0</v>
      </c>
      <c r="R39">
        <f t="shared" si="16"/>
        <v>0</v>
      </c>
      <c r="S39">
        <f t="shared" si="16"/>
        <v>0</v>
      </c>
      <c r="T39">
        <f t="shared" si="16"/>
        <v>1.5095414411848477E-2</v>
      </c>
      <c r="V39" s="8">
        <f t="shared" si="5"/>
        <v>3.0531441744330379</v>
      </c>
      <c r="X39" s="7">
        <f t="shared" si="6"/>
        <v>-0.44706403862715316</v>
      </c>
      <c r="Y39" s="7">
        <f t="shared" si="6"/>
        <v>-0.45077764413629817</v>
      </c>
      <c r="Z39" s="7">
        <f t="shared" si="3"/>
        <v>-0.2013312202128103</v>
      </c>
      <c r="AA39" s="7">
        <f t="shared" si="3"/>
        <v>-1.1139465999294509E-2</v>
      </c>
      <c r="AB39" s="7">
        <f t="shared" si="3"/>
        <v>-1.1729810486593354E-2</v>
      </c>
      <c r="AC39" s="7">
        <f t="shared" si="3"/>
        <v>-0.3195093940797939</v>
      </c>
      <c r="AD39" s="7">
        <f t="shared" si="3"/>
        <v>-0.27209820690954878</v>
      </c>
      <c r="AE39" s="7">
        <f t="shared" si="3"/>
        <v>-0.42839475262394827</v>
      </c>
      <c r="AF39" s="7">
        <f t="shared" si="3"/>
        <v>0</v>
      </c>
      <c r="AG39" s="7">
        <f t="shared" si="3"/>
        <v>-0.14516737579587394</v>
      </c>
      <c r="AH39" s="7">
        <f t="shared" si="3"/>
        <v>-0.18535279320735129</v>
      </c>
      <c r="AI39" s="7">
        <f t="shared" si="3"/>
        <v>-0.42748296145063658</v>
      </c>
      <c r="AJ39" s="7">
        <f t="shared" si="3"/>
        <v>-6.17730905691211E-2</v>
      </c>
      <c r="AK39" s="7">
        <f t="shared" si="3"/>
        <v>0</v>
      </c>
      <c r="AL39" s="7">
        <f t="shared" si="3"/>
        <v>0</v>
      </c>
      <c r="AM39" s="7">
        <f t="shared" si="3"/>
        <v>0</v>
      </c>
      <c r="AN39" s="7">
        <f t="shared" si="3"/>
        <v>-9.1323420334614214E-2</v>
      </c>
    </row>
    <row r="40" spans="3:40" x14ac:dyDescent="0.2">
      <c r="C40" s="1" t="s">
        <v>12</v>
      </c>
      <c r="D40">
        <f t="shared" ref="D40:T40" si="17">D18/$U18</f>
        <v>0</v>
      </c>
      <c r="E40">
        <f t="shared" si="17"/>
        <v>0.44436293132811067</v>
      </c>
      <c r="F40">
        <f t="shared" si="17"/>
        <v>0</v>
      </c>
      <c r="G40">
        <f t="shared" si="17"/>
        <v>1.8523855686849895E-2</v>
      </c>
      <c r="H40">
        <f t="shared" si="17"/>
        <v>8.7719757906044485E-2</v>
      </c>
      <c r="I40">
        <f t="shared" si="17"/>
        <v>9.7256792517095916E-2</v>
      </c>
      <c r="J40">
        <f t="shared" si="17"/>
        <v>0.1022873162679802</v>
      </c>
      <c r="K40">
        <f t="shared" si="17"/>
        <v>7.2104173762674556E-2</v>
      </c>
      <c r="L40">
        <f t="shared" si="17"/>
        <v>0</v>
      </c>
      <c r="M40">
        <f t="shared" si="17"/>
        <v>0</v>
      </c>
      <c r="N40">
        <f t="shared" si="17"/>
        <v>0.11737888752063301</v>
      </c>
      <c r="O40">
        <f t="shared" si="17"/>
        <v>6.0366285010611261E-2</v>
      </c>
      <c r="P40">
        <f t="shared" si="17"/>
        <v>0</v>
      </c>
      <c r="Q40">
        <f t="shared" si="17"/>
        <v>0</v>
      </c>
      <c r="R40">
        <f t="shared" si="17"/>
        <v>0</v>
      </c>
      <c r="S40">
        <f t="shared" si="17"/>
        <v>0</v>
      </c>
      <c r="T40">
        <f t="shared" si="17"/>
        <v>0</v>
      </c>
      <c r="V40" s="8">
        <f t="shared" si="5"/>
        <v>2.4788271992344284</v>
      </c>
      <c r="X40" s="7">
        <f t="shared" si="6"/>
        <v>0</v>
      </c>
      <c r="Y40" s="7">
        <f t="shared" si="6"/>
        <v>-0.51998889085893873</v>
      </c>
      <c r="Z40" s="7">
        <f t="shared" si="3"/>
        <v>0</v>
      </c>
      <c r="AA40" s="7">
        <f t="shared" si="3"/>
        <v>-0.10659500456837089</v>
      </c>
      <c r="AB40" s="7">
        <f t="shared" si="3"/>
        <v>-0.30798006642479203</v>
      </c>
      <c r="AC40" s="7">
        <f t="shared" si="3"/>
        <v>-0.32698289727581509</v>
      </c>
      <c r="AD40" s="7">
        <f t="shared" si="3"/>
        <v>-0.3364537547464162</v>
      </c>
      <c r="AE40" s="7">
        <f t="shared" si="3"/>
        <v>-0.27354689769270435</v>
      </c>
      <c r="AF40" s="7">
        <f t="shared" si="3"/>
        <v>0</v>
      </c>
      <c r="AG40" s="7">
        <f t="shared" si="3"/>
        <v>0</v>
      </c>
      <c r="AH40" s="7">
        <f t="shared" si="3"/>
        <v>-0.36278940169192497</v>
      </c>
      <c r="AI40" s="7">
        <f t="shared" si="3"/>
        <v>-0.24449028597546618</v>
      </c>
      <c r="AJ40" s="7">
        <f t="shared" si="3"/>
        <v>0</v>
      </c>
      <c r="AK40" s="7">
        <f t="shared" si="3"/>
        <v>0</v>
      </c>
      <c r="AL40" s="7">
        <f t="shared" si="3"/>
        <v>0</v>
      </c>
      <c r="AM40" s="7">
        <f t="shared" si="3"/>
        <v>0</v>
      </c>
      <c r="AN40" s="7">
        <f t="shared" si="3"/>
        <v>0</v>
      </c>
    </row>
    <row r="41" spans="3:40" x14ac:dyDescent="0.2">
      <c r="C41" s="1" t="s">
        <v>13</v>
      </c>
      <c r="D41">
        <f t="shared" ref="D41:T41" si="18">D19/$U19</f>
        <v>0.16396767616383959</v>
      </c>
      <c r="E41">
        <f t="shared" si="18"/>
        <v>0.1748988545747622</v>
      </c>
      <c r="F41">
        <f t="shared" si="18"/>
        <v>0</v>
      </c>
      <c r="G41">
        <f t="shared" si="18"/>
        <v>0</v>
      </c>
      <c r="H41">
        <f t="shared" si="18"/>
        <v>1.4859570652347961E-2</v>
      </c>
      <c r="I41">
        <f t="shared" si="18"/>
        <v>0.19262999455576074</v>
      </c>
      <c r="J41">
        <f t="shared" si="18"/>
        <v>0</v>
      </c>
      <c r="K41">
        <f t="shared" si="18"/>
        <v>0</v>
      </c>
      <c r="L41">
        <f t="shared" si="18"/>
        <v>5.4655892054613188E-3</v>
      </c>
      <c r="M41">
        <f t="shared" si="18"/>
        <v>3.2793535232767915E-2</v>
      </c>
      <c r="N41">
        <f t="shared" si="18"/>
        <v>6.251267653746384E-2</v>
      </c>
      <c r="O41">
        <f t="shared" si="18"/>
        <v>0.22374755809857275</v>
      </c>
      <c r="P41">
        <f t="shared" si="18"/>
        <v>5.2606296102565196E-2</v>
      </c>
      <c r="Q41">
        <f t="shared" si="18"/>
        <v>4.3724713643690551E-2</v>
      </c>
      <c r="R41">
        <f t="shared" si="18"/>
        <v>0</v>
      </c>
      <c r="S41">
        <f t="shared" si="18"/>
        <v>3.2793535232767915E-2</v>
      </c>
      <c r="T41">
        <f t="shared" si="18"/>
        <v>0</v>
      </c>
      <c r="V41" s="8">
        <f t="shared" si="5"/>
        <v>2.9343241253473957</v>
      </c>
      <c r="X41" s="7">
        <f t="shared" si="6"/>
        <v>-0.42771241469651211</v>
      </c>
      <c r="Y41" s="7">
        <f t="shared" si="6"/>
        <v>-0.43994184749807114</v>
      </c>
      <c r="Z41" s="7">
        <f t="shared" si="3"/>
        <v>0</v>
      </c>
      <c r="AA41" s="7">
        <f t="shared" si="3"/>
        <v>0</v>
      </c>
      <c r="AB41" s="7">
        <f t="shared" si="3"/>
        <v>-9.0234204246747829E-2</v>
      </c>
      <c r="AC41" s="7">
        <f t="shared" si="3"/>
        <v>-0.45770730775083385</v>
      </c>
      <c r="AD41" s="7">
        <f t="shared" si="3"/>
        <v>0</v>
      </c>
      <c r="AE41" s="7">
        <f t="shared" si="3"/>
        <v>0</v>
      </c>
      <c r="AF41" s="7">
        <f t="shared" si="3"/>
        <v>-4.1076128761621325E-2</v>
      </c>
      <c r="AG41" s="7">
        <f t="shared" si="3"/>
        <v>-0.16168671372694482</v>
      </c>
      <c r="AH41" s="7">
        <f t="shared" si="3"/>
        <v>-0.25003241591757958</v>
      </c>
      <c r="AI41" s="7">
        <f t="shared" si="3"/>
        <v>-0.48330729059330668</v>
      </c>
      <c r="AJ41" s="7">
        <f t="shared" si="3"/>
        <v>-0.22350419926693457</v>
      </c>
      <c r="AK41" s="7">
        <f t="shared" si="3"/>
        <v>-0.19743488916189889</v>
      </c>
      <c r="AL41" s="7">
        <f t="shared" si="3"/>
        <v>0</v>
      </c>
      <c r="AM41" s="7">
        <f t="shared" si="3"/>
        <v>-0.16168671372694482</v>
      </c>
      <c r="AN41" s="7">
        <f t="shared" si="3"/>
        <v>0</v>
      </c>
    </row>
    <row r="42" spans="3:40" x14ac:dyDescent="0.2">
      <c r="C42" s="1" t="s">
        <v>14</v>
      </c>
      <c r="D42">
        <f t="shared" ref="D42:T42" si="19">D20/$U20</f>
        <v>0</v>
      </c>
      <c r="E42">
        <f t="shared" si="19"/>
        <v>0</v>
      </c>
      <c r="F42">
        <f t="shared" si="19"/>
        <v>0</v>
      </c>
      <c r="G42">
        <f t="shared" si="19"/>
        <v>0</v>
      </c>
      <c r="H42">
        <f t="shared" si="19"/>
        <v>0</v>
      </c>
      <c r="I42">
        <f t="shared" si="19"/>
        <v>0</v>
      </c>
      <c r="J42">
        <f t="shared" si="19"/>
        <v>0</v>
      </c>
      <c r="K42">
        <f t="shared" si="19"/>
        <v>0</v>
      </c>
      <c r="L42">
        <f t="shared" si="19"/>
        <v>0</v>
      </c>
      <c r="M42">
        <f t="shared" si="19"/>
        <v>0</v>
      </c>
      <c r="N42">
        <f t="shared" si="19"/>
        <v>0</v>
      </c>
      <c r="O42">
        <f t="shared" si="19"/>
        <v>0</v>
      </c>
      <c r="P42">
        <f t="shared" si="19"/>
        <v>0</v>
      </c>
      <c r="Q42">
        <f t="shared" si="19"/>
        <v>0</v>
      </c>
      <c r="R42">
        <f t="shared" si="19"/>
        <v>1</v>
      </c>
      <c r="S42">
        <f t="shared" si="19"/>
        <v>0</v>
      </c>
      <c r="T42">
        <f t="shared" si="19"/>
        <v>0</v>
      </c>
      <c r="V42" s="8">
        <f t="shared" si="5"/>
        <v>0</v>
      </c>
      <c r="X42" s="7">
        <f t="shared" si="6"/>
        <v>0</v>
      </c>
      <c r="Y42" s="7">
        <f t="shared" si="6"/>
        <v>0</v>
      </c>
      <c r="Z42" s="7">
        <f t="shared" si="3"/>
        <v>0</v>
      </c>
      <c r="AA42" s="7">
        <f t="shared" si="3"/>
        <v>0</v>
      </c>
      <c r="AB42" s="7">
        <f t="shared" si="3"/>
        <v>0</v>
      </c>
      <c r="AC42" s="7">
        <f t="shared" si="3"/>
        <v>0</v>
      </c>
      <c r="AD42" s="7">
        <f t="shared" si="3"/>
        <v>0</v>
      </c>
      <c r="AE42" s="7">
        <f t="shared" si="3"/>
        <v>0</v>
      </c>
      <c r="AF42" s="7">
        <f t="shared" si="3"/>
        <v>0</v>
      </c>
      <c r="AG42" s="7">
        <f t="shared" si="3"/>
        <v>0</v>
      </c>
      <c r="AH42" s="7">
        <f t="shared" si="3"/>
        <v>0</v>
      </c>
      <c r="AI42" s="7">
        <f t="shared" si="3"/>
        <v>0</v>
      </c>
      <c r="AJ42" s="7">
        <f t="shared" si="3"/>
        <v>0</v>
      </c>
      <c r="AK42" s="7">
        <f t="shared" si="3"/>
        <v>0</v>
      </c>
      <c r="AL42" s="7">
        <f t="shared" si="3"/>
        <v>0</v>
      </c>
      <c r="AM42" s="7">
        <f t="shared" si="3"/>
        <v>0</v>
      </c>
      <c r="AN42" s="7">
        <f t="shared" si="3"/>
        <v>0</v>
      </c>
    </row>
    <row r="43" spans="3:40" x14ac:dyDescent="0.2">
      <c r="C43" s="1" t="s">
        <v>15</v>
      </c>
      <c r="D43">
        <f t="shared" ref="D43:T43" si="20">D21/$U21</f>
        <v>0.14104165136266802</v>
      </c>
      <c r="E43">
        <f t="shared" si="20"/>
        <v>0.18805553515022405</v>
      </c>
      <c r="F43">
        <f t="shared" si="20"/>
        <v>0</v>
      </c>
      <c r="G43">
        <f t="shared" si="20"/>
        <v>4.7013883787556015E-3</v>
      </c>
      <c r="H43">
        <f t="shared" si="20"/>
        <v>1.4104165136266804E-2</v>
      </c>
      <c r="I43">
        <f t="shared" si="20"/>
        <v>0.18805553515022405</v>
      </c>
      <c r="J43">
        <f t="shared" si="20"/>
        <v>2.6445309630500256E-2</v>
      </c>
      <c r="K43">
        <f t="shared" si="20"/>
        <v>0</v>
      </c>
      <c r="L43">
        <f t="shared" si="20"/>
        <v>9.5496951443473158E-3</v>
      </c>
      <c r="M43">
        <f t="shared" si="20"/>
        <v>2.8208330272533607E-2</v>
      </c>
      <c r="N43">
        <f t="shared" si="20"/>
        <v>6.5745978109160358E-2</v>
      </c>
      <c r="O43">
        <f t="shared" si="20"/>
        <v>0.20921178285462425</v>
      </c>
      <c r="P43">
        <f t="shared" si="20"/>
        <v>2.2331594799089107E-2</v>
      </c>
      <c r="Q43">
        <f t="shared" si="20"/>
        <v>5.0833761845294936E-2</v>
      </c>
      <c r="R43">
        <f t="shared" si="20"/>
        <v>2.3506941893778006E-2</v>
      </c>
      <c r="S43">
        <f t="shared" si="20"/>
        <v>2.8208330272533607E-2</v>
      </c>
      <c r="T43">
        <f t="shared" si="20"/>
        <v>0</v>
      </c>
      <c r="V43" s="8">
        <f t="shared" si="5"/>
        <v>3.1199581268217873</v>
      </c>
      <c r="X43" s="7">
        <f t="shared" si="6"/>
        <v>-0.39855646081316004</v>
      </c>
      <c r="Y43" s="7">
        <f t="shared" si="6"/>
        <v>-0.45335851538325306</v>
      </c>
      <c r="Z43" s="7">
        <f t="shared" si="3"/>
        <v>0</v>
      </c>
      <c r="AA43" s="7">
        <f t="shared" si="3"/>
        <v>-3.6354413782457712E-2</v>
      </c>
      <c r="AB43" s="7">
        <f t="shared" si="3"/>
        <v>-8.6708668502411546E-2</v>
      </c>
      <c r="AC43" s="7">
        <f t="shared" si="3"/>
        <v>-0.45335851538325306</v>
      </c>
      <c r="AD43" s="7">
        <f t="shared" si="3"/>
        <v>-0.13859575084016559</v>
      </c>
      <c r="AE43" s="7">
        <f t="shared" si="3"/>
        <v>0</v>
      </c>
      <c r="AF43" s="7">
        <f t="shared" si="3"/>
        <v>-6.4081602055802406E-2</v>
      </c>
      <c r="AG43" s="7">
        <f t="shared" si="3"/>
        <v>-0.14520900673228948</v>
      </c>
      <c r="AH43" s="7">
        <f t="shared" si="3"/>
        <v>-0.25818140193150552</v>
      </c>
      <c r="AI43" s="7">
        <f t="shared" si="3"/>
        <v>-0.47218345979021942</v>
      </c>
      <c r="AJ43" s="7">
        <f t="shared" si="3"/>
        <v>-0.12248365909872803</v>
      </c>
      <c r="AK43" s="7">
        <f t="shared" si="3"/>
        <v>-0.21848702567201123</v>
      </c>
      <c r="AL43" s="7">
        <f t="shared" si="3"/>
        <v>-0.12719064010424067</v>
      </c>
      <c r="AM43" s="7">
        <f t="shared" si="3"/>
        <v>-0.14520900673228948</v>
      </c>
      <c r="AN43" s="7">
        <f t="shared" si="3"/>
        <v>0</v>
      </c>
    </row>
    <row r="44" spans="3:40" x14ac:dyDescent="0.2">
      <c r="C44" s="1" t="s">
        <v>16</v>
      </c>
      <c r="D44">
        <f t="shared" ref="D44:T44" si="21">D22/$U22</f>
        <v>0.32414181204276871</v>
      </c>
      <c r="E44">
        <f t="shared" si="21"/>
        <v>0.28812605514912776</v>
      </c>
      <c r="F44">
        <f t="shared" si="21"/>
        <v>0</v>
      </c>
      <c r="G44">
        <f t="shared" si="21"/>
        <v>0</v>
      </c>
      <c r="H44">
        <f t="shared" si="21"/>
        <v>0</v>
      </c>
      <c r="I44">
        <f t="shared" si="21"/>
        <v>0</v>
      </c>
      <c r="J44">
        <f t="shared" si="21"/>
        <v>0</v>
      </c>
      <c r="K44">
        <f t="shared" si="21"/>
        <v>3.601575689364097E-2</v>
      </c>
      <c r="L44">
        <f t="shared" si="21"/>
        <v>0</v>
      </c>
      <c r="M44">
        <f t="shared" si="21"/>
        <v>3.601575689364097E-2</v>
      </c>
      <c r="N44">
        <f t="shared" si="21"/>
        <v>7.2031513787281939E-2</v>
      </c>
      <c r="O44">
        <f t="shared" si="21"/>
        <v>0.10241980866629151</v>
      </c>
      <c r="P44">
        <f t="shared" si="21"/>
        <v>0.14124929656724816</v>
      </c>
      <c r="Q44">
        <f t="shared" si="21"/>
        <v>0</v>
      </c>
      <c r="R44">
        <f t="shared" si="21"/>
        <v>0</v>
      </c>
      <c r="S44">
        <f t="shared" si="21"/>
        <v>0</v>
      </c>
      <c r="T44">
        <f t="shared" si="21"/>
        <v>0</v>
      </c>
      <c r="V44" s="8">
        <f t="shared" si="5"/>
        <v>2.3984058740823766</v>
      </c>
      <c r="X44" s="7">
        <f t="shared" si="6"/>
        <v>-0.52682864805950858</v>
      </c>
      <c r="Y44" s="7">
        <f t="shared" si="6"/>
        <v>-0.51725195194523543</v>
      </c>
      <c r="Z44" s="7">
        <f t="shared" si="6"/>
        <v>0</v>
      </c>
      <c r="AA44" s="7">
        <f t="shared" si="6"/>
        <v>0</v>
      </c>
      <c r="AB44" s="7">
        <f t="shared" si="6"/>
        <v>0</v>
      </c>
      <c r="AC44" s="7">
        <f t="shared" si="6"/>
        <v>0</v>
      </c>
      <c r="AD44" s="7">
        <f t="shared" si="6"/>
        <v>0</v>
      </c>
      <c r="AE44" s="7">
        <f t="shared" si="6"/>
        <v>-0.17270376467407733</v>
      </c>
      <c r="AF44" s="7">
        <f t="shared" si="6"/>
        <v>0</v>
      </c>
      <c r="AG44" s="7">
        <f t="shared" si="6"/>
        <v>-0.17270376467407733</v>
      </c>
      <c r="AH44" s="7">
        <f t="shared" si="6"/>
        <v>-0.27337601556087271</v>
      </c>
      <c r="AI44" s="7">
        <f t="shared" si="6"/>
        <v>-0.33669829223469711</v>
      </c>
      <c r="AJ44" s="7">
        <f t="shared" si="6"/>
        <v>-0.398843436933908</v>
      </c>
      <c r="AK44" s="7">
        <f t="shared" si="6"/>
        <v>0</v>
      </c>
      <c r="AL44" s="7">
        <f t="shared" si="6"/>
        <v>0</v>
      </c>
      <c r="AM44" s="7">
        <f t="shared" si="6"/>
        <v>0</v>
      </c>
      <c r="AN44" s="7">
        <f t="shared" ref="AN44" si="22">T44*LOG(IF(T44=0,1,T44),2)</f>
        <v>0</v>
      </c>
    </row>
    <row r="46" spans="3:40" x14ac:dyDescent="0.2">
      <c r="C46" s="1" t="s">
        <v>27</v>
      </c>
    </row>
    <row r="48" spans="3:40" x14ac:dyDescent="0.2">
      <c r="C48" s="9" t="s">
        <v>20</v>
      </c>
      <c r="D48" t="s">
        <v>0</v>
      </c>
      <c r="E48" t="s">
        <v>1</v>
      </c>
      <c r="F48" t="s">
        <v>2</v>
      </c>
      <c r="G48" t="s">
        <v>3</v>
      </c>
      <c r="H48" t="s">
        <v>4</v>
      </c>
      <c r="I48" t="s">
        <v>5</v>
      </c>
      <c r="J48" t="s">
        <v>6</v>
      </c>
      <c r="K48" t="s">
        <v>7</v>
      </c>
      <c r="L48" t="s">
        <v>8</v>
      </c>
      <c r="M48" t="s">
        <v>9</v>
      </c>
      <c r="N48" t="s">
        <v>10</v>
      </c>
      <c r="O48" t="s">
        <v>11</v>
      </c>
      <c r="P48" t="s">
        <v>12</v>
      </c>
      <c r="Q48" t="s">
        <v>13</v>
      </c>
      <c r="R48" t="s">
        <v>14</v>
      </c>
      <c r="S48" t="s">
        <v>15</v>
      </c>
      <c r="T48" t="s">
        <v>16</v>
      </c>
      <c r="U48" s="5" t="s">
        <v>17</v>
      </c>
    </row>
    <row r="49" spans="3:21" x14ac:dyDescent="0.2">
      <c r="C49" s="1" t="s">
        <v>0</v>
      </c>
      <c r="D49" s="2">
        <v>7680</v>
      </c>
      <c r="E49" s="2">
        <v>0</v>
      </c>
      <c r="F49" s="2">
        <v>0</v>
      </c>
      <c r="G49" s="2">
        <v>466944</v>
      </c>
      <c r="H49" s="2">
        <v>32768</v>
      </c>
      <c r="I49" s="2">
        <v>0</v>
      </c>
      <c r="J49" s="2">
        <v>0</v>
      </c>
      <c r="K49" s="2">
        <v>30720</v>
      </c>
      <c r="L49" s="2">
        <v>147456</v>
      </c>
      <c r="M49" s="2">
        <v>30720</v>
      </c>
      <c r="N49" s="2">
        <v>36864</v>
      </c>
      <c r="O49" s="2">
        <v>163328</v>
      </c>
      <c r="P49" s="2">
        <v>0</v>
      </c>
      <c r="Q49" s="2">
        <v>122880</v>
      </c>
      <c r="R49" s="2">
        <v>0</v>
      </c>
      <c r="S49" s="2">
        <v>122880</v>
      </c>
      <c r="T49" s="2">
        <v>147456</v>
      </c>
      <c r="U49" s="3">
        <f>SUM(D49:T49)</f>
        <v>1309696</v>
      </c>
    </row>
    <row r="50" spans="3:21" x14ac:dyDescent="0.2">
      <c r="C50" s="1" t="s">
        <v>1</v>
      </c>
      <c r="D50" s="2">
        <v>28384</v>
      </c>
      <c r="E50" s="2">
        <v>14116</v>
      </c>
      <c r="F50" s="2">
        <v>8192</v>
      </c>
      <c r="G50" s="2">
        <v>461680</v>
      </c>
      <c r="H50" s="2">
        <v>421888</v>
      </c>
      <c r="I50" s="2">
        <v>32768</v>
      </c>
      <c r="J50" s="2">
        <v>32768</v>
      </c>
      <c r="K50" s="2">
        <v>109608</v>
      </c>
      <c r="L50" s="2">
        <v>131072</v>
      </c>
      <c r="M50" s="2">
        <v>65536</v>
      </c>
      <c r="N50" s="2">
        <v>88401</v>
      </c>
      <c r="O50" s="2">
        <v>166656</v>
      </c>
      <c r="P50" s="2">
        <v>271360</v>
      </c>
      <c r="Q50" s="2">
        <v>131072</v>
      </c>
      <c r="R50" s="2">
        <v>0</v>
      </c>
      <c r="S50" s="2">
        <v>163840</v>
      </c>
      <c r="T50" s="2">
        <v>131072</v>
      </c>
      <c r="U50" s="3">
        <f t="shared" ref="U50:U65" si="23">SUM(D50:T50)</f>
        <v>2258413</v>
      </c>
    </row>
    <row r="51" spans="3:21" x14ac:dyDescent="0.2">
      <c r="C51" s="1" t="s">
        <v>2</v>
      </c>
      <c r="D51" s="2">
        <v>0</v>
      </c>
      <c r="E51" s="2">
        <v>5880</v>
      </c>
      <c r="F51" s="2">
        <v>15125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40448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3">
        <f t="shared" si="23"/>
        <v>61453</v>
      </c>
    </row>
    <row r="52" spans="3:21" x14ac:dyDescent="0.2">
      <c r="C52" s="1" t="s">
        <v>3</v>
      </c>
      <c r="D52" s="2">
        <v>6144</v>
      </c>
      <c r="E52" s="2">
        <v>0</v>
      </c>
      <c r="F52" s="2">
        <v>0</v>
      </c>
      <c r="G52" s="2">
        <v>35448</v>
      </c>
      <c r="H52" s="2">
        <v>15456</v>
      </c>
      <c r="I52" s="2">
        <v>0</v>
      </c>
      <c r="J52" s="2">
        <v>0</v>
      </c>
      <c r="K52" s="2">
        <v>1200</v>
      </c>
      <c r="L52" s="2">
        <v>0</v>
      </c>
      <c r="M52" s="2">
        <v>0</v>
      </c>
      <c r="N52" s="2">
        <v>3064</v>
      </c>
      <c r="O52" s="2">
        <v>1024</v>
      </c>
      <c r="P52" s="2">
        <v>11312</v>
      </c>
      <c r="Q52" s="2">
        <v>0</v>
      </c>
      <c r="R52" s="2">
        <v>0</v>
      </c>
      <c r="S52" s="2">
        <v>4096</v>
      </c>
      <c r="T52" s="2">
        <v>0</v>
      </c>
      <c r="U52" s="3">
        <f t="shared" si="23"/>
        <v>77744</v>
      </c>
    </row>
    <row r="53" spans="3:21" x14ac:dyDescent="0.2">
      <c r="C53" s="1" t="s">
        <v>4</v>
      </c>
      <c r="D53" s="2">
        <v>0</v>
      </c>
      <c r="E53" s="2">
        <v>1724</v>
      </c>
      <c r="F53" s="2">
        <v>0</v>
      </c>
      <c r="G53" s="2">
        <v>32768</v>
      </c>
      <c r="H53" s="2">
        <v>0</v>
      </c>
      <c r="I53" s="2">
        <v>2988</v>
      </c>
      <c r="J53" s="2">
        <v>0</v>
      </c>
      <c r="K53" s="2">
        <v>788</v>
      </c>
      <c r="L53" s="2">
        <v>0</v>
      </c>
      <c r="M53" s="2">
        <v>6912</v>
      </c>
      <c r="N53" s="2">
        <v>0</v>
      </c>
      <c r="O53" s="2">
        <v>1088</v>
      </c>
      <c r="P53" s="2">
        <v>53568</v>
      </c>
      <c r="Q53" s="2">
        <v>11136</v>
      </c>
      <c r="R53" s="2">
        <v>0</v>
      </c>
      <c r="S53" s="2">
        <v>12288</v>
      </c>
      <c r="T53" s="2">
        <v>0</v>
      </c>
      <c r="U53" s="3">
        <f t="shared" si="23"/>
        <v>123260</v>
      </c>
    </row>
    <row r="54" spans="3:21" x14ac:dyDescent="0.2">
      <c r="C54" s="1" t="s">
        <v>5</v>
      </c>
      <c r="D54" s="2">
        <v>0</v>
      </c>
      <c r="E54" s="2">
        <v>3436</v>
      </c>
      <c r="F54" s="2">
        <v>0</v>
      </c>
      <c r="G54" s="2">
        <v>98304</v>
      </c>
      <c r="H54" s="2">
        <v>0</v>
      </c>
      <c r="I54" s="2">
        <v>7744</v>
      </c>
      <c r="J54" s="2">
        <v>0</v>
      </c>
      <c r="K54" s="2">
        <v>21046</v>
      </c>
      <c r="L54" s="2">
        <v>0</v>
      </c>
      <c r="M54" s="2">
        <v>22528</v>
      </c>
      <c r="N54" s="2">
        <v>24960</v>
      </c>
      <c r="O54" s="2">
        <v>83968</v>
      </c>
      <c r="P54" s="2">
        <v>59392</v>
      </c>
      <c r="Q54" s="2">
        <v>144360</v>
      </c>
      <c r="R54" s="2">
        <v>0</v>
      </c>
      <c r="S54" s="2">
        <v>163840</v>
      </c>
      <c r="T54" s="2">
        <v>0</v>
      </c>
      <c r="U54" s="3">
        <f t="shared" si="23"/>
        <v>629578</v>
      </c>
    </row>
    <row r="55" spans="3:21" x14ac:dyDescent="0.2">
      <c r="C55" s="1" t="s">
        <v>6</v>
      </c>
      <c r="D55" s="2">
        <v>1536</v>
      </c>
      <c r="E55" s="2">
        <v>3064</v>
      </c>
      <c r="F55" s="2">
        <v>0</v>
      </c>
      <c r="G55" s="2">
        <v>147456</v>
      </c>
      <c r="H55" s="2">
        <v>0</v>
      </c>
      <c r="I55" s="2">
        <v>0</v>
      </c>
      <c r="J55" s="2">
        <v>7488</v>
      </c>
      <c r="K55" s="2">
        <v>24480</v>
      </c>
      <c r="L55" s="2">
        <v>0</v>
      </c>
      <c r="M55" s="2">
        <v>0</v>
      </c>
      <c r="N55" s="2">
        <v>14464</v>
      </c>
      <c r="O55" s="2">
        <v>64256</v>
      </c>
      <c r="P55" s="2">
        <v>62464</v>
      </c>
      <c r="Q55" s="2">
        <v>0</v>
      </c>
      <c r="R55" s="2">
        <v>0</v>
      </c>
      <c r="S55" s="2">
        <v>23040</v>
      </c>
      <c r="T55" s="2">
        <v>0</v>
      </c>
      <c r="U55" s="3">
        <f t="shared" si="23"/>
        <v>348248</v>
      </c>
    </row>
    <row r="56" spans="3:21" x14ac:dyDescent="0.2">
      <c r="C56" s="1" t="s">
        <v>7</v>
      </c>
      <c r="D56" s="2">
        <v>7168</v>
      </c>
      <c r="E56" s="2">
        <v>0</v>
      </c>
      <c r="F56" s="2">
        <v>0</v>
      </c>
      <c r="G56" s="2">
        <v>116692</v>
      </c>
      <c r="H56" s="2">
        <v>48442</v>
      </c>
      <c r="I56" s="2">
        <v>0</v>
      </c>
      <c r="J56" s="2">
        <v>0</v>
      </c>
      <c r="K56" s="2">
        <v>4800</v>
      </c>
      <c r="L56" s="2">
        <v>16384</v>
      </c>
      <c r="M56" s="2">
        <v>0</v>
      </c>
      <c r="N56" s="2">
        <v>29124</v>
      </c>
      <c r="O56" s="2">
        <v>147904</v>
      </c>
      <c r="P56" s="2">
        <v>44032</v>
      </c>
      <c r="Q56" s="2">
        <v>0</v>
      </c>
      <c r="R56" s="2">
        <v>0</v>
      </c>
      <c r="S56" s="2">
        <v>0</v>
      </c>
      <c r="T56" s="2">
        <v>16384</v>
      </c>
      <c r="U56" s="3">
        <f t="shared" si="23"/>
        <v>430930</v>
      </c>
    </row>
    <row r="57" spans="3:21" x14ac:dyDescent="0.2">
      <c r="C57" s="1" t="s">
        <v>8</v>
      </c>
      <c r="D57" s="2">
        <v>3994</v>
      </c>
      <c r="E57" s="2">
        <v>0</v>
      </c>
      <c r="F57" s="2">
        <v>0</v>
      </c>
      <c r="G57" s="2">
        <v>16384</v>
      </c>
      <c r="H57" s="2">
        <v>0</v>
      </c>
      <c r="I57" s="2">
        <v>0</v>
      </c>
      <c r="J57" s="2">
        <v>0</v>
      </c>
      <c r="K57" s="2">
        <v>1024</v>
      </c>
      <c r="L57" s="2">
        <v>0</v>
      </c>
      <c r="M57" s="2">
        <v>4096</v>
      </c>
      <c r="N57" s="2">
        <v>0</v>
      </c>
      <c r="O57" s="2">
        <v>0</v>
      </c>
      <c r="P57" s="2">
        <v>0</v>
      </c>
      <c r="Q57" s="2">
        <v>4096</v>
      </c>
      <c r="R57" s="2">
        <v>0</v>
      </c>
      <c r="S57" s="2">
        <v>8320</v>
      </c>
      <c r="T57" s="2">
        <v>0</v>
      </c>
      <c r="U57" s="3">
        <f t="shared" si="23"/>
        <v>37914</v>
      </c>
    </row>
    <row r="58" spans="3:21" x14ac:dyDescent="0.2">
      <c r="C58" s="1" t="s">
        <v>9</v>
      </c>
      <c r="D58" s="2">
        <v>0</v>
      </c>
      <c r="E58" s="2">
        <v>0</v>
      </c>
      <c r="F58" s="2">
        <v>0</v>
      </c>
      <c r="G58" s="2">
        <v>28672</v>
      </c>
      <c r="H58" s="2">
        <v>0</v>
      </c>
      <c r="I58" s="2">
        <v>0</v>
      </c>
      <c r="J58" s="2">
        <v>0</v>
      </c>
      <c r="K58" s="2">
        <v>6144</v>
      </c>
      <c r="L58" s="2">
        <v>16384</v>
      </c>
      <c r="M58" s="2">
        <v>0</v>
      </c>
      <c r="N58" s="2">
        <v>4096</v>
      </c>
      <c r="O58" s="2">
        <v>25344</v>
      </c>
      <c r="P58" s="2">
        <v>0</v>
      </c>
      <c r="Q58" s="2">
        <v>24576</v>
      </c>
      <c r="R58" s="2">
        <v>0</v>
      </c>
      <c r="S58" s="2">
        <v>24576</v>
      </c>
      <c r="T58" s="2">
        <v>16384</v>
      </c>
      <c r="U58" s="3">
        <f t="shared" si="23"/>
        <v>146176</v>
      </c>
    </row>
    <row r="59" spans="3:21" x14ac:dyDescent="0.2">
      <c r="C59" s="1" t="s">
        <v>10</v>
      </c>
      <c r="D59" s="2">
        <v>13494</v>
      </c>
      <c r="E59" s="2">
        <v>2708</v>
      </c>
      <c r="F59" s="2">
        <v>0</v>
      </c>
      <c r="G59" s="2">
        <v>161264</v>
      </c>
      <c r="H59" s="2">
        <v>94208</v>
      </c>
      <c r="I59" s="2">
        <v>0</v>
      </c>
      <c r="J59" s="2">
        <v>0</v>
      </c>
      <c r="K59" s="2">
        <v>37846</v>
      </c>
      <c r="L59" s="2">
        <v>32768</v>
      </c>
      <c r="M59" s="2">
        <v>38832</v>
      </c>
      <c r="N59" s="2">
        <v>42151</v>
      </c>
      <c r="O59" s="2">
        <v>35840</v>
      </c>
      <c r="P59" s="2">
        <v>71680</v>
      </c>
      <c r="Q59" s="2">
        <v>46848</v>
      </c>
      <c r="R59" s="2">
        <v>0</v>
      </c>
      <c r="S59" s="2">
        <v>57280</v>
      </c>
      <c r="T59" s="2">
        <v>32768</v>
      </c>
      <c r="U59" s="3">
        <f t="shared" si="23"/>
        <v>667687</v>
      </c>
    </row>
    <row r="60" spans="3:21" x14ac:dyDescent="0.2">
      <c r="C60" s="1" t="s">
        <v>11</v>
      </c>
      <c r="D60" s="2">
        <v>0</v>
      </c>
      <c r="E60" s="2">
        <v>12548</v>
      </c>
      <c r="F60" s="2">
        <v>28552</v>
      </c>
      <c r="G60" s="2">
        <v>32768</v>
      </c>
      <c r="H60" s="2">
        <v>0</v>
      </c>
      <c r="I60" s="2">
        <v>10604</v>
      </c>
      <c r="J60" s="2">
        <v>13260</v>
      </c>
      <c r="K60" s="2">
        <v>3456</v>
      </c>
      <c r="L60" s="2">
        <v>36608</v>
      </c>
      <c r="M60" s="2">
        <v>22528</v>
      </c>
      <c r="N60" s="2">
        <v>14464</v>
      </c>
      <c r="O60" s="2">
        <v>147200</v>
      </c>
      <c r="P60" s="2">
        <v>36864</v>
      </c>
      <c r="Q60" s="2">
        <v>167680</v>
      </c>
      <c r="R60" s="2">
        <v>0</v>
      </c>
      <c r="S60" s="2">
        <v>182272</v>
      </c>
      <c r="T60" s="2">
        <v>46592</v>
      </c>
      <c r="U60" s="3">
        <f t="shared" si="23"/>
        <v>755396</v>
      </c>
    </row>
    <row r="61" spans="3:21" x14ac:dyDescent="0.2">
      <c r="C61" s="1" t="s">
        <v>12</v>
      </c>
      <c r="D61" s="2">
        <v>0</v>
      </c>
      <c r="E61" s="2">
        <v>6032</v>
      </c>
      <c r="F61" s="2">
        <v>12916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40832</v>
      </c>
      <c r="M61" s="2">
        <v>16128</v>
      </c>
      <c r="N61" s="2">
        <v>0</v>
      </c>
      <c r="O61" s="2">
        <v>8192</v>
      </c>
      <c r="P61" s="2">
        <v>0</v>
      </c>
      <c r="Q61" s="2">
        <v>39424</v>
      </c>
      <c r="R61" s="2">
        <v>0</v>
      </c>
      <c r="S61" s="2">
        <v>19456</v>
      </c>
      <c r="T61" s="2">
        <v>64256</v>
      </c>
      <c r="U61" s="3">
        <f t="shared" si="23"/>
        <v>207236</v>
      </c>
    </row>
    <row r="62" spans="3:21" x14ac:dyDescent="0.2">
      <c r="C62" s="1" t="s">
        <v>13</v>
      </c>
      <c r="D62" s="2">
        <v>14976</v>
      </c>
      <c r="E62" s="2">
        <v>0</v>
      </c>
      <c r="F62" s="2">
        <v>0</v>
      </c>
      <c r="G62" s="2">
        <v>27648</v>
      </c>
      <c r="H62" s="2">
        <v>8704</v>
      </c>
      <c r="I62" s="2">
        <v>0</v>
      </c>
      <c r="J62" s="2">
        <v>0</v>
      </c>
      <c r="K62" s="2">
        <v>8192</v>
      </c>
      <c r="L62" s="2">
        <v>0</v>
      </c>
      <c r="M62" s="2">
        <v>24960</v>
      </c>
      <c r="N62" s="2">
        <v>2048</v>
      </c>
      <c r="O62" s="2">
        <v>0</v>
      </c>
      <c r="P62" s="2">
        <v>0</v>
      </c>
      <c r="Q62" s="2">
        <v>32768</v>
      </c>
      <c r="R62" s="2">
        <v>0</v>
      </c>
      <c r="S62" s="2">
        <v>44288</v>
      </c>
      <c r="T62" s="2">
        <v>0</v>
      </c>
      <c r="U62" s="3">
        <f t="shared" si="23"/>
        <v>163584</v>
      </c>
    </row>
    <row r="63" spans="3:21" x14ac:dyDescent="0.2">
      <c r="C63" s="1" t="s">
        <v>14</v>
      </c>
      <c r="D63" s="2">
        <v>928</v>
      </c>
      <c r="E63" s="2">
        <v>0</v>
      </c>
      <c r="F63" s="2">
        <v>0</v>
      </c>
      <c r="G63" s="2">
        <v>8192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4096</v>
      </c>
      <c r="O63" s="2">
        <v>0</v>
      </c>
      <c r="P63" s="2">
        <v>0</v>
      </c>
      <c r="Q63" s="2">
        <v>0</v>
      </c>
      <c r="R63" s="2">
        <v>10000</v>
      </c>
      <c r="S63" s="2">
        <v>20480</v>
      </c>
      <c r="T63" s="2">
        <v>0</v>
      </c>
      <c r="U63" s="3">
        <f t="shared" si="23"/>
        <v>43696</v>
      </c>
    </row>
    <row r="64" spans="3:21" x14ac:dyDescent="0.2">
      <c r="C64" s="1" t="s">
        <v>15</v>
      </c>
      <c r="D64" s="2">
        <v>0</v>
      </c>
      <c r="E64" s="2">
        <v>0</v>
      </c>
      <c r="F64" s="2">
        <v>0</v>
      </c>
      <c r="G64" s="2">
        <v>2048</v>
      </c>
      <c r="H64" s="2">
        <v>0</v>
      </c>
      <c r="I64" s="2">
        <v>0</v>
      </c>
      <c r="J64" s="2">
        <v>0</v>
      </c>
      <c r="K64" s="2">
        <v>6144</v>
      </c>
      <c r="L64" s="2">
        <v>0</v>
      </c>
      <c r="M64" s="2">
        <v>107008</v>
      </c>
      <c r="N64" s="2">
        <v>0</v>
      </c>
      <c r="O64" s="2">
        <v>0</v>
      </c>
      <c r="P64" s="2">
        <v>0</v>
      </c>
      <c r="Q64" s="2">
        <v>24576</v>
      </c>
      <c r="R64" s="2">
        <v>0</v>
      </c>
      <c r="S64" s="2">
        <v>24576</v>
      </c>
      <c r="T64" s="2">
        <v>0</v>
      </c>
      <c r="U64" s="3">
        <f t="shared" si="23"/>
        <v>164352</v>
      </c>
    </row>
    <row r="65" spans="3:40" x14ac:dyDescent="0.2">
      <c r="C65" s="1" t="s">
        <v>16</v>
      </c>
      <c r="D65" s="2">
        <v>0</v>
      </c>
      <c r="E65" s="2">
        <v>0</v>
      </c>
      <c r="F65" s="2">
        <v>0</v>
      </c>
      <c r="G65" s="2">
        <v>0</v>
      </c>
      <c r="H65" s="2">
        <v>20480</v>
      </c>
      <c r="I65" s="2">
        <v>0</v>
      </c>
      <c r="J65" s="2">
        <v>0</v>
      </c>
      <c r="K65" s="2">
        <v>0</v>
      </c>
      <c r="L65" s="2">
        <v>0</v>
      </c>
      <c r="M65" s="2">
        <v>31152</v>
      </c>
      <c r="N65" s="2">
        <v>0</v>
      </c>
      <c r="O65" s="2">
        <v>13568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3">
        <f t="shared" si="23"/>
        <v>65200</v>
      </c>
    </row>
    <row r="66" spans="3:40" x14ac:dyDescent="0.2">
      <c r="C66" s="4" t="s">
        <v>17</v>
      </c>
      <c r="D66" s="3">
        <f>SUM(D49:D65)</f>
        <v>84304</v>
      </c>
      <c r="E66" s="3">
        <f t="shared" ref="E66:U66" si="24">SUM(E49:E65)</f>
        <v>49508</v>
      </c>
      <c r="F66" s="3">
        <f t="shared" si="24"/>
        <v>64785</v>
      </c>
      <c r="G66" s="3">
        <f t="shared" si="24"/>
        <v>1636268</v>
      </c>
      <c r="H66" s="3">
        <f t="shared" si="24"/>
        <v>641946</v>
      </c>
      <c r="I66" s="3">
        <f t="shared" si="24"/>
        <v>54104</v>
      </c>
      <c r="J66" s="3">
        <f t="shared" si="24"/>
        <v>53516</v>
      </c>
      <c r="K66" s="3">
        <f t="shared" si="24"/>
        <v>255448</v>
      </c>
      <c r="L66" s="3">
        <f t="shared" si="24"/>
        <v>421504</v>
      </c>
      <c r="M66" s="3">
        <f t="shared" si="24"/>
        <v>370400</v>
      </c>
      <c r="N66" s="3">
        <f t="shared" si="24"/>
        <v>263732</v>
      </c>
      <c r="O66" s="3">
        <f t="shared" si="24"/>
        <v>898816</v>
      </c>
      <c r="P66" s="3">
        <f t="shared" si="24"/>
        <v>610672</v>
      </c>
      <c r="Q66" s="3">
        <f t="shared" si="24"/>
        <v>749416</v>
      </c>
      <c r="R66" s="3">
        <f t="shared" si="24"/>
        <v>10000</v>
      </c>
      <c r="S66" s="3">
        <f t="shared" si="24"/>
        <v>871232</v>
      </c>
      <c r="T66" s="3">
        <f t="shared" si="24"/>
        <v>454912</v>
      </c>
      <c r="U66" s="6">
        <f t="shared" si="24"/>
        <v>7490563</v>
      </c>
    </row>
    <row r="69" spans="3:40" x14ac:dyDescent="0.2">
      <c r="C69" s="9" t="s">
        <v>26</v>
      </c>
      <c r="D69" t="s">
        <v>0</v>
      </c>
      <c r="E69" t="s">
        <v>1</v>
      </c>
      <c r="F69" t="s">
        <v>2</v>
      </c>
      <c r="G69" t="s">
        <v>3</v>
      </c>
      <c r="H69" t="s">
        <v>4</v>
      </c>
      <c r="I69" t="s">
        <v>5</v>
      </c>
      <c r="J69" t="s">
        <v>6</v>
      </c>
      <c r="K69" t="s">
        <v>7</v>
      </c>
      <c r="L69" t="s">
        <v>8</v>
      </c>
      <c r="M69" t="s">
        <v>9</v>
      </c>
      <c r="N69" t="s">
        <v>10</v>
      </c>
      <c r="O69" t="s">
        <v>11</v>
      </c>
      <c r="P69" t="s">
        <v>12</v>
      </c>
      <c r="Q69" t="s">
        <v>13</v>
      </c>
      <c r="R69" t="s">
        <v>14</v>
      </c>
      <c r="S69" t="s">
        <v>15</v>
      </c>
      <c r="T69" t="s">
        <v>16</v>
      </c>
      <c r="V69" s="8" t="s">
        <v>19</v>
      </c>
    </row>
    <row r="70" spans="3:40" x14ac:dyDescent="0.2">
      <c r="C70" s="1" t="s">
        <v>0</v>
      </c>
      <c r="D70">
        <f>D49/$U49</f>
        <v>5.8639562157935888E-3</v>
      </c>
      <c r="E70">
        <f t="shared" ref="E70:T70" si="25">E49/$U49</f>
        <v>0</v>
      </c>
      <c r="F70">
        <f t="shared" si="25"/>
        <v>0</v>
      </c>
      <c r="G70">
        <f t="shared" si="25"/>
        <v>0.35652853792025019</v>
      </c>
      <c r="H70">
        <f t="shared" si="25"/>
        <v>2.5019546520719312E-2</v>
      </c>
      <c r="I70">
        <f t="shared" si="25"/>
        <v>0</v>
      </c>
      <c r="J70">
        <f t="shared" si="25"/>
        <v>0</v>
      </c>
      <c r="K70">
        <f t="shared" si="25"/>
        <v>2.3455824863174355E-2</v>
      </c>
      <c r="L70">
        <f t="shared" si="25"/>
        <v>0.1125879593432369</v>
      </c>
      <c r="M70">
        <f t="shared" si="25"/>
        <v>2.3455824863174355E-2</v>
      </c>
      <c r="N70">
        <f t="shared" si="25"/>
        <v>2.8146989835809225E-2</v>
      </c>
      <c r="O70">
        <f t="shared" si="25"/>
        <v>0.12470680218921032</v>
      </c>
      <c r="P70">
        <f t="shared" si="25"/>
        <v>0</v>
      </c>
      <c r="Q70">
        <f t="shared" si="25"/>
        <v>9.382329945269742E-2</v>
      </c>
      <c r="R70">
        <f t="shared" si="25"/>
        <v>0</v>
      </c>
      <c r="S70">
        <f t="shared" si="25"/>
        <v>9.382329945269742E-2</v>
      </c>
      <c r="T70">
        <f t="shared" si="25"/>
        <v>0.1125879593432369</v>
      </c>
      <c r="V70" s="8">
        <f>-SUM(X70:AN70)</f>
        <v>2.8306913096544695</v>
      </c>
      <c r="X70" s="7">
        <f>D70*LOG(IF(D70=0,1,D70),2)</f>
        <v>-4.347484335382986E-2</v>
      </c>
      <c r="Y70" s="7">
        <f>E70*LOG(IF(E70=0,1,E70),2)</f>
        <v>0</v>
      </c>
      <c r="Z70" s="7">
        <f t="shared" ref="Z70:AN85" si="26">F70*LOG(IF(F70=0,1,F70),2)</f>
        <v>0</v>
      </c>
      <c r="AA70" s="7">
        <f t="shared" si="26"/>
        <v>-0.53048256749875244</v>
      </c>
      <c r="AB70" s="7">
        <f t="shared" si="26"/>
        <v>-0.13312401686021297</v>
      </c>
      <c r="AC70" s="7">
        <f t="shared" si="26"/>
        <v>0</v>
      </c>
      <c r="AD70" s="7">
        <f t="shared" si="26"/>
        <v>0</v>
      </c>
      <c r="AE70" s="7">
        <f t="shared" si="26"/>
        <v>-0.12698772368897071</v>
      </c>
      <c r="AF70" s="7">
        <f t="shared" si="26"/>
        <v>-0.35475064803069806</v>
      </c>
      <c r="AG70" s="7">
        <f t="shared" si="26"/>
        <v>-0.12698772368897071</v>
      </c>
      <c r="AH70" s="7">
        <f t="shared" si="26"/>
        <v>-0.14498164167929295</v>
      </c>
      <c r="AI70" s="7">
        <f t="shared" si="26"/>
        <v>-0.37454290512206762</v>
      </c>
      <c r="AJ70" s="7">
        <f t="shared" si="26"/>
        <v>0</v>
      </c>
      <c r="AK70" s="7">
        <f t="shared" si="26"/>
        <v>-0.32030429585048803</v>
      </c>
      <c r="AL70" s="7">
        <f t="shared" si="26"/>
        <v>0</v>
      </c>
      <c r="AM70" s="7">
        <f t="shared" si="26"/>
        <v>-0.32030429585048803</v>
      </c>
      <c r="AN70" s="7">
        <f t="shared" si="26"/>
        <v>-0.35475064803069806</v>
      </c>
    </row>
    <row r="71" spans="3:40" x14ac:dyDescent="0.2">
      <c r="C71" s="1" t="s">
        <v>1</v>
      </c>
      <c r="D71">
        <f t="shared" ref="D71:T71" si="27">D50/$U50</f>
        <v>1.2568117523234236E-2</v>
      </c>
      <c r="E71">
        <f t="shared" si="27"/>
        <v>6.2504068122172518E-3</v>
      </c>
      <c r="F71">
        <f t="shared" si="27"/>
        <v>3.627325914259261E-3</v>
      </c>
      <c r="G71">
        <f t="shared" si="27"/>
        <v>0.20442673682802923</v>
      </c>
      <c r="H71">
        <f t="shared" si="27"/>
        <v>0.18680728458435195</v>
      </c>
      <c r="I71">
        <f t="shared" si="27"/>
        <v>1.4509303657037044E-2</v>
      </c>
      <c r="J71">
        <f t="shared" si="27"/>
        <v>1.4509303657037044E-2</v>
      </c>
      <c r="K71">
        <f t="shared" si="27"/>
        <v>4.853319565553333E-2</v>
      </c>
      <c r="L71">
        <f t="shared" si="27"/>
        <v>5.8037214628148176E-2</v>
      </c>
      <c r="M71">
        <f t="shared" si="27"/>
        <v>2.9018607314074088E-2</v>
      </c>
      <c r="N71">
        <f t="shared" si="27"/>
        <v>3.9142973406546988E-2</v>
      </c>
      <c r="O71">
        <f t="shared" si="27"/>
        <v>7.3793411568211842E-2</v>
      </c>
      <c r="P71">
        <f t="shared" si="27"/>
        <v>0.12015517090983802</v>
      </c>
      <c r="Q71">
        <f t="shared" si="27"/>
        <v>5.8037214628148176E-2</v>
      </c>
      <c r="R71">
        <f t="shared" si="27"/>
        <v>0</v>
      </c>
      <c r="S71">
        <f t="shared" si="27"/>
        <v>7.2546518285185213E-2</v>
      </c>
      <c r="T71">
        <f t="shared" si="27"/>
        <v>5.8037214628148176E-2</v>
      </c>
      <c r="V71" s="8">
        <f t="shared" ref="V71:V86" si="28">-SUM(X71:AN71)</f>
        <v>3.4295736111130681</v>
      </c>
      <c r="X71" s="7">
        <f t="shared" ref="X71:AM86" si="29">D71*LOG(IF(D71=0,1,D71),2)</f>
        <v>-7.9356195178051855E-2</v>
      </c>
      <c r="Y71" s="7">
        <f t="shared" si="29"/>
        <v>-4.5764442317780027E-2</v>
      </c>
      <c r="Z71" s="7">
        <f t="shared" si="26"/>
        <v>-2.9406288318583287E-2</v>
      </c>
      <c r="AA71" s="7">
        <f t="shared" si="26"/>
        <v>-0.46820759044856286</v>
      </c>
      <c r="AB71" s="7">
        <f t="shared" si="26"/>
        <v>-0.45214412613645649</v>
      </c>
      <c r="AC71" s="7">
        <f t="shared" si="26"/>
        <v>-8.8606545960259062E-2</v>
      </c>
      <c r="AD71" s="7">
        <f t="shared" si="26"/>
        <v>-8.8606545960259062E-2</v>
      </c>
      <c r="AE71" s="7">
        <f t="shared" si="26"/>
        <v>-0.21184178533117884</v>
      </c>
      <c r="AF71" s="7">
        <f t="shared" si="26"/>
        <v>-0.23835175458473995</v>
      </c>
      <c r="AG71" s="7">
        <f t="shared" si="26"/>
        <v>-0.14819448460644405</v>
      </c>
      <c r="AH71" s="7">
        <f t="shared" si="26"/>
        <v>-0.18299742608476549</v>
      </c>
      <c r="AI71" s="7">
        <f t="shared" si="26"/>
        <v>-0.27749010118280215</v>
      </c>
      <c r="AJ71" s="7">
        <f t="shared" si="26"/>
        <v>-0.36731788502504159</v>
      </c>
      <c r="AK71" s="7">
        <f t="shared" si="26"/>
        <v>-0.23835175458473995</v>
      </c>
      <c r="AL71" s="7">
        <f t="shared" si="26"/>
        <v>0</v>
      </c>
      <c r="AM71" s="7">
        <f t="shared" si="26"/>
        <v>-0.27458493080866403</v>
      </c>
      <c r="AN71" s="7">
        <f t="shared" si="26"/>
        <v>-0.23835175458473995</v>
      </c>
    </row>
    <row r="72" spans="3:40" x14ac:dyDescent="0.2">
      <c r="C72" s="1" t="s">
        <v>2</v>
      </c>
      <c r="D72">
        <f t="shared" ref="D72:T72" si="30">D51/$U51</f>
        <v>0</v>
      </c>
      <c r="E72">
        <f t="shared" si="30"/>
        <v>9.5682879599043175E-2</v>
      </c>
      <c r="F72">
        <f t="shared" si="30"/>
        <v>0.24612305339039592</v>
      </c>
      <c r="G72">
        <f t="shared" si="30"/>
        <v>0</v>
      </c>
      <c r="H72">
        <f t="shared" si="30"/>
        <v>0</v>
      </c>
      <c r="I72">
        <f t="shared" si="30"/>
        <v>0</v>
      </c>
      <c r="J72">
        <f t="shared" si="30"/>
        <v>0</v>
      </c>
      <c r="K72">
        <f t="shared" si="30"/>
        <v>0</v>
      </c>
      <c r="L72">
        <f t="shared" si="30"/>
        <v>0</v>
      </c>
      <c r="M72">
        <f t="shared" si="30"/>
        <v>0</v>
      </c>
      <c r="N72">
        <f t="shared" si="30"/>
        <v>0</v>
      </c>
      <c r="O72">
        <f t="shared" si="30"/>
        <v>0.65819406701056093</v>
      </c>
      <c r="P72">
        <f t="shared" si="30"/>
        <v>0</v>
      </c>
      <c r="Q72">
        <f t="shared" si="30"/>
        <v>0</v>
      </c>
      <c r="R72">
        <f t="shared" si="30"/>
        <v>0</v>
      </c>
      <c r="S72">
        <f t="shared" si="30"/>
        <v>0</v>
      </c>
      <c r="T72">
        <f t="shared" si="30"/>
        <v>0</v>
      </c>
      <c r="V72" s="8">
        <f t="shared" si="28"/>
        <v>1.2189034991678509</v>
      </c>
      <c r="X72" s="7">
        <f t="shared" si="29"/>
        <v>0</v>
      </c>
      <c r="Y72" s="7">
        <f t="shared" si="29"/>
        <v>-0.32394351524331494</v>
      </c>
      <c r="Z72" s="7">
        <f t="shared" si="26"/>
        <v>-0.49779576300937062</v>
      </c>
      <c r="AA72" s="7">
        <f t="shared" si="26"/>
        <v>0</v>
      </c>
      <c r="AB72" s="7">
        <f t="shared" si="26"/>
        <v>0</v>
      </c>
      <c r="AC72" s="7">
        <f t="shared" si="26"/>
        <v>0</v>
      </c>
      <c r="AD72" s="7">
        <f t="shared" si="26"/>
        <v>0</v>
      </c>
      <c r="AE72" s="7">
        <f t="shared" si="26"/>
        <v>0</v>
      </c>
      <c r="AF72" s="7">
        <f t="shared" si="26"/>
        <v>0</v>
      </c>
      <c r="AG72" s="7">
        <f t="shared" si="26"/>
        <v>0</v>
      </c>
      <c r="AH72" s="7">
        <f t="shared" si="26"/>
        <v>0</v>
      </c>
      <c r="AI72" s="7">
        <f t="shared" si="26"/>
        <v>-0.3971642209151654</v>
      </c>
      <c r="AJ72" s="7">
        <f t="shared" si="26"/>
        <v>0</v>
      </c>
      <c r="AK72" s="7">
        <f t="shared" si="26"/>
        <v>0</v>
      </c>
      <c r="AL72" s="7">
        <f t="shared" si="26"/>
        <v>0</v>
      </c>
      <c r="AM72" s="7">
        <f t="shared" si="26"/>
        <v>0</v>
      </c>
      <c r="AN72" s="7">
        <f t="shared" si="26"/>
        <v>0</v>
      </c>
    </row>
    <row r="73" spans="3:40" x14ac:dyDescent="0.2">
      <c r="C73" s="1" t="s">
        <v>3</v>
      </c>
      <c r="D73">
        <f t="shared" ref="D73:T73" si="31">D52/$U52</f>
        <v>7.9028606709199423E-2</v>
      </c>
      <c r="E73">
        <f t="shared" si="31"/>
        <v>0</v>
      </c>
      <c r="F73">
        <f t="shared" si="31"/>
        <v>0</v>
      </c>
      <c r="G73">
        <f t="shared" si="31"/>
        <v>0.45595801605268571</v>
      </c>
      <c r="H73">
        <f t="shared" si="31"/>
        <v>0.1988063387528298</v>
      </c>
      <c r="I73">
        <f t="shared" si="31"/>
        <v>0</v>
      </c>
      <c r="J73">
        <f t="shared" si="31"/>
        <v>0</v>
      </c>
      <c r="K73">
        <f t="shared" si="31"/>
        <v>1.5435274747890512E-2</v>
      </c>
      <c r="L73">
        <f t="shared" si="31"/>
        <v>0</v>
      </c>
      <c r="M73">
        <f t="shared" si="31"/>
        <v>0</v>
      </c>
      <c r="N73">
        <f t="shared" si="31"/>
        <v>3.9411401522947108E-2</v>
      </c>
      <c r="O73">
        <f t="shared" si="31"/>
        <v>1.3171434451533237E-2</v>
      </c>
      <c r="P73">
        <f t="shared" si="31"/>
        <v>0.14550318995678124</v>
      </c>
      <c r="Q73">
        <f t="shared" si="31"/>
        <v>0</v>
      </c>
      <c r="R73">
        <f t="shared" si="31"/>
        <v>0</v>
      </c>
      <c r="S73">
        <f t="shared" si="31"/>
        <v>5.2685737806132948E-2</v>
      </c>
      <c r="T73">
        <f t="shared" si="31"/>
        <v>0</v>
      </c>
      <c r="V73" s="8">
        <f t="shared" si="28"/>
        <v>2.2566811436648351</v>
      </c>
      <c r="X73" s="7">
        <f t="shared" si="29"/>
        <v>-0.28936175902369082</v>
      </c>
      <c r="Y73" s="7">
        <f t="shared" si="29"/>
        <v>0</v>
      </c>
      <c r="Z73" s="7">
        <f t="shared" si="26"/>
        <v>0</v>
      </c>
      <c r="AA73" s="7">
        <f t="shared" si="26"/>
        <v>-0.51661279121758275</v>
      </c>
      <c r="AB73" s="7">
        <f t="shared" si="26"/>
        <v>-0.46333096332165907</v>
      </c>
      <c r="AC73" s="7">
        <f t="shared" si="26"/>
        <v>0</v>
      </c>
      <c r="AD73" s="7">
        <f t="shared" si="26"/>
        <v>0</v>
      </c>
      <c r="AE73" s="7">
        <f t="shared" si="26"/>
        <v>-9.2883695615683354E-2</v>
      </c>
      <c r="AF73" s="7">
        <f t="shared" si="26"/>
        <v>0</v>
      </c>
      <c r="AG73" s="7">
        <f t="shared" si="26"/>
        <v>0</v>
      </c>
      <c r="AH73" s="7">
        <f t="shared" si="26"/>
        <v>-0.18386377040323748</v>
      </c>
      <c r="AI73" s="7">
        <f t="shared" si="26"/>
        <v>-8.2274623975201952E-2</v>
      </c>
      <c r="AJ73" s="7">
        <f t="shared" si="26"/>
        <v>-0.4046265198192377</v>
      </c>
      <c r="AK73" s="7">
        <f t="shared" si="26"/>
        <v>0</v>
      </c>
      <c r="AL73" s="7">
        <f t="shared" si="26"/>
        <v>0</v>
      </c>
      <c r="AM73" s="7">
        <f t="shared" si="26"/>
        <v>-0.22372702028854191</v>
      </c>
      <c r="AN73" s="7">
        <f t="shared" si="26"/>
        <v>0</v>
      </c>
    </row>
    <row r="74" spans="3:40" x14ac:dyDescent="0.2">
      <c r="C74" s="1" t="s">
        <v>4</v>
      </c>
      <c r="D74">
        <f t="shared" ref="D74:T74" si="32">D53/$U53</f>
        <v>0</v>
      </c>
      <c r="E74">
        <f t="shared" si="32"/>
        <v>1.3986694791497648E-2</v>
      </c>
      <c r="F74">
        <f t="shared" si="32"/>
        <v>0</v>
      </c>
      <c r="G74">
        <f t="shared" si="32"/>
        <v>0.26584455622261888</v>
      </c>
      <c r="H74">
        <f t="shared" si="32"/>
        <v>0</v>
      </c>
      <c r="I74">
        <f t="shared" si="32"/>
        <v>2.4241440856725621E-2</v>
      </c>
      <c r="J74">
        <f t="shared" si="32"/>
        <v>0</v>
      </c>
      <c r="K74">
        <f t="shared" si="32"/>
        <v>6.3929904267402242E-3</v>
      </c>
      <c r="L74">
        <f t="shared" si="32"/>
        <v>0</v>
      </c>
      <c r="M74">
        <f t="shared" si="32"/>
        <v>5.6076586078208666E-2</v>
      </c>
      <c r="N74">
        <f t="shared" si="32"/>
        <v>0</v>
      </c>
      <c r="O74">
        <f t="shared" si="32"/>
        <v>8.8268700308291419E-3</v>
      </c>
      <c r="P74">
        <f t="shared" si="32"/>
        <v>0.43459354210611717</v>
      </c>
      <c r="Q74">
        <f t="shared" si="32"/>
        <v>9.0345610903780627E-2</v>
      </c>
      <c r="R74">
        <f t="shared" si="32"/>
        <v>0</v>
      </c>
      <c r="S74">
        <f t="shared" si="32"/>
        <v>9.9691708583482072E-2</v>
      </c>
      <c r="T74">
        <f t="shared" si="32"/>
        <v>0</v>
      </c>
      <c r="V74" s="8">
        <f t="shared" si="28"/>
        <v>2.2317412914385493</v>
      </c>
      <c r="X74" s="7">
        <f t="shared" si="29"/>
        <v>0</v>
      </c>
      <c r="Y74" s="7">
        <f t="shared" si="29"/>
        <v>-8.6155258123813819E-2</v>
      </c>
      <c r="Z74" s="7">
        <f t="shared" si="26"/>
        <v>0</v>
      </c>
      <c r="AA74" s="7">
        <f t="shared" si="26"/>
        <v>-0.50812070868128256</v>
      </c>
      <c r="AB74" s="7">
        <f t="shared" si="26"/>
        <v>0</v>
      </c>
      <c r="AC74" s="7">
        <f t="shared" si="26"/>
        <v>-0.13008880127166805</v>
      </c>
      <c r="AD74" s="7">
        <f t="shared" si="26"/>
        <v>0</v>
      </c>
      <c r="AE74" s="7">
        <f t="shared" si="26"/>
        <v>-4.6600382611920184E-2</v>
      </c>
      <c r="AF74" s="7">
        <f t="shared" si="26"/>
        <v>0</v>
      </c>
      <c r="AG74" s="7">
        <f t="shared" si="26"/>
        <v>-0.23307995622765038</v>
      </c>
      <c r="AH74" s="7">
        <f t="shared" si="26"/>
        <v>0</v>
      </c>
      <c r="AI74" s="7">
        <f t="shared" si="26"/>
        <v>-6.0233522427335137E-2</v>
      </c>
      <c r="AJ74" s="7">
        <f t="shared" si="26"/>
        <v>-0.52249502215643595</v>
      </c>
      <c r="AK74" s="7">
        <f t="shared" si="26"/>
        <v>-0.31335486817015634</v>
      </c>
      <c r="AL74" s="7">
        <f t="shared" si="26"/>
        <v>0</v>
      </c>
      <c r="AM74" s="7">
        <f t="shared" si="26"/>
        <v>-0.33161277176828668</v>
      </c>
      <c r="AN74" s="7">
        <f t="shared" si="26"/>
        <v>0</v>
      </c>
    </row>
    <row r="75" spans="3:40" x14ac:dyDescent="0.2">
      <c r="C75" s="1" t="s">
        <v>5</v>
      </c>
      <c r="D75">
        <f t="shared" ref="D75:T75" si="33">D54/$U54</f>
        <v>0</v>
      </c>
      <c r="E75">
        <f t="shared" si="33"/>
        <v>5.4576239957558875E-3</v>
      </c>
      <c r="F75">
        <f t="shared" si="33"/>
        <v>0</v>
      </c>
      <c r="G75">
        <f t="shared" si="33"/>
        <v>0.15614268605319753</v>
      </c>
      <c r="H75">
        <f t="shared" si="33"/>
        <v>0</v>
      </c>
      <c r="I75">
        <f t="shared" si="33"/>
        <v>1.2300302742471942E-2</v>
      </c>
      <c r="J75">
        <f t="shared" si="33"/>
        <v>0</v>
      </c>
      <c r="K75">
        <f t="shared" si="33"/>
        <v>3.3428741156774855E-2</v>
      </c>
      <c r="L75">
        <f t="shared" si="33"/>
        <v>0</v>
      </c>
      <c r="M75">
        <f t="shared" si="33"/>
        <v>3.57826988871911E-2</v>
      </c>
      <c r="N75">
        <f t="shared" si="33"/>
        <v>3.9645603880694685E-2</v>
      </c>
      <c r="O75">
        <f t="shared" si="33"/>
        <v>0.13337187767043956</v>
      </c>
      <c r="P75">
        <f t="shared" si="33"/>
        <v>9.4336206157140182E-2</v>
      </c>
      <c r="Q75">
        <f t="shared" si="33"/>
        <v>0.22929644936767168</v>
      </c>
      <c r="R75">
        <f t="shared" si="33"/>
        <v>0</v>
      </c>
      <c r="S75">
        <f t="shared" si="33"/>
        <v>0.26023781008866259</v>
      </c>
      <c r="T75">
        <f t="shared" si="33"/>
        <v>0</v>
      </c>
      <c r="V75" s="8">
        <f t="shared" si="28"/>
        <v>2.7593752120776385</v>
      </c>
      <c r="X75" s="7">
        <f t="shared" si="29"/>
        <v>0</v>
      </c>
      <c r="Y75" s="7">
        <f t="shared" si="29"/>
        <v>-4.1027749957890443E-2</v>
      </c>
      <c r="Z75" s="7">
        <f t="shared" si="26"/>
        <v>0</v>
      </c>
      <c r="AA75" s="7">
        <f t="shared" si="26"/>
        <v>-0.41831610882823461</v>
      </c>
      <c r="AB75" s="7">
        <f t="shared" si="26"/>
        <v>0</v>
      </c>
      <c r="AC75" s="7">
        <f t="shared" si="26"/>
        <v>-7.8047418043237005E-2</v>
      </c>
      <c r="AD75" s="7">
        <f t="shared" si="26"/>
        <v>0</v>
      </c>
      <c r="AE75" s="7">
        <f t="shared" si="26"/>
        <v>-0.1638933344138595</v>
      </c>
      <c r="AF75" s="7">
        <f t="shared" si="26"/>
        <v>0</v>
      </c>
      <c r="AG75" s="7">
        <f t="shared" si="26"/>
        <v>-0.17192133980216953</v>
      </c>
      <c r="AH75" s="7">
        <f t="shared" si="26"/>
        <v>-0.18461749681355477</v>
      </c>
      <c r="AI75" s="7">
        <f t="shared" si="26"/>
        <v>-0.3876418411580167</v>
      </c>
      <c r="AJ75" s="7">
        <f t="shared" si="26"/>
        <v>-0.3213133262678296</v>
      </c>
      <c r="AK75" s="7">
        <f t="shared" si="26"/>
        <v>-0.48718939441562514</v>
      </c>
      <c r="AL75" s="7">
        <f t="shared" si="26"/>
        <v>0</v>
      </c>
      <c r="AM75" s="7">
        <f t="shared" si="26"/>
        <v>-0.50540720237722092</v>
      </c>
      <c r="AN75" s="7">
        <f t="shared" si="26"/>
        <v>0</v>
      </c>
    </row>
    <row r="76" spans="3:40" x14ac:dyDescent="0.2">
      <c r="C76" s="1" t="s">
        <v>6</v>
      </c>
      <c r="D76">
        <f t="shared" ref="D76:T76" si="34">D55/$U55</f>
        <v>4.4106498816935055E-3</v>
      </c>
      <c r="E76">
        <f t="shared" si="34"/>
        <v>8.7983276285865247E-3</v>
      </c>
      <c r="F76">
        <f t="shared" si="34"/>
        <v>0</v>
      </c>
      <c r="G76">
        <f t="shared" si="34"/>
        <v>0.42342238864257653</v>
      </c>
      <c r="H76">
        <f t="shared" si="34"/>
        <v>0</v>
      </c>
      <c r="I76">
        <f t="shared" si="34"/>
        <v>0</v>
      </c>
      <c r="J76">
        <f t="shared" si="34"/>
        <v>2.1501918173255842E-2</v>
      </c>
      <c r="K76">
        <f t="shared" si="34"/>
        <v>7.0294732489490253E-2</v>
      </c>
      <c r="L76">
        <f t="shared" si="34"/>
        <v>0</v>
      </c>
      <c r="M76">
        <f t="shared" si="34"/>
        <v>0</v>
      </c>
      <c r="N76">
        <f t="shared" si="34"/>
        <v>4.1533619719280511E-2</v>
      </c>
      <c r="O76">
        <f t="shared" si="34"/>
        <v>0.18451218671751166</v>
      </c>
      <c r="P76">
        <f t="shared" si="34"/>
        <v>0.17936642852220258</v>
      </c>
      <c r="Q76">
        <f t="shared" si="34"/>
        <v>0</v>
      </c>
      <c r="R76">
        <f t="shared" si="34"/>
        <v>0</v>
      </c>
      <c r="S76">
        <f t="shared" si="34"/>
        <v>6.615974822540259E-2</v>
      </c>
      <c r="T76">
        <f t="shared" si="34"/>
        <v>0</v>
      </c>
      <c r="V76" s="8">
        <f t="shared" si="28"/>
        <v>2.3522931854827789</v>
      </c>
      <c r="X76" s="7">
        <f t="shared" si="29"/>
        <v>-3.4512422501090934E-2</v>
      </c>
      <c r="Y76" s="7">
        <f t="shared" si="29"/>
        <v>-6.0079863767149931E-2</v>
      </c>
      <c r="Z76" s="7">
        <f t="shared" si="26"/>
        <v>0</v>
      </c>
      <c r="AA76" s="7">
        <f t="shared" si="26"/>
        <v>-0.52497200892758344</v>
      </c>
      <c r="AB76" s="7">
        <f t="shared" si="26"/>
        <v>0</v>
      </c>
      <c r="AC76" s="7">
        <f t="shared" si="26"/>
        <v>0</v>
      </c>
      <c r="AD76" s="7">
        <f t="shared" si="26"/>
        <v>-0.11910752818986491</v>
      </c>
      <c r="AE76" s="7">
        <f t="shared" si="26"/>
        <v>-0.26925972729866737</v>
      </c>
      <c r="AF76" s="7">
        <f t="shared" si="26"/>
        <v>0</v>
      </c>
      <c r="AG76" s="7">
        <f t="shared" si="26"/>
        <v>0</v>
      </c>
      <c r="AH76" s="7">
        <f t="shared" si="26"/>
        <v>-0.1906217283223835</v>
      </c>
      <c r="AI76" s="7">
        <f t="shared" si="26"/>
        <v>-0.44987982556645728</v>
      </c>
      <c r="AJ76" s="7">
        <f t="shared" si="26"/>
        <v>-0.4446526415428701</v>
      </c>
      <c r="AK76" s="7">
        <f t="shared" si="26"/>
        <v>0</v>
      </c>
      <c r="AL76" s="7">
        <f t="shared" si="26"/>
        <v>0</v>
      </c>
      <c r="AM76" s="7">
        <f t="shared" si="26"/>
        <v>-0.25920743936671131</v>
      </c>
      <c r="AN76" s="7">
        <f t="shared" si="26"/>
        <v>0</v>
      </c>
    </row>
    <row r="77" spans="3:40" x14ac:dyDescent="0.2">
      <c r="C77" s="1" t="s">
        <v>7</v>
      </c>
      <c r="D77">
        <f t="shared" ref="D77:T77" si="35">D56/$U56</f>
        <v>1.6633792031188359E-2</v>
      </c>
      <c r="E77">
        <f t="shared" si="35"/>
        <v>0</v>
      </c>
      <c r="F77">
        <f t="shared" si="35"/>
        <v>0</v>
      </c>
      <c r="G77">
        <f t="shared" si="35"/>
        <v>0.27079107975773326</v>
      </c>
      <c r="H77">
        <f t="shared" si="35"/>
        <v>0.11241268883577379</v>
      </c>
      <c r="I77">
        <f t="shared" si="35"/>
        <v>0</v>
      </c>
      <c r="J77">
        <f t="shared" si="35"/>
        <v>0</v>
      </c>
      <c r="K77">
        <f t="shared" si="35"/>
        <v>1.1138700020885062E-2</v>
      </c>
      <c r="L77">
        <f t="shared" si="35"/>
        <v>3.802009607128768E-2</v>
      </c>
      <c r="M77">
        <f t="shared" si="35"/>
        <v>0</v>
      </c>
      <c r="N77">
        <f t="shared" si="35"/>
        <v>6.7584062376720114E-2</v>
      </c>
      <c r="O77">
        <f t="shared" si="35"/>
        <v>0.34322047664353839</v>
      </c>
      <c r="P77">
        <f t="shared" si="35"/>
        <v>0.10217900819158564</v>
      </c>
      <c r="Q77">
        <f t="shared" si="35"/>
        <v>0</v>
      </c>
      <c r="R77">
        <f t="shared" si="35"/>
        <v>0</v>
      </c>
      <c r="S77">
        <f t="shared" si="35"/>
        <v>0</v>
      </c>
      <c r="T77">
        <f t="shared" si="35"/>
        <v>3.802009607128768E-2</v>
      </c>
      <c r="V77" s="8">
        <f t="shared" si="28"/>
        <v>2.5225676156799914</v>
      </c>
      <c r="X77" s="7">
        <f t="shared" si="29"/>
        <v>-9.8301370985706252E-2</v>
      </c>
      <c r="Y77" s="7">
        <f t="shared" si="29"/>
        <v>0</v>
      </c>
      <c r="Z77" s="7">
        <f t="shared" si="26"/>
        <v>0</v>
      </c>
      <c r="AA77" s="7">
        <f t="shared" si="26"/>
        <v>-0.5103729133914281</v>
      </c>
      <c r="AB77" s="7">
        <f t="shared" si="26"/>
        <v>-0.35445105744378508</v>
      </c>
      <c r="AC77" s="7">
        <f t="shared" si="26"/>
        <v>0</v>
      </c>
      <c r="AD77" s="7">
        <f t="shared" si="26"/>
        <v>0</v>
      </c>
      <c r="AE77" s="7">
        <f t="shared" si="26"/>
        <v>-7.2270952462507629E-2</v>
      </c>
      <c r="AF77" s="7">
        <f t="shared" si="26"/>
        <v>-0.17934436752501032</v>
      </c>
      <c r="AG77" s="7">
        <f t="shared" si="26"/>
        <v>0</v>
      </c>
      <c r="AH77" s="7">
        <f t="shared" si="26"/>
        <v>-0.26271095050504967</v>
      </c>
      <c r="AI77" s="7">
        <f t="shared" si="26"/>
        <v>-0.52951796617210434</v>
      </c>
      <c r="AJ77" s="7">
        <f t="shared" si="26"/>
        <v>-0.33625366966938963</v>
      </c>
      <c r="AK77" s="7">
        <f t="shared" si="26"/>
        <v>0</v>
      </c>
      <c r="AL77" s="7">
        <f t="shared" si="26"/>
        <v>0</v>
      </c>
      <c r="AM77" s="7">
        <f t="shared" si="26"/>
        <v>0</v>
      </c>
      <c r="AN77" s="7">
        <f t="shared" si="26"/>
        <v>-0.17934436752501032</v>
      </c>
    </row>
    <row r="78" spans="3:40" x14ac:dyDescent="0.2">
      <c r="C78" s="1" t="s">
        <v>8</v>
      </c>
      <c r="D78">
        <f t="shared" ref="D78:T78" si="36">D57/$U57</f>
        <v>0.10534367252202352</v>
      </c>
      <c r="E78">
        <f t="shared" si="36"/>
        <v>0</v>
      </c>
      <c r="F78">
        <f t="shared" si="36"/>
        <v>0</v>
      </c>
      <c r="G78">
        <f t="shared" si="36"/>
        <v>0.43213588647992823</v>
      </c>
      <c r="H78">
        <f t="shared" si="36"/>
        <v>0</v>
      </c>
      <c r="I78">
        <f t="shared" si="36"/>
        <v>0</v>
      </c>
      <c r="J78">
        <f t="shared" si="36"/>
        <v>0</v>
      </c>
      <c r="K78">
        <f t="shared" si="36"/>
        <v>2.7008492904995515E-2</v>
      </c>
      <c r="L78">
        <f t="shared" si="36"/>
        <v>0</v>
      </c>
      <c r="M78">
        <f t="shared" si="36"/>
        <v>0.10803397161998206</v>
      </c>
      <c r="N78">
        <f t="shared" si="36"/>
        <v>0</v>
      </c>
      <c r="O78">
        <f t="shared" si="36"/>
        <v>0</v>
      </c>
      <c r="P78">
        <f t="shared" si="36"/>
        <v>0</v>
      </c>
      <c r="Q78">
        <f t="shared" si="36"/>
        <v>0.10803397161998206</v>
      </c>
      <c r="R78">
        <f t="shared" si="36"/>
        <v>0</v>
      </c>
      <c r="S78">
        <f t="shared" si="36"/>
        <v>0.21944400485308857</v>
      </c>
      <c r="T78">
        <f t="shared" si="36"/>
        <v>0</v>
      </c>
      <c r="V78" s="8">
        <f t="shared" si="28"/>
        <v>2.1796683251683935</v>
      </c>
      <c r="X78" s="7">
        <f t="shared" si="29"/>
        <v>-0.34203240988528155</v>
      </c>
      <c r="Y78" s="7">
        <f t="shared" si="29"/>
        <v>0</v>
      </c>
      <c r="Z78" s="7">
        <f t="shared" si="26"/>
        <v>0</v>
      </c>
      <c r="AA78" s="7">
        <f t="shared" si="26"/>
        <v>-0.52307588096042601</v>
      </c>
      <c r="AB78" s="7">
        <f t="shared" si="26"/>
        <v>0</v>
      </c>
      <c r="AC78" s="7">
        <f t="shared" si="26"/>
        <v>0</v>
      </c>
      <c r="AD78" s="7">
        <f t="shared" si="26"/>
        <v>0</v>
      </c>
      <c r="AE78" s="7">
        <f t="shared" si="26"/>
        <v>-0.14072621418000872</v>
      </c>
      <c r="AF78" s="7">
        <f t="shared" si="26"/>
        <v>0</v>
      </c>
      <c r="AG78" s="7">
        <f t="shared" si="26"/>
        <v>-0.34683691348007067</v>
      </c>
      <c r="AH78" s="7">
        <f t="shared" si="26"/>
        <v>0</v>
      </c>
      <c r="AI78" s="7">
        <f t="shared" si="26"/>
        <v>0</v>
      </c>
      <c r="AJ78" s="7">
        <f t="shared" si="26"/>
        <v>0</v>
      </c>
      <c r="AK78" s="7">
        <f t="shared" si="26"/>
        <v>-0.34683691348007067</v>
      </c>
      <c r="AL78" s="7">
        <f t="shared" si="26"/>
        <v>0</v>
      </c>
      <c r="AM78" s="7">
        <f t="shared" si="26"/>
        <v>-0.48015999318253583</v>
      </c>
      <c r="AN78" s="7">
        <f t="shared" si="26"/>
        <v>0</v>
      </c>
    </row>
    <row r="79" spans="3:40" x14ac:dyDescent="0.2">
      <c r="C79" s="1" t="s">
        <v>9</v>
      </c>
      <c r="D79">
        <f t="shared" ref="D79:T79" si="37">D58/$U58</f>
        <v>0</v>
      </c>
      <c r="E79">
        <f t="shared" si="37"/>
        <v>0</v>
      </c>
      <c r="F79">
        <f t="shared" si="37"/>
        <v>0</v>
      </c>
      <c r="G79">
        <f t="shared" si="37"/>
        <v>0.19614711033274956</v>
      </c>
      <c r="H79">
        <f t="shared" si="37"/>
        <v>0</v>
      </c>
      <c r="I79">
        <f t="shared" si="37"/>
        <v>0</v>
      </c>
      <c r="J79">
        <f t="shared" si="37"/>
        <v>0</v>
      </c>
      <c r="K79">
        <f t="shared" si="37"/>
        <v>4.2031523642732049E-2</v>
      </c>
      <c r="L79">
        <f t="shared" si="37"/>
        <v>0.11208406304728546</v>
      </c>
      <c r="M79">
        <f t="shared" si="37"/>
        <v>0</v>
      </c>
      <c r="N79">
        <f t="shared" si="37"/>
        <v>2.8021015761821366E-2</v>
      </c>
      <c r="O79">
        <f t="shared" si="37"/>
        <v>0.1733800350262697</v>
      </c>
      <c r="P79">
        <f t="shared" si="37"/>
        <v>0</v>
      </c>
      <c r="Q79">
        <f t="shared" si="37"/>
        <v>0.1681260945709282</v>
      </c>
      <c r="R79">
        <f t="shared" si="37"/>
        <v>0</v>
      </c>
      <c r="S79">
        <f t="shared" si="37"/>
        <v>0.1681260945709282</v>
      </c>
      <c r="T79">
        <f t="shared" si="37"/>
        <v>0.11208406304728546</v>
      </c>
      <c r="V79" s="8">
        <f t="shared" si="28"/>
        <v>2.8086920197514544</v>
      </c>
      <c r="X79" s="7">
        <f t="shared" si="29"/>
        <v>0</v>
      </c>
      <c r="Y79" s="7">
        <f t="shared" si="29"/>
        <v>0</v>
      </c>
      <c r="Z79" s="7">
        <f t="shared" si="26"/>
        <v>0</v>
      </c>
      <c r="AA79" s="7">
        <f t="shared" si="26"/>
        <v>-0.46094414271486289</v>
      </c>
      <c r="AB79" s="7">
        <f t="shared" si="26"/>
        <v>0</v>
      </c>
      <c r="AC79" s="7">
        <f t="shared" si="26"/>
        <v>0</v>
      </c>
      <c r="AD79" s="7">
        <f t="shared" si="26"/>
        <v>0</v>
      </c>
      <c r="AE79" s="7">
        <f t="shared" si="26"/>
        <v>-0.19218428446830207</v>
      </c>
      <c r="AF79" s="7">
        <f t="shared" si="26"/>
        <v>-0.35388827296536246</v>
      </c>
      <c r="AG79" s="7">
        <f t="shared" si="26"/>
        <v>0</v>
      </c>
      <c r="AH79" s="7">
        <f t="shared" si="26"/>
        <v>-0.14451409976498333</v>
      </c>
      <c r="AI79" s="7">
        <f t="shared" si="26"/>
        <v>-0.43830304940987758</v>
      </c>
      <c r="AJ79" s="7">
        <f t="shared" si="26"/>
        <v>0</v>
      </c>
      <c r="AK79" s="7">
        <f t="shared" si="26"/>
        <v>-0.43248494873135185</v>
      </c>
      <c r="AL79" s="7">
        <f t="shared" si="26"/>
        <v>0</v>
      </c>
      <c r="AM79" s="7">
        <f t="shared" si="26"/>
        <v>-0.43248494873135185</v>
      </c>
      <c r="AN79" s="7">
        <f t="shared" si="26"/>
        <v>-0.35388827296536246</v>
      </c>
    </row>
    <row r="80" spans="3:40" x14ac:dyDescent="0.2">
      <c r="C80" s="1" t="s">
        <v>10</v>
      </c>
      <c r="D80">
        <f t="shared" ref="D80:T80" si="38">D59/$U59</f>
        <v>2.0210068490175787E-2</v>
      </c>
      <c r="E80">
        <f t="shared" si="38"/>
        <v>4.0557926094112956E-3</v>
      </c>
      <c r="F80">
        <f t="shared" si="38"/>
        <v>0</v>
      </c>
      <c r="G80">
        <f t="shared" si="38"/>
        <v>0.2415263439306142</v>
      </c>
      <c r="H80">
        <f t="shared" si="38"/>
        <v>0.14109605249166152</v>
      </c>
      <c r="I80">
        <f t="shared" si="38"/>
        <v>0</v>
      </c>
      <c r="J80">
        <f t="shared" si="38"/>
        <v>0</v>
      </c>
      <c r="K80">
        <f t="shared" si="38"/>
        <v>5.6682247819711928E-2</v>
      </c>
      <c r="L80">
        <f t="shared" si="38"/>
        <v>4.9076887823186616E-2</v>
      </c>
      <c r="M80">
        <f t="shared" si="38"/>
        <v>5.8158987669372025E-2</v>
      </c>
      <c r="N80">
        <f t="shared" si="38"/>
        <v>6.3129879719089926E-2</v>
      </c>
      <c r="O80">
        <f t="shared" si="38"/>
        <v>5.3677846056610357E-2</v>
      </c>
      <c r="P80">
        <f t="shared" si="38"/>
        <v>0.10735569211322071</v>
      </c>
      <c r="Q80">
        <f t="shared" si="38"/>
        <v>7.0164613059712111E-2</v>
      </c>
      <c r="R80">
        <f t="shared" si="38"/>
        <v>0</v>
      </c>
      <c r="S80">
        <f t="shared" si="38"/>
        <v>8.5788700394046916E-2</v>
      </c>
      <c r="T80">
        <f t="shared" si="38"/>
        <v>4.9076887823186616E-2</v>
      </c>
      <c r="V80" s="8">
        <f t="shared" si="28"/>
        <v>3.3365719339089548</v>
      </c>
      <c r="X80" s="7">
        <f t="shared" si="29"/>
        <v>-0.11375806930943119</v>
      </c>
      <c r="Y80" s="7">
        <f t="shared" si="29"/>
        <v>-3.2226518545493708E-2</v>
      </c>
      <c r="Z80" s="7">
        <f t="shared" si="26"/>
        <v>0</v>
      </c>
      <c r="AA80" s="7">
        <f t="shared" si="26"/>
        <v>-0.49506802897873164</v>
      </c>
      <c r="AB80" s="7">
        <f t="shared" si="26"/>
        <v>-0.39863168852153696</v>
      </c>
      <c r="AC80" s="7">
        <f t="shared" si="26"/>
        <v>0</v>
      </c>
      <c r="AD80" s="7">
        <f t="shared" si="26"/>
        <v>0</v>
      </c>
      <c r="AE80" s="7">
        <f t="shared" si="26"/>
        <v>-0.23471887661419311</v>
      </c>
      <c r="AF80" s="7">
        <f t="shared" si="26"/>
        <v>-0.21342617956440199</v>
      </c>
      <c r="AG80" s="7">
        <f t="shared" si="26"/>
        <v>-0.23867599605723924</v>
      </c>
      <c r="AH80" s="7">
        <f t="shared" si="26"/>
        <v>-0.25160623073875737</v>
      </c>
      <c r="AI80" s="7">
        <f t="shared" si="26"/>
        <v>-0.22649525001725862</v>
      </c>
      <c r="AJ80" s="7">
        <f t="shared" si="26"/>
        <v>-0.34563480792129653</v>
      </c>
      <c r="AK80" s="7">
        <f t="shared" si="26"/>
        <v>-0.26894886148782504</v>
      </c>
      <c r="AL80" s="7">
        <f t="shared" si="26"/>
        <v>0</v>
      </c>
      <c r="AM80" s="7">
        <f t="shared" si="26"/>
        <v>-0.30395524658838735</v>
      </c>
      <c r="AN80" s="7">
        <f t="shared" si="26"/>
        <v>-0.21342617956440199</v>
      </c>
    </row>
    <row r="81" spans="3:40" x14ac:dyDescent="0.2">
      <c r="C81" s="1" t="s">
        <v>11</v>
      </c>
      <c r="D81">
        <f t="shared" ref="D81:T81" si="39">D60/$U60</f>
        <v>0</v>
      </c>
      <c r="E81">
        <f t="shared" si="39"/>
        <v>1.6611154943896977E-2</v>
      </c>
      <c r="F81">
        <f t="shared" si="39"/>
        <v>3.7797393684901696E-2</v>
      </c>
      <c r="G81">
        <f t="shared" si="39"/>
        <v>4.3378572298503039E-2</v>
      </c>
      <c r="H81">
        <f t="shared" si="39"/>
        <v>0</v>
      </c>
      <c r="I81">
        <f t="shared" si="39"/>
        <v>1.4037670308023871E-2</v>
      </c>
      <c r="J81">
        <f t="shared" si="39"/>
        <v>1.7553706929875193E-2</v>
      </c>
      <c r="K81">
        <f t="shared" si="39"/>
        <v>4.5750837971077424E-3</v>
      </c>
      <c r="L81">
        <f t="shared" si="39"/>
        <v>4.8461998739733864E-2</v>
      </c>
      <c r="M81">
        <f t="shared" si="39"/>
        <v>2.9822768455220836E-2</v>
      </c>
      <c r="N81">
        <f t="shared" si="39"/>
        <v>1.9147572928636107E-2</v>
      </c>
      <c r="O81">
        <f t="shared" si="39"/>
        <v>0.19486468024718162</v>
      </c>
      <c r="P81">
        <f t="shared" si="39"/>
        <v>4.8800893835815914E-2</v>
      </c>
      <c r="Q81">
        <f t="shared" si="39"/>
        <v>0.22197628793374602</v>
      </c>
      <c r="R81">
        <f t="shared" si="39"/>
        <v>0</v>
      </c>
      <c r="S81">
        <f t="shared" si="39"/>
        <v>0.24129330841042315</v>
      </c>
      <c r="T81">
        <f t="shared" si="39"/>
        <v>6.1678907486934005E-2</v>
      </c>
      <c r="V81" s="8">
        <f t="shared" si="28"/>
        <v>3.0667824458774868</v>
      </c>
      <c r="X81" s="7">
        <f t="shared" si="29"/>
        <v>0</v>
      </c>
      <c r="Y81" s="7">
        <f t="shared" si="29"/>
        <v>-9.820022788696442E-2</v>
      </c>
      <c r="Z81" s="7">
        <f t="shared" si="26"/>
        <v>-0.17861420823595553</v>
      </c>
      <c r="AA81" s="7">
        <f t="shared" si="26"/>
        <v>-0.19636931456036832</v>
      </c>
      <c r="AB81" s="7">
        <f t="shared" si="26"/>
        <v>0</v>
      </c>
      <c r="AC81" s="7">
        <f t="shared" si="26"/>
        <v>-8.6395581190002957E-2</v>
      </c>
      <c r="AD81" s="7">
        <f t="shared" si="26"/>
        <v>-0.10237463125342822</v>
      </c>
      <c r="AE81" s="7">
        <f t="shared" si="26"/>
        <v>-3.5557487753682601E-2</v>
      </c>
      <c r="AF81" s="7">
        <f t="shared" si="26"/>
        <v>-0.21163365908893764</v>
      </c>
      <c r="AG81" s="7">
        <f t="shared" si="26"/>
        <v>-0.15112514943184663</v>
      </c>
      <c r="AH81" s="7">
        <f t="shared" si="26"/>
        <v>-0.10926935211505689</v>
      </c>
      <c r="AI81" s="7">
        <f t="shared" si="26"/>
        <v>-0.45977453630221382</v>
      </c>
      <c r="AJ81" s="7">
        <f t="shared" si="26"/>
        <v>-0.21262298692497722</v>
      </c>
      <c r="AK81" s="7">
        <f t="shared" si="26"/>
        <v>-0.48202650868682617</v>
      </c>
      <c r="AL81" s="7">
        <f t="shared" si="26"/>
        <v>0</v>
      </c>
      <c r="AM81" s="7">
        <f t="shared" si="26"/>
        <v>-0.4949264019418787</v>
      </c>
      <c r="AN81" s="7">
        <f t="shared" si="26"/>
        <v>-0.24789240050534736</v>
      </c>
    </row>
    <row r="82" spans="3:40" x14ac:dyDescent="0.2">
      <c r="C82" s="1" t="s">
        <v>12</v>
      </c>
      <c r="D82">
        <f t="shared" ref="D82:T82" si="40">D61/$U61</f>
        <v>0</v>
      </c>
      <c r="E82">
        <f t="shared" si="40"/>
        <v>2.9106911926499258E-2</v>
      </c>
      <c r="F82">
        <f t="shared" si="40"/>
        <v>6.2325078654287866E-2</v>
      </c>
      <c r="G82">
        <f t="shared" si="40"/>
        <v>0</v>
      </c>
      <c r="H82">
        <f t="shared" si="40"/>
        <v>0</v>
      </c>
      <c r="I82">
        <f t="shared" si="40"/>
        <v>0</v>
      </c>
      <c r="J82">
        <f t="shared" si="40"/>
        <v>0</v>
      </c>
      <c r="K82">
        <f t="shared" si="40"/>
        <v>0</v>
      </c>
      <c r="L82">
        <f t="shared" si="40"/>
        <v>0.1970314038101488</v>
      </c>
      <c r="M82">
        <f t="shared" si="40"/>
        <v>7.7824316238491384E-2</v>
      </c>
      <c r="N82">
        <f t="shared" si="40"/>
        <v>0</v>
      </c>
      <c r="O82">
        <f t="shared" si="40"/>
        <v>3.9529811422725783E-2</v>
      </c>
      <c r="P82">
        <f t="shared" si="40"/>
        <v>0</v>
      </c>
      <c r="Q82">
        <f t="shared" si="40"/>
        <v>0.19023721747186781</v>
      </c>
      <c r="R82">
        <f t="shared" si="40"/>
        <v>0</v>
      </c>
      <c r="S82">
        <f t="shared" si="40"/>
        <v>9.3883302128973736E-2</v>
      </c>
      <c r="T82">
        <f t="shared" si="40"/>
        <v>0.31006195834700534</v>
      </c>
      <c r="V82" s="8">
        <f t="shared" si="28"/>
        <v>2.630420008578549</v>
      </c>
      <c r="X82" s="7">
        <f t="shared" si="29"/>
        <v>0</v>
      </c>
      <c r="Y82" s="7">
        <f t="shared" si="29"/>
        <v>-0.14851785521453575</v>
      </c>
      <c r="Z82" s="7">
        <f t="shared" si="26"/>
        <v>-0.24955231930261376</v>
      </c>
      <c r="AA82" s="7">
        <f t="shared" si="26"/>
        <v>0</v>
      </c>
      <c r="AB82" s="7">
        <f t="shared" si="26"/>
        <v>0</v>
      </c>
      <c r="AC82" s="7">
        <f t="shared" si="26"/>
        <v>0</v>
      </c>
      <c r="AD82" s="7">
        <f t="shared" si="26"/>
        <v>0</v>
      </c>
      <c r="AE82" s="7">
        <f t="shared" si="26"/>
        <v>0</v>
      </c>
      <c r="AF82" s="7">
        <f t="shared" si="26"/>
        <v>-0.46174358804279814</v>
      </c>
      <c r="AG82" s="7">
        <f t="shared" si="26"/>
        <v>-0.28667639020531105</v>
      </c>
      <c r="AH82" s="7">
        <f t="shared" si="26"/>
        <v>0</v>
      </c>
      <c r="AI82" s="7">
        <f t="shared" si="26"/>
        <v>-0.184245095631897</v>
      </c>
      <c r="AJ82" s="7">
        <f t="shared" si="26"/>
        <v>0</v>
      </c>
      <c r="AK82" s="7">
        <f t="shared" si="26"/>
        <v>-0.45545235862402533</v>
      </c>
      <c r="AL82" s="7">
        <f t="shared" si="26"/>
        <v>0</v>
      </c>
      <c r="AM82" s="7">
        <f t="shared" si="26"/>
        <v>-0.32042254634607231</v>
      </c>
      <c r="AN82" s="7">
        <f t="shared" si="26"/>
        <v>-0.52380985521129542</v>
      </c>
    </row>
    <row r="83" spans="3:40" x14ac:dyDescent="0.2">
      <c r="C83" s="1" t="s">
        <v>13</v>
      </c>
      <c r="D83">
        <f t="shared" ref="D83:T83" si="41">D62/$U62</f>
        <v>9.154929577464789E-2</v>
      </c>
      <c r="E83">
        <f t="shared" si="41"/>
        <v>0</v>
      </c>
      <c r="F83">
        <f t="shared" si="41"/>
        <v>0</v>
      </c>
      <c r="G83">
        <f t="shared" si="41"/>
        <v>0.16901408450704225</v>
      </c>
      <c r="H83">
        <f t="shared" si="41"/>
        <v>5.3208137715179966E-2</v>
      </c>
      <c r="I83">
        <f t="shared" si="41"/>
        <v>0</v>
      </c>
      <c r="J83">
        <f t="shared" si="41"/>
        <v>0</v>
      </c>
      <c r="K83">
        <f t="shared" si="41"/>
        <v>5.0078247261345854E-2</v>
      </c>
      <c r="L83">
        <f t="shared" si="41"/>
        <v>0</v>
      </c>
      <c r="M83">
        <f t="shared" si="41"/>
        <v>0.15258215962441316</v>
      </c>
      <c r="N83">
        <f t="shared" si="41"/>
        <v>1.2519561815336464E-2</v>
      </c>
      <c r="O83">
        <f t="shared" si="41"/>
        <v>0</v>
      </c>
      <c r="P83">
        <f t="shared" si="41"/>
        <v>0</v>
      </c>
      <c r="Q83">
        <f t="shared" si="41"/>
        <v>0.20031298904538342</v>
      </c>
      <c r="R83">
        <f t="shared" si="41"/>
        <v>0</v>
      </c>
      <c r="S83">
        <f t="shared" si="41"/>
        <v>0.27073552425665104</v>
      </c>
      <c r="T83">
        <f t="shared" si="41"/>
        <v>0</v>
      </c>
      <c r="V83" s="8">
        <f t="shared" si="28"/>
        <v>2.658759269767752</v>
      </c>
      <c r="X83" s="7">
        <f t="shared" si="29"/>
        <v>-0.31578166350511738</v>
      </c>
      <c r="Y83" s="7">
        <f t="shared" si="29"/>
        <v>0</v>
      </c>
      <c r="Z83" s="7">
        <f t="shared" si="26"/>
        <v>0</v>
      </c>
      <c r="AA83" s="7">
        <f t="shared" si="26"/>
        <v>-0.43348472430144103</v>
      </c>
      <c r="AB83" s="7">
        <f t="shared" si="26"/>
        <v>-0.22518797419356223</v>
      </c>
      <c r="AC83" s="7">
        <f t="shared" si="26"/>
        <v>0</v>
      </c>
      <c r="AD83" s="7">
        <f t="shared" si="26"/>
        <v>0</v>
      </c>
      <c r="AE83" s="7">
        <f t="shared" si="26"/>
        <v>-0.21632160856072585</v>
      </c>
      <c r="AF83" s="7">
        <f t="shared" si="26"/>
        <v>0</v>
      </c>
      <c r="AG83" s="7">
        <f t="shared" si="26"/>
        <v>-0.41385497058176041</v>
      </c>
      <c r="AH83" s="7">
        <f t="shared" si="26"/>
        <v>-7.9119525770854404E-2</v>
      </c>
      <c r="AI83" s="7">
        <f t="shared" si="26"/>
        <v>0</v>
      </c>
      <c r="AJ83" s="7">
        <f t="shared" si="26"/>
        <v>0</v>
      </c>
      <c r="AK83" s="7">
        <f t="shared" si="26"/>
        <v>-0.46466045615213658</v>
      </c>
      <c r="AL83" s="7">
        <f t="shared" si="26"/>
        <v>0</v>
      </c>
      <c r="AM83" s="7">
        <f t="shared" si="26"/>
        <v>-0.51034834670215434</v>
      </c>
      <c r="AN83" s="7">
        <f t="shared" si="26"/>
        <v>0</v>
      </c>
    </row>
    <row r="84" spans="3:40" x14ac:dyDescent="0.2">
      <c r="C84" s="1" t="s">
        <v>14</v>
      </c>
      <c r="D84">
        <f t="shared" ref="D84:T84" si="42">D63/$U63</f>
        <v>2.1237641889417794E-2</v>
      </c>
      <c r="E84">
        <f t="shared" si="42"/>
        <v>0</v>
      </c>
      <c r="F84">
        <f t="shared" si="42"/>
        <v>0</v>
      </c>
      <c r="G84">
        <f t="shared" si="42"/>
        <v>0.18747711461003294</v>
      </c>
      <c r="H84">
        <f t="shared" si="42"/>
        <v>0</v>
      </c>
      <c r="I84">
        <f t="shared" si="42"/>
        <v>0</v>
      </c>
      <c r="J84">
        <f t="shared" si="42"/>
        <v>0</v>
      </c>
      <c r="K84">
        <f t="shared" si="42"/>
        <v>0</v>
      </c>
      <c r="L84">
        <f t="shared" si="42"/>
        <v>0</v>
      </c>
      <c r="M84">
        <f t="shared" si="42"/>
        <v>0</v>
      </c>
      <c r="N84">
        <f t="shared" si="42"/>
        <v>9.3738557305016471E-2</v>
      </c>
      <c r="O84">
        <f t="shared" si="42"/>
        <v>0</v>
      </c>
      <c r="P84">
        <f t="shared" si="42"/>
        <v>0</v>
      </c>
      <c r="Q84">
        <f t="shared" si="42"/>
        <v>0</v>
      </c>
      <c r="R84">
        <f t="shared" si="42"/>
        <v>0.22885389967045039</v>
      </c>
      <c r="S84">
        <f t="shared" si="42"/>
        <v>0.46869278652508239</v>
      </c>
      <c r="T84">
        <f t="shared" si="42"/>
        <v>0</v>
      </c>
      <c r="V84" s="8">
        <f t="shared" si="28"/>
        <v>1.890258968083621</v>
      </c>
      <c r="X84" s="7">
        <f t="shared" si="29"/>
        <v>-0.11802251593225464</v>
      </c>
      <c r="Y84" s="7">
        <f t="shared" si="29"/>
        <v>0</v>
      </c>
      <c r="Z84" s="7">
        <f t="shared" si="26"/>
        <v>0</v>
      </c>
      <c r="AA84" s="7">
        <f t="shared" si="26"/>
        <v>-0.45279727666342978</v>
      </c>
      <c r="AB84" s="7">
        <f t="shared" si="26"/>
        <v>0</v>
      </c>
      <c r="AC84" s="7">
        <f t="shared" si="26"/>
        <v>0</v>
      </c>
      <c r="AD84" s="7">
        <f t="shared" si="26"/>
        <v>0</v>
      </c>
      <c r="AE84" s="7">
        <f t="shared" si="26"/>
        <v>0</v>
      </c>
      <c r="AF84" s="7">
        <f t="shared" si="26"/>
        <v>0</v>
      </c>
      <c r="AG84" s="7">
        <f t="shared" si="26"/>
        <v>0</v>
      </c>
      <c r="AH84" s="7">
        <f t="shared" si="26"/>
        <v>-0.32013719563673132</v>
      </c>
      <c r="AI84" s="7">
        <f t="shared" si="26"/>
        <v>0</v>
      </c>
      <c r="AJ84" s="7">
        <f t="shared" si="26"/>
        <v>0</v>
      </c>
      <c r="AK84" s="7">
        <f t="shared" si="26"/>
        <v>0</v>
      </c>
      <c r="AL84" s="7">
        <f t="shared" si="26"/>
        <v>-0.48688695057118209</v>
      </c>
      <c r="AM84" s="7">
        <f t="shared" si="26"/>
        <v>-0.51241502928002303</v>
      </c>
      <c r="AN84" s="7">
        <f t="shared" si="26"/>
        <v>0</v>
      </c>
    </row>
    <row r="85" spans="3:40" x14ac:dyDescent="0.2">
      <c r="C85" s="1" t="s">
        <v>15</v>
      </c>
      <c r="D85">
        <f t="shared" ref="D85:T85" si="43">D64/$U64</f>
        <v>0</v>
      </c>
      <c r="E85">
        <f t="shared" si="43"/>
        <v>0</v>
      </c>
      <c r="F85">
        <f t="shared" si="43"/>
        <v>0</v>
      </c>
      <c r="G85">
        <f t="shared" si="43"/>
        <v>1.2461059190031152E-2</v>
      </c>
      <c r="H85">
        <f t="shared" si="43"/>
        <v>0</v>
      </c>
      <c r="I85">
        <f t="shared" si="43"/>
        <v>0</v>
      </c>
      <c r="J85">
        <f t="shared" si="43"/>
        <v>0</v>
      </c>
      <c r="K85">
        <f t="shared" si="43"/>
        <v>3.7383177570093455E-2</v>
      </c>
      <c r="L85">
        <f t="shared" si="43"/>
        <v>0</v>
      </c>
      <c r="M85">
        <f t="shared" si="43"/>
        <v>0.65109034267912769</v>
      </c>
      <c r="N85">
        <f t="shared" si="43"/>
        <v>0</v>
      </c>
      <c r="O85">
        <f t="shared" si="43"/>
        <v>0</v>
      </c>
      <c r="P85">
        <f t="shared" si="43"/>
        <v>0</v>
      </c>
      <c r="Q85">
        <f t="shared" si="43"/>
        <v>0.14953271028037382</v>
      </c>
      <c r="R85">
        <f t="shared" si="43"/>
        <v>0</v>
      </c>
      <c r="S85">
        <f t="shared" si="43"/>
        <v>0.14953271028037382</v>
      </c>
      <c r="T85">
        <f t="shared" si="43"/>
        <v>0</v>
      </c>
      <c r="V85" s="8">
        <f t="shared" si="28"/>
        <v>1.4790338214438317</v>
      </c>
      <c r="X85" s="7">
        <f t="shared" si="29"/>
        <v>0</v>
      </c>
      <c r="Y85" s="7">
        <f t="shared" si="29"/>
        <v>0</v>
      </c>
      <c r="Z85" s="7">
        <f t="shared" si="26"/>
        <v>0</v>
      </c>
      <c r="AA85" s="7">
        <f t="shared" si="26"/>
        <v>-7.8834012300589437E-2</v>
      </c>
      <c r="AB85" s="7">
        <f t="shared" si="26"/>
        <v>0</v>
      </c>
      <c r="AC85" s="7">
        <f t="shared" si="26"/>
        <v>0</v>
      </c>
      <c r="AD85" s="7">
        <f t="shared" si="26"/>
        <v>0</v>
      </c>
      <c r="AE85" s="7">
        <f t="shared" si="26"/>
        <v>-0.17725110229536994</v>
      </c>
      <c r="AF85" s="7">
        <f t="shared" si="26"/>
        <v>0</v>
      </c>
      <c r="AG85" s="7">
        <f t="shared" si="26"/>
        <v>-0.40307072960640772</v>
      </c>
      <c r="AH85" s="7">
        <f t="shared" si="26"/>
        <v>0</v>
      </c>
      <c r="AI85" s="7">
        <f t="shared" si="26"/>
        <v>0</v>
      </c>
      <c r="AJ85" s="7">
        <f t="shared" si="26"/>
        <v>0</v>
      </c>
      <c r="AK85" s="7">
        <f t="shared" si="26"/>
        <v>-0.4099389886207323</v>
      </c>
      <c r="AL85" s="7">
        <f t="shared" si="26"/>
        <v>0</v>
      </c>
      <c r="AM85" s="7">
        <f t="shared" si="26"/>
        <v>-0.4099389886207323</v>
      </c>
      <c r="AN85" s="7">
        <f t="shared" si="26"/>
        <v>0</v>
      </c>
    </row>
    <row r="86" spans="3:40" x14ac:dyDescent="0.2">
      <c r="C86" s="1" t="s">
        <v>16</v>
      </c>
      <c r="D86">
        <f t="shared" ref="D86:T86" si="44">D65/$U65</f>
        <v>0</v>
      </c>
      <c r="E86">
        <f t="shared" si="44"/>
        <v>0</v>
      </c>
      <c r="F86">
        <f t="shared" si="44"/>
        <v>0</v>
      </c>
      <c r="G86">
        <f t="shared" si="44"/>
        <v>0</v>
      </c>
      <c r="H86">
        <f t="shared" si="44"/>
        <v>0.31411042944785278</v>
      </c>
      <c r="I86">
        <f t="shared" si="44"/>
        <v>0</v>
      </c>
      <c r="J86">
        <f t="shared" si="44"/>
        <v>0</v>
      </c>
      <c r="K86">
        <f t="shared" si="44"/>
        <v>0</v>
      </c>
      <c r="L86">
        <f t="shared" si="44"/>
        <v>0</v>
      </c>
      <c r="M86">
        <f t="shared" si="44"/>
        <v>0.47779141104294476</v>
      </c>
      <c r="N86">
        <f t="shared" si="44"/>
        <v>0</v>
      </c>
      <c r="O86">
        <f t="shared" si="44"/>
        <v>0.20809815950920246</v>
      </c>
      <c r="P86">
        <f t="shared" si="44"/>
        <v>0</v>
      </c>
      <c r="Q86">
        <f t="shared" si="44"/>
        <v>0</v>
      </c>
      <c r="R86">
        <f t="shared" si="44"/>
        <v>0</v>
      </c>
      <c r="S86">
        <f t="shared" si="44"/>
        <v>0</v>
      </c>
      <c r="T86">
        <f t="shared" si="44"/>
        <v>0</v>
      </c>
      <c r="V86" s="8">
        <f t="shared" si="28"/>
        <v>1.5051522275827764</v>
      </c>
      <c r="X86" s="7">
        <f t="shared" si="29"/>
        <v>0</v>
      </c>
      <c r="Y86" s="7">
        <f t="shared" si="29"/>
        <v>0</v>
      </c>
      <c r="Z86" s="7">
        <f t="shared" si="29"/>
        <v>0</v>
      </c>
      <c r="AA86" s="7">
        <f t="shared" si="29"/>
        <v>0</v>
      </c>
      <c r="AB86" s="7">
        <f t="shared" si="29"/>
        <v>-0.52477055187033206</v>
      </c>
      <c r="AC86" s="7">
        <f t="shared" si="29"/>
        <v>0</v>
      </c>
      <c r="AD86" s="7">
        <f t="shared" si="29"/>
        <v>0</v>
      </c>
      <c r="AE86" s="7">
        <f t="shared" si="29"/>
        <v>0</v>
      </c>
      <c r="AF86" s="7">
        <f t="shared" si="29"/>
        <v>0</v>
      </c>
      <c r="AG86" s="7">
        <f t="shared" si="29"/>
        <v>-0.5091092884124867</v>
      </c>
      <c r="AH86" s="7">
        <f t="shared" si="29"/>
        <v>0</v>
      </c>
      <c r="AI86" s="7">
        <f t="shared" si="29"/>
        <v>-0.47127238729995768</v>
      </c>
      <c r="AJ86" s="7">
        <f t="shared" si="29"/>
        <v>0</v>
      </c>
      <c r="AK86" s="7">
        <f t="shared" si="29"/>
        <v>0</v>
      </c>
      <c r="AL86" s="7">
        <f t="shared" si="29"/>
        <v>0</v>
      </c>
      <c r="AM86" s="7">
        <f t="shared" si="29"/>
        <v>0</v>
      </c>
      <c r="AN86" s="7">
        <f t="shared" ref="AN86" si="45">T86*LOG(IF(T86=0,1,T86),2)</f>
        <v>0</v>
      </c>
    </row>
    <row r="90" spans="3:40" x14ac:dyDescent="0.2">
      <c r="C90" s="1" t="s">
        <v>21</v>
      </c>
      <c r="D90" s="10" t="s">
        <v>22</v>
      </c>
      <c r="E90" s="10" t="s">
        <v>24</v>
      </c>
    </row>
    <row r="91" spans="3:40" x14ac:dyDescent="0.2">
      <c r="C91" s="1" t="s">
        <v>0</v>
      </c>
      <c r="D91">
        <f>V28</f>
        <v>2.672638246333408</v>
      </c>
      <c r="E91">
        <f>V70</f>
        <v>2.8306913096544695</v>
      </c>
    </row>
    <row r="92" spans="3:40" x14ac:dyDescent="0.2">
      <c r="C92" s="1" t="s">
        <v>1</v>
      </c>
      <c r="D92">
        <f t="shared" ref="D92:D107" si="46">V29</f>
        <v>2.666694390134269</v>
      </c>
      <c r="E92">
        <f t="shared" ref="E92:E107" si="47">V71</f>
        <v>3.4295736111130681</v>
      </c>
    </row>
    <row r="93" spans="3:40" x14ac:dyDescent="0.2">
      <c r="C93" s="1" t="s">
        <v>2</v>
      </c>
      <c r="D93">
        <f t="shared" si="46"/>
        <v>1.8520102133719321</v>
      </c>
      <c r="E93">
        <f t="shared" si="47"/>
        <v>1.2189034991678509</v>
      </c>
    </row>
    <row r="94" spans="3:40" x14ac:dyDescent="0.2">
      <c r="C94" s="1" t="s">
        <v>3</v>
      </c>
      <c r="D94">
        <f t="shared" si="46"/>
        <v>2.8533907809822252</v>
      </c>
      <c r="E94">
        <f t="shared" si="47"/>
        <v>2.2566811436648351</v>
      </c>
    </row>
    <row r="95" spans="3:40" x14ac:dyDescent="0.2">
      <c r="C95" s="1" t="s">
        <v>4</v>
      </c>
      <c r="D95">
        <f t="shared" si="46"/>
        <v>1.676837975351819</v>
      </c>
      <c r="E95">
        <f t="shared" si="47"/>
        <v>2.2317412914385493</v>
      </c>
    </row>
    <row r="96" spans="3:40" x14ac:dyDescent="0.2">
      <c r="C96" s="1" t="s">
        <v>5</v>
      </c>
      <c r="D96">
        <f t="shared" si="46"/>
        <v>1.5311490645644024</v>
      </c>
      <c r="E96">
        <f t="shared" si="47"/>
        <v>2.7593752120776385</v>
      </c>
    </row>
    <row r="97" spans="3:5" x14ac:dyDescent="0.2">
      <c r="C97" s="1" t="s">
        <v>6</v>
      </c>
      <c r="D97">
        <f t="shared" si="46"/>
        <v>1.3290622867679187</v>
      </c>
      <c r="E97">
        <f t="shared" si="47"/>
        <v>2.3522931854827789</v>
      </c>
    </row>
    <row r="98" spans="3:5" x14ac:dyDescent="0.2">
      <c r="C98" s="1" t="s">
        <v>7</v>
      </c>
      <c r="D98">
        <f t="shared" si="46"/>
        <v>2.623887967205992</v>
      </c>
      <c r="E98">
        <f t="shared" si="47"/>
        <v>2.5225676156799914</v>
      </c>
    </row>
    <row r="99" spans="3:5" x14ac:dyDescent="0.2">
      <c r="C99" s="1" t="s">
        <v>8</v>
      </c>
      <c r="D99">
        <f t="shared" si="46"/>
        <v>2.3372574228415797</v>
      </c>
      <c r="E99">
        <f t="shared" si="47"/>
        <v>2.1796683251683935</v>
      </c>
    </row>
    <row r="100" spans="3:5" x14ac:dyDescent="0.2">
      <c r="C100" s="1" t="s">
        <v>9</v>
      </c>
      <c r="D100">
        <f t="shared" si="46"/>
        <v>3.0285341843543536</v>
      </c>
      <c r="E100">
        <f t="shared" si="47"/>
        <v>2.8086920197514544</v>
      </c>
    </row>
    <row r="101" spans="3:5" x14ac:dyDescent="0.2">
      <c r="C101" s="1" t="s">
        <v>10</v>
      </c>
      <c r="D101">
        <f t="shared" si="46"/>
        <v>2.7963021637211041</v>
      </c>
      <c r="E101">
        <f t="shared" si="47"/>
        <v>3.3365719339089548</v>
      </c>
    </row>
    <row r="102" spans="3:5" x14ac:dyDescent="0.2">
      <c r="C102" s="1" t="s">
        <v>11</v>
      </c>
      <c r="D102">
        <f t="shared" si="46"/>
        <v>3.0531441744330379</v>
      </c>
      <c r="E102">
        <f t="shared" si="47"/>
        <v>3.0667824458774868</v>
      </c>
    </row>
    <row r="103" spans="3:5" x14ac:dyDescent="0.2">
      <c r="C103" s="1" t="s">
        <v>12</v>
      </c>
      <c r="D103">
        <f t="shared" si="46"/>
        <v>2.4788271992344284</v>
      </c>
      <c r="E103">
        <f t="shared" si="47"/>
        <v>2.630420008578549</v>
      </c>
    </row>
    <row r="104" spans="3:5" x14ac:dyDescent="0.2">
      <c r="C104" s="1" t="s">
        <v>13</v>
      </c>
      <c r="D104">
        <f t="shared" si="46"/>
        <v>2.9343241253473957</v>
      </c>
      <c r="E104">
        <f t="shared" si="47"/>
        <v>2.658759269767752</v>
      </c>
    </row>
    <row r="105" spans="3:5" x14ac:dyDescent="0.2">
      <c r="C105" s="1" t="s">
        <v>14</v>
      </c>
      <c r="D105">
        <f t="shared" si="46"/>
        <v>0</v>
      </c>
      <c r="E105">
        <f t="shared" si="47"/>
        <v>1.890258968083621</v>
      </c>
    </row>
    <row r="106" spans="3:5" x14ac:dyDescent="0.2">
      <c r="C106" s="1" t="s">
        <v>15</v>
      </c>
      <c r="D106">
        <f t="shared" si="46"/>
        <v>3.1199581268217873</v>
      </c>
      <c r="E106">
        <f t="shared" si="47"/>
        <v>1.4790338214438317</v>
      </c>
    </row>
    <row r="107" spans="3:5" x14ac:dyDescent="0.2">
      <c r="C107" s="1" t="s">
        <v>16</v>
      </c>
      <c r="D107">
        <f t="shared" si="46"/>
        <v>2.3984058740823766</v>
      </c>
      <c r="E107">
        <f t="shared" si="47"/>
        <v>1.5051522275827764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65991-A3B4-BA45-92A0-3B16C150E4E2}">
  <dimension ref="C4:AW409"/>
  <sheetViews>
    <sheetView tabSelected="1" workbookViewId="0">
      <selection activeCell="H12" sqref="H12"/>
    </sheetView>
  </sheetViews>
  <sheetFormatPr baseColWidth="10" defaultRowHeight="16" x14ac:dyDescent="0.2"/>
  <cols>
    <col min="3" max="17" width="10.83203125" customWidth="1"/>
    <col min="18" max="18" width="5" bestFit="1" customWidth="1"/>
    <col min="19" max="19" width="5.1640625" bestFit="1" customWidth="1"/>
    <col min="34" max="35" width="5.83203125" customWidth="1"/>
  </cols>
  <sheetData>
    <row r="4" spans="3:49" x14ac:dyDescent="0.2">
      <c r="T4" t="s">
        <v>28</v>
      </c>
      <c r="AJ4" t="s">
        <v>21</v>
      </c>
    </row>
    <row r="5" spans="3:49" x14ac:dyDescent="0.2">
      <c r="C5" s="5" t="s">
        <v>10</v>
      </c>
      <c r="D5" t="s">
        <v>0</v>
      </c>
      <c r="E5" t="s">
        <v>1</v>
      </c>
      <c r="F5" t="s">
        <v>3</v>
      </c>
      <c r="G5" t="s">
        <v>5</v>
      </c>
      <c r="H5" t="s">
        <v>6</v>
      </c>
      <c r="I5" t="s">
        <v>7</v>
      </c>
      <c r="J5" t="s">
        <v>9</v>
      </c>
      <c r="K5" t="s">
        <v>10</v>
      </c>
      <c r="L5" t="s">
        <v>11</v>
      </c>
      <c r="M5" t="s">
        <v>13</v>
      </c>
      <c r="N5" t="s">
        <v>14</v>
      </c>
    </row>
    <row r="6" spans="3:49" x14ac:dyDescent="0.2">
      <c r="C6" t="s">
        <v>0</v>
      </c>
      <c r="D6" s="2">
        <v>64</v>
      </c>
      <c r="E6" s="2">
        <v>2528</v>
      </c>
      <c r="F6" s="2">
        <v>0</v>
      </c>
      <c r="G6" s="2">
        <v>0</v>
      </c>
      <c r="H6" s="2">
        <v>17</v>
      </c>
      <c r="I6" s="2">
        <v>58</v>
      </c>
      <c r="J6" s="2">
        <v>0</v>
      </c>
      <c r="K6" s="2">
        <v>64</v>
      </c>
      <c r="L6" s="2">
        <v>0</v>
      </c>
      <c r="M6" s="2">
        <v>0</v>
      </c>
      <c r="N6" s="2">
        <v>0</v>
      </c>
      <c r="T6" s="7">
        <f>D6/D$24</f>
        <v>1.3577732518669382E-3</v>
      </c>
      <c r="U6" s="7">
        <f t="shared" ref="U6:U22" si="0">E6/E$24</f>
        <v>2.496518896712456E-2</v>
      </c>
      <c r="V6" s="7">
        <f t="shared" ref="V6:V22" si="1">F6/F$24</f>
        <v>0</v>
      </c>
      <c r="W6" s="7">
        <f t="shared" ref="W6:W22" si="2">G6/G$24</f>
        <v>0</v>
      </c>
      <c r="X6" s="7">
        <f t="shared" ref="X6:X22" si="3">H6/H$24</f>
        <v>1.1075640106847351E-3</v>
      </c>
      <c r="Y6" s="7">
        <f t="shared" ref="Y6:Y22" si="4">I6/I$24</f>
        <v>1.8184668443329676E-3</v>
      </c>
      <c r="Z6" s="7">
        <f t="shared" ref="Z6:Z22" si="5">J6/J$24</f>
        <v>0</v>
      </c>
      <c r="AA6" s="7">
        <f t="shared" ref="AA6:AA22" si="6">K6/K$24</f>
        <v>1.4144896786456261E-3</v>
      </c>
      <c r="AB6" s="7">
        <f t="shared" ref="AB6:AB22" si="7">L6/L$24</f>
        <v>0</v>
      </c>
      <c r="AC6" s="7">
        <f t="shared" ref="AC6:AC22" si="8">M6/M$24</f>
        <v>0</v>
      </c>
      <c r="AD6" s="7">
        <f t="shared" ref="AD6:AD22" si="9">N6/N$24</f>
        <v>0</v>
      </c>
      <c r="AE6" s="7" t="e">
        <f t="shared" ref="AE6:AE22" si="10">O6/O$24</f>
        <v>#DIV/0!</v>
      </c>
      <c r="AF6" s="7" t="e">
        <f t="shared" ref="AF6:AG22" si="11">P6/P$24</f>
        <v>#DIV/0!</v>
      </c>
      <c r="AG6" s="7" t="e">
        <f t="shared" si="11"/>
        <v>#DIV/0!</v>
      </c>
      <c r="AJ6" s="7">
        <f>T6*LOG(IF(T6=0,1,T6),2)</f>
        <v>-1.293216797696653E-2</v>
      </c>
      <c r="AK6" s="7">
        <f t="shared" ref="AK6:AK22" si="12">U6*LOG(IF(U6=0,1,U6),2)</f>
        <v>-0.13291312728118129</v>
      </c>
      <c r="AL6" s="7">
        <f t="shared" ref="AL6:AL22" si="13">V6*LOG(IF(V6=0,1,V6),2)</f>
        <v>0</v>
      </c>
      <c r="AM6" s="7">
        <f t="shared" ref="AM6:AM22" si="14">W6*LOG(IF(W6=0,1,W6),2)</f>
        <v>0</v>
      </c>
      <c r="AN6" s="7">
        <f t="shared" ref="AN6:AN22" si="15">X6*LOG(IF(X6=0,1,X6),2)</f>
        <v>-1.0874500063271297E-2</v>
      </c>
      <c r="AO6" s="7">
        <f t="shared" ref="AO6:AO22" si="16">Y6*LOG(IF(Y6=0,1,Y6),2)</f>
        <v>-1.655361581597347E-2</v>
      </c>
      <c r="AP6" s="7">
        <f t="shared" ref="AP6:AP22" si="17">Z6*LOG(IF(Z6=0,1,Z6),2)</f>
        <v>0</v>
      </c>
      <c r="AQ6" s="7">
        <f t="shared" ref="AQ6:AQ22" si="18">AA6*LOG(IF(AA6=0,1,AA6),2)</f>
        <v>-1.3388855780478121E-2</v>
      </c>
      <c r="AR6" s="7">
        <f t="shared" ref="AR6:AR22" si="19">AB6*LOG(IF(AB6=0,1,AB6),2)</f>
        <v>0</v>
      </c>
      <c r="AS6" s="7">
        <f t="shared" ref="AS6:AS22" si="20">AC6*LOG(IF(AC6=0,1,AC6),2)</f>
        <v>0</v>
      </c>
      <c r="AT6" s="7">
        <f t="shared" ref="AT6:AT22" si="21">AD6*LOG(IF(AD6=0,1,AD6),2)</f>
        <v>0</v>
      </c>
      <c r="AU6" s="7" t="e">
        <f t="shared" ref="AU6:AU22" si="22">AE6*LOG(IF(AE6=0,1,AE6),2)</f>
        <v>#DIV/0!</v>
      </c>
      <c r="AV6" s="7" t="e">
        <f t="shared" ref="AV6:AV22" si="23">AF6*LOG(IF(AF6=0,1,AF6),2)</f>
        <v>#DIV/0!</v>
      </c>
      <c r="AW6" s="7" t="e">
        <f t="shared" ref="AW6:AW22" si="24">AG6*LOG(IF(AG6=0,1,AG6),2)</f>
        <v>#DIV/0!</v>
      </c>
    </row>
    <row r="7" spans="3:49" x14ac:dyDescent="0.2">
      <c r="C7" t="s">
        <v>1</v>
      </c>
      <c r="D7" s="2">
        <v>0</v>
      </c>
      <c r="E7" s="2">
        <v>907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41</v>
      </c>
      <c r="L7" s="2">
        <v>33</v>
      </c>
      <c r="M7" s="2">
        <v>0</v>
      </c>
      <c r="N7" s="2">
        <v>0</v>
      </c>
      <c r="T7" s="7">
        <f t="shared" ref="T7:T22" si="25">D7/D$24</f>
        <v>0</v>
      </c>
      <c r="U7" s="7">
        <f t="shared" si="0"/>
        <v>8.9570515795814772E-3</v>
      </c>
      <c r="V7" s="7">
        <f t="shared" si="1"/>
        <v>0</v>
      </c>
      <c r="W7" s="7">
        <f t="shared" si="2"/>
        <v>0</v>
      </c>
      <c r="X7" s="7">
        <f t="shared" si="3"/>
        <v>0</v>
      </c>
      <c r="Y7" s="7">
        <f t="shared" si="4"/>
        <v>0</v>
      </c>
      <c r="Z7" s="7">
        <f t="shared" si="5"/>
        <v>0</v>
      </c>
      <c r="AA7" s="7">
        <f t="shared" si="6"/>
        <v>9.0615745038235423E-4</v>
      </c>
      <c r="AB7" s="7">
        <f t="shared" si="7"/>
        <v>2.1931281983119558E-3</v>
      </c>
      <c r="AC7" s="7">
        <f t="shared" si="8"/>
        <v>0</v>
      </c>
      <c r="AD7" s="7">
        <f t="shared" si="9"/>
        <v>0</v>
      </c>
      <c r="AE7" s="7" t="e">
        <f t="shared" si="10"/>
        <v>#DIV/0!</v>
      </c>
      <c r="AF7" s="7" t="e">
        <f t="shared" si="11"/>
        <v>#DIV/0!</v>
      </c>
      <c r="AG7" s="7" t="e">
        <f t="shared" si="11"/>
        <v>#DIV/0!</v>
      </c>
      <c r="AJ7" s="7">
        <f t="shared" ref="AJ7:AJ22" si="26">T7*LOG(IF(T7=0,1,T7),2)</f>
        <v>0</v>
      </c>
      <c r="AK7" s="7">
        <f t="shared" si="12"/>
        <v>-6.0932675523275179E-2</v>
      </c>
      <c r="AL7" s="7">
        <f t="shared" si="13"/>
        <v>0</v>
      </c>
      <c r="AM7" s="7">
        <f t="shared" si="14"/>
        <v>0</v>
      </c>
      <c r="AN7" s="7">
        <f t="shared" si="15"/>
        <v>0</v>
      </c>
      <c r="AO7" s="7">
        <f t="shared" si="16"/>
        <v>0</v>
      </c>
      <c r="AP7" s="7">
        <f t="shared" si="17"/>
        <v>0</v>
      </c>
      <c r="AQ7" s="7">
        <f t="shared" si="18"/>
        <v>-9.1593947718673265E-3</v>
      </c>
      <c r="AR7" s="7">
        <f t="shared" si="19"/>
        <v>-1.9371449894157892E-2</v>
      </c>
      <c r="AS7" s="7">
        <f t="shared" si="20"/>
        <v>0</v>
      </c>
      <c r="AT7" s="7">
        <f t="shared" si="21"/>
        <v>0</v>
      </c>
      <c r="AU7" s="7" t="e">
        <f t="shared" si="22"/>
        <v>#DIV/0!</v>
      </c>
      <c r="AV7" s="7" t="e">
        <f t="shared" si="23"/>
        <v>#DIV/0!</v>
      </c>
      <c r="AW7" s="7" t="e">
        <f t="shared" si="24"/>
        <v>#DIV/0!</v>
      </c>
    </row>
    <row r="8" spans="3:49" x14ac:dyDescent="0.2">
      <c r="C8" t="s">
        <v>2</v>
      </c>
      <c r="D8" s="2">
        <v>0</v>
      </c>
      <c r="E8" s="2">
        <v>256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T8" s="7">
        <f t="shared" si="25"/>
        <v>0</v>
      </c>
      <c r="U8" s="7">
        <f t="shared" si="0"/>
        <v>2.5281204017341325E-3</v>
      </c>
      <c r="V8" s="7">
        <f t="shared" si="1"/>
        <v>0</v>
      </c>
      <c r="W8" s="7">
        <f t="shared" si="2"/>
        <v>0</v>
      </c>
      <c r="X8" s="7">
        <f t="shared" si="3"/>
        <v>0</v>
      </c>
      <c r="Y8" s="7">
        <f t="shared" si="4"/>
        <v>0</v>
      </c>
      <c r="Z8" s="7">
        <f t="shared" si="5"/>
        <v>0</v>
      </c>
      <c r="AA8" s="7">
        <f t="shared" si="6"/>
        <v>0</v>
      </c>
      <c r="AB8" s="7">
        <f t="shared" si="7"/>
        <v>0</v>
      </c>
      <c r="AC8" s="7">
        <f t="shared" si="8"/>
        <v>0</v>
      </c>
      <c r="AD8" s="7">
        <f t="shared" si="9"/>
        <v>0</v>
      </c>
      <c r="AE8" s="7" t="e">
        <f t="shared" si="10"/>
        <v>#DIV/0!</v>
      </c>
      <c r="AF8" s="7" t="e">
        <f t="shared" si="11"/>
        <v>#DIV/0!</v>
      </c>
      <c r="AG8" s="7" t="e">
        <f t="shared" si="11"/>
        <v>#DIV/0!</v>
      </c>
      <c r="AJ8" s="7">
        <f t="shared" si="26"/>
        <v>0</v>
      </c>
      <c r="AK8" s="7">
        <f t="shared" si="12"/>
        <v>-2.1811912705354007E-2</v>
      </c>
      <c r="AL8" s="7">
        <f t="shared" si="13"/>
        <v>0</v>
      </c>
      <c r="AM8" s="7">
        <f t="shared" si="14"/>
        <v>0</v>
      </c>
      <c r="AN8" s="7">
        <f t="shared" si="15"/>
        <v>0</v>
      </c>
      <c r="AO8" s="7">
        <f t="shared" si="16"/>
        <v>0</v>
      </c>
      <c r="AP8" s="7">
        <f t="shared" si="17"/>
        <v>0</v>
      </c>
      <c r="AQ8" s="7">
        <f t="shared" si="18"/>
        <v>0</v>
      </c>
      <c r="AR8" s="7">
        <f t="shared" si="19"/>
        <v>0</v>
      </c>
      <c r="AS8" s="7">
        <f t="shared" si="20"/>
        <v>0</v>
      </c>
      <c r="AT8" s="7">
        <f t="shared" si="21"/>
        <v>0</v>
      </c>
      <c r="AU8" s="7" t="e">
        <f t="shared" si="22"/>
        <v>#DIV/0!</v>
      </c>
      <c r="AV8" s="7" t="e">
        <f t="shared" si="23"/>
        <v>#DIV/0!</v>
      </c>
      <c r="AW8" s="7" t="e">
        <f t="shared" si="24"/>
        <v>#DIV/0!</v>
      </c>
    </row>
    <row r="9" spans="3:49" x14ac:dyDescent="0.2">
      <c r="C9" t="s">
        <v>3</v>
      </c>
      <c r="D9" s="2">
        <v>0</v>
      </c>
      <c r="E9" s="2">
        <v>3202</v>
      </c>
      <c r="F9" s="2">
        <v>51</v>
      </c>
      <c r="G9" s="2">
        <v>0</v>
      </c>
      <c r="H9" s="2">
        <v>59</v>
      </c>
      <c r="I9" s="2">
        <v>274</v>
      </c>
      <c r="J9" s="2">
        <v>0</v>
      </c>
      <c r="K9" s="2">
        <v>382</v>
      </c>
      <c r="L9" s="2">
        <v>0</v>
      </c>
      <c r="M9" s="2">
        <v>0</v>
      </c>
      <c r="N9" s="2">
        <v>0</v>
      </c>
      <c r="T9" s="7">
        <f t="shared" si="25"/>
        <v>0</v>
      </c>
      <c r="U9" s="7">
        <f t="shared" si="0"/>
        <v>3.1621255962315208E-2</v>
      </c>
      <c r="V9" s="7">
        <f t="shared" si="1"/>
        <v>1.6372391653290529E-2</v>
      </c>
      <c r="W9" s="7">
        <f t="shared" si="2"/>
        <v>0</v>
      </c>
      <c r="X9" s="7">
        <f t="shared" si="3"/>
        <v>3.8438986253176103E-3</v>
      </c>
      <c r="Y9" s="7">
        <f t="shared" si="4"/>
        <v>8.5906881956419497E-3</v>
      </c>
      <c r="Z9" s="7">
        <f t="shared" si="5"/>
        <v>0</v>
      </c>
      <c r="AA9" s="7">
        <f t="shared" si="6"/>
        <v>8.4427352694160813E-3</v>
      </c>
      <c r="AB9" s="7">
        <f t="shared" si="7"/>
        <v>0</v>
      </c>
      <c r="AC9" s="7">
        <f t="shared" si="8"/>
        <v>0</v>
      </c>
      <c r="AD9" s="7">
        <f t="shared" si="9"/>
        <v>0</v>
      </c>
      <c r="AE9" s="7" t="e">
        <f t="shared" si="10"/>
        <v>#DIV/0!</v>
      </c>
      <c r="AF9" s="7" t="e">
        <f t="shared" si="11"/>
        <v>#DIV/0!</v>
      </c>
      <c r="AG9" s="7" t="e">
        <f t="shared" si="11"/>
        <v>#DIV/0!</v>
      </c>
      <c r="AJ9" s="7">
        <f t="shared" si="26"/>
        <v>0</v>
      </c>
      <c r="AK9" s="7">
        <f t="shared" si="12"/>
        <v>-0.15756750163138741</v>
      </c>
      <c r="AL9" s="7">
        <f t="shared" si="13"/>
        <v>-9.7130705105275522E-2</v>
      </c>
      <c r="AM9" s="7">
        <f t="shared" si="14"/>
        <v>0</v>
      </c>
      <c r="AN9" s="7">
        <f t="shared" si="15"/>
        <v>-3.0840421250137327E-2</v>
      </c>
      <c r="AO9" s="7">
        <f t="shared" si="16"/>
        <v>-5.8957983934131118E-2</v>
      </c>
      <c r="AP9" s="7">
        <f t="shared" si="17"/>
        <v>0</v>
      </c>
      <c r="AQ9" s="7">
        <f t="shared" si="18"/>
        <v>-5.8154183668861603E-2</v>
      </c>
      <c r="AR9" s="7">
        <f t="shared" si="19"/>
        <v>0</v>
      </c>
      <c r="AS9" s="7">
        <f t="shared" si="20"/>
        <v>0</v>
      </c>
      <c r="AT9" s="7">
        <f t="shared" si="21"/>
        <v>0</v>
      </c>
      <c r="AU9" s="7" t="e">
        <f t="shared" si="22"/>
        <v>#DIV/0!</v>
      </c>
      <c r="AV9" s="7" t="e">
        <f t="shared" si="23"/>
        <v>#DIV/0!</v>
      </c>
      <c r="AW9" s="7" t="e">
        <f t="shared" si="24"/>
        <v>#DIV/0!</v>
      </c>
    </row>
    <row r="10" spans="3:49" x14ac:dyDescent="0.2">
      <c r="C10" t="s">
        <v>4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60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T10" s="7">
        <f t="shared" si="25"/>
        <v>0</v>
      </c>
      <c r="U10" s="7">
        <f t="shared" si="0"/>
        <v>0</v>
      </c>
      <c r="V10" s="7">
        <f t="shared" si="1"/>
        <v>0</v>
      </c>
      <c r="W10" s="7">
        <f t="shared" si="2"/>
        <v>0</v>
      </c>
      <c r="X10" s="7">
        <f t="shared" si="3"/>
        <v>0</v>
      </c>
      <c r="Y10" s="7">
        <f t="shared" si="4"/>
        <v>1.8811725975858284E-3</v>
      </c>
      <c r="Z10" s="7">
        <f t="shared" si="5"/>
        <v>0</v>
      </c>
      <c r="AA10" s="7">
        <f t="shared" si="6"/>
        <v>0</v>
      </c>
      <c r="AB10" s="7">
        <f t="shared" si="7"/>
        <v>0</v>
      </c>
      <c r="AC10" s="7">
        <f t="shared" si="8"/>
        <v>0</v>
      </c>
      <c r="AD10" s="7">
        <f t="shared" si="9"/>
        <v>0</v>
      </c>
      <c r="AE10" s="7" t="e">
        <f t="shared" si="10"/>
        <v>#DIV/0!</v>
      </c>
      <c r="AF10" s="7" t="e">
        <f t="shared" si="11"/>
        <v>#DIV/0!</v>
      </c>
      <c r="AG10" s="7" t="e">
        <f t="shared" si="11"/>
        <v>#DIV/0!</v>
      </c>
      <c r="AJ10" s="7">
        <f t="shared" si="26"/>
        <v>0</v>
      </c>
      <c r="AK10" s="7">
        <f t="shared" si="12"/>
        <v>0</v>
      </c>
      <c r="AL10" s="7">
        <f t="shared" si="13"/>
        <v>0</v>
      </c>
      <c r="AM10" s="7">
        <f t="shared" si="14"/>
        <v>0</v>
      </c>
      <c r="AN10" s="7">
        <f t="shared" si="15"/>
        <v>0</v>
      </c>
      <c r="AO10" s="7">
        <f t="shared" si="16"/>
        <v>-1.7032422754271685E-2</v>
      </c>
      <c r="AP10" s="7">
        <f t="shared" si="17"/>
        <v>0</v>
      </c>
      <c r="AQ10" s="7">
        <f t="shared" si="18"/>
        <v>0</v>
      </c>
      <c r="AR10" s="7">
        <f t="shared" si="19"/>
        <v>0</v>
      </c>
      <c r="AS10" s="7">
        <f t="shared" si="20"/>
        <v>0</v>
      </c>
      <c r="AT10" s="7">
        <f t="shared" si="21"/>
        <v>0</v>
      </c>
      <c r="AU10" s="7" t="e">
        <f t="shared" si="22"/>
        <v>#DIV/0!</v>
      </c>
      <c r="AV10" s="7" t="e">
        <f t="shared" si="23"/>
        <v>#DIV/0!</v>
      </c>
      <c r="AW10" s="7" t="e">
        <f t="shared" si="24"/>
        <v>#DIV/0!</v>
      </c>
    </row>
    <row r="11" spans="3:49" x14ac:dyDescent="0.2">
      <c r="C11" t="s">
        <v>5</v>
      </c>
      <c r="D11" s="2">
        <v>0</v>
      </c>
      <c r="E11" s="2">
        <v>356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T11" s="7">
        <f t="shared" si="25"/>
        <v>0</v>
      </c>
      <c r="U11" s="7">
        <f t="shared" si="0"/>
        <v>3.5156674336615282E-3</v>
      </c>
      <c r="V11" s="7">
        <f t="shared" si="1"/>
        <v>0</v>
      </c>
      <c r="W11" s="7">
        <f t="shared" si="2"/>
        <v>0</v>
      </c>
      <c r="X11" s="7">
        <f t="shared" si="3"/>
        <v>0</v>
      </c>
      <c r="Y11" s="7">
        <f t="shared" si="4"/>
        <v>0</v>
      </c>
      <c r="Z11" s="7">
        <f t="shared" si="5"/>
        <v>0</v>
      </c>
      <c r="AA11" s="7">
        <f t="shared" si="6"/>
        <v>0</v>
      </c>
      <c r="AB11" s="7">
        <f t="shared" si="7"/>
        <v>0</v>
      </c>
      <c r="AC11" s="7">
        <f t="shared" si="8"/>
        <v>0</v>
      </c>
      <c r="AD11" s="7">
        <f t="shared" si="9"/>
        <v>0</v>
      </c>
      <c r="AE11" s="7" t="e">
        <f t="shared" si="10"/>
        <v>#DIV/0!</v>
      </c>
      <c r="AF11" s="7" t="e">
        <f t="shared" si="11"/>
        <v>#DIV/0!</v>
      </c>
      <c r="AG11" s="7" t="e">
        <f t="shared" si="11"/>
        <v>#DIV/0!</v>
      </c>
      <c r="AJ11" s="7">
        <f t="shared" si="26"/>
        <v>0</v>
      </c>
      <c r="AK11" s="7">
        <f t="shared" si="12"/>
        <v>-2.8659670575530292E-2</v>
      </c>
      <c r="AL11" s="7">
        <f t="shared" si="13"/>
        <v>0</v>
      </c>
      <c r="AM11" s="7">
        <f t="shared" si="14"/>
        <v>0</v>
      </c>
      <c r="AN11" s="7">
        <f t="shared" si="15"/>
        <v>0</v>
      </c>
      <c r="AO11" s="7">
        <f t="shared" si="16"/>
        <v>0</v>
      </c>
      <c r="AP11" s="7">
        <f t="shared" si="17"/>
        <v>0</v>
      </c>
      <c r="AQ11" s="7">
        <f t="shared" si="18"/>
        <v>0</v>
      </c>
      <c r="AR11" s="7">
        <f t="shared" si="19"/>
        <v>0</v>
      </c>
      <c r="AS11" s="7">
        <f t="shared" si="20"/>
        <v>0</v>
      </c>
      <c r="AT11" s="7">
        <f t="shared" si="21"/>
        <v>0</v>
      </c>
      <c r="AU11" s="7" t="e">
        <f t="shared" si="22"/>
        <v>#DIV/0!</v>
      </c>
      <c r="AV11" s="7" t="e">
        <f t="shared" si="23"/>
        <v>#DIV/0!</v>
      </c>
      <c r="AW11" s="7" t="e">
        <f t="shared" si="24"/>
        <v>#DIV/0!</v>
      </c>
    </row>
    <row r="12" spans="3:49" x14ac:dyDescent="0.2">
      <c r="C12" t="s">
        <v>6</v>
      </c>
      <c r="D12" s="2">
        <v>0</v>
      </c>
      <c r="E12" s="2">
        <v>320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T12" s="7">
        <f t="shared" si="25"/>
        <v>0</v>
      </c>
      <c r="U12" s="7">
        <f t="shared" si="0"/>
        <v>3.1601505021676655E-3</v>
      </c>
      <c r="V12" s="7">
        <f t="shared" si="1"/>
        <v>0</v>
      </c>
      <c r="W12" s="7">
        <f t="shared" si="2"/>
        <v>0</v>
      </c>
      <c r="X12" s="7">
        <f t="shared" si="3"/>
        <v>0</v>
      </c>
      <c r="Y12" s="7">
        <f t="shared" si="4"/>
        <v>0</v>
      </c>
      <c r="Z12" s="7">
        <f t="shared" si="5"/>
        <v>0</v>
      </c>
      <c r="AA12" s="7">
        <f t="shared" si="6"/>
        <v>0</v>
      </c>
      <c r="AB12" s="7">
        <f t="shared" si="7"/>
        <v>0</v>
      </c>
      <c r="AC12" s="7">
        <f t="shared" si="8"/>
        <v>0</v>
      </c>
      <c r="AD12" s="7">
        <f t="shared" si="9"/>
        <v>0</v>
      </c>
      <c r="AE12" s="7" t="e">
        <f t="shared" si="10"/>
        <v>#DIV/0!</v>
      </c>
      <c r="AF12" s="7" t="e">
        <f t="shared" si="11"/>
        <v>#DIV/0!</v>
      </c>
      <c r="AG12" s="7" t="e">
        <f t="shared" si="11"/>
        <v>#DIV/0!</v>
      </c>
      <c r="AJ12" s="7">
        <f t="shared" si="26"/>
        <v>0</v>
      </c>
      <c r="AK12" s="7">
        <f t="shared" si="12"/>
        <v>-2.624754965097233E-2</v>
      </c>
      <c r="AL12" s="7">
        <f t="shared" si="13"/>
        <v>0</v>
      </c>
      <c r="AM12" s="7">
        <f t="shared" si="14"/>
        <v>0</v>
      </c>
      <c r="AN12" s="7">
        <f t="shared" si="15"/>
        <v>0</v>
      </c>
      <c r="AO12" s="7">
        <f t="shared" si="16"/>
        <v>0</v>
      </c>
      <c r="AP12" s="7">
        <f t="shared" si="17"/>
        <v>0</v>
      </c>
      <c r="AQ12" s="7">
        <f t="shared" si="18"/>
        <v>0</v>
      </c>
      <c r="AR12" s="7">
        <f t="shared" si="19"/>
        <v>0</v>
      </c>
      <c r="AS12" s="7">
        <f t="shared" si="20"/>
        <v>0</v>
      </c>
      <c r="AT12" s="7">
        <f t="shared" si="21"/>
        <v>0</v>
      </c>
      <c r="AU12" s="7" t="e">
        <f t="shared" si="22"/>
        <v>#DIV/0!</v>
      </c>
      <c r="AV12" s="7" t="e">
        <f t="shared" si="23"/>
        <v>#DIV/0!</v>
      </c>
      <c r="AW12" s="7" t="e">
        <f t="shared" si="24"/>
        <v>#DIV/0!</v>
      </c>
    </row>
    <row r="13" spans="3:49" x14ac:dyDescent="0.2">
      <c r="C13" t="s">
        <v>7</v>
      </c>
      <c r="D13" s="2">
        <v>6144</v>
      </c>
      <c r="E13" s="2">
        <v>1934</v>
      </c>
      <c r="F13" s="2">
        <v>0</v>
      </c>
      <c r="G13" s="2">
        <v>192</v>
      </c>
      <c r="H13" s="2">
        <v>544</v>
      </c>
      <c r="I13" s="2">
        <v>46</v>
      </c>
      <c r="J13" s="2">
        <v>512</v>
      </c>
      <c r="K13" s="2">
        <v>491</v>
      </c>
      <c r="L13" s="2">
        <v>384</v>
      </c>
      <c r="M13" s="2">
        <v>0</v>
      </c>
      <c r="N13" s="2">
        <v>0</v>
      </c>
      <c r="T13" s="7">
        <f t="shared" si="25"/>
        <v>0.13034623217922606</v>
      </c>
      <c r="U13" s="7">
        <f t="shared" si="0"/>
        <v>1.909915959747583E-2</v>
      </c>
      <c r="V13" s="7">
        <f t="shared" si="1"/>
        <v>0</v>
      </c>
      <c r="W13" s="7">
        <f t="shared" si="2"/>
        <v>7.2699734948882995E-3</v>
      </c>
      <c r="X13" s="7">
        <f t="shared" si="3"/>
        <v>3.5442048341911524E-2</v>
      </c>
      <c r="Y13" s="7">
        <f t="shared" si="4"/>
        <v>1.4422323248158017E-3</v>
      </c>
      <c r="Z13" s="7">
        <f t="shared" si="5"/>
        <v>0.1111111111111111</v>
      </c>
      <c r="AA13" s="7">
        <f t="shared" si="6"/>
        <v>1.0851788003359413E-2</v>
      </c>
      <c r="AB13" s="7">
        <f t="shared" si="7"/>
        <v>2.5520037216720942E-2</v>
      </c>
      <c r="AC13" s="7">
        <f t="shared" si="8"/>
        <v>0</v>
      </c>
      <c r="AD13" s="7">
        <f t="shared" si="9"/>
        <v>0</v>
      </c>
      <c r="AE13" s="7" t="e">
        <f t="shared" si="10"/>
        <v>#DIV/0!</v>
      </c>
      <c r="AF13" s="7" t="e">
        <f t="shared" si="11"/>
        <v>#DIV/0!</v>
      </c>
      <c r="AG13" s="7" t="e">
        <f t="shared" si="11"/>
        <v>#DIV/0!</v>
      </c>
      <c r="AJ13" s="7">
        <f t="shared" si="26"/>
        <v>-0.38316307477828992</v>
      </c>
      <c r="AK13" s="7">
        <f t="shared" si="12"/>
        <v>-0.10906282931508098</v>
      </c>
      <c r="AL13" s="7">
        <f t="shared" si="13"/>
        <v>0</v>
      </c>
      <c r="AM13" s="7">
        <f t="shared" si="14"/>
        <v>-5.1644686203104632E-2</v>
      </c>
      <c r="AN13" s="7">
        <f t="shared" si="15"/>
        <v>-0.17077376031512392</v>
      </c>
      <c r="AO13" s="7">
        <f t="shared" si="16"/>
        <v>-1.3611039733263806E-2</v>
      </c>
      <c r="AP13" s="7">
        <f t="shared" si="17"/>
        <v>-0.3522138890491458</v>
      </c>
      <c r="AQ13" s="7">
        <f t="shared" si="18"/>
        <v>-7.0817937488030697E-2</v>
      </c>
      <c r="AR13" s="7">
        <f t="shared" si="19"/>
        <v>-0.13505779827129755</v>
      </c>
      <c r="AS13" s="7">
        <f t="shared" si="20"/>
        <v>0</v>
      </c>
      <c r="AT13" s="7">
        <f t="shared" si="21"/>
        <v>0</v>
      </c>
      <c r="AU13" s="7" t="e">
        <f t="shared" si="22"/>
        <v>#DIV/0!</v>
      </c>
      <c r="AV13" s="7" t="e">
        <f t="shared" si="23"/>
        <v>#DIV/0!</v>
      </c>
      <c r="AW13" s="7" t="e">
        <f t="shared" si="24"/>
        <v>#DIV/0!</v>
      </c>
    </row>
    <row r="14" spans="3:49" x14ac:dyDescent="0.2">
      <c r="C14" t="s">
        <v>8</v>
      </c>
      <c r="D14" s="2">
        <v>1024</v>
      </c>
      <c r="E14" s="2">
        <v>0</v>
      </c>
      <c r="F14" s="2">
        <v>0</v>
      </c>
      <c r="G14" s="2">
        <v>0</v>
      </c>
      <c r="H14" s="2">
        <v>0</v>
      </c>
      <c r="I14" s="2">
        <v>249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T14" s="7">
        <f t="shared" si="25"/>
        <v>2.1724372029871011E-2</v>
      </c>
      <c r="U14" s="7">
        <f t="shared" si="0"/>
        <v>0</v>
      </c>
      <c r="V14" s="7">
        <f t="shared" si="1"/>
        <v>0</v>
      </c>
      <c r="W14" s="7">
        <f t="shared" si="2"/>
        <v>0</v>
      </c>
      <c r="X14" s="7">
        <f t="shared" si="3"/>
        <v>0</v>
      </c>
      <c r="Y14" s="7">
        <f t="shared" si="4"/>
        <v>7.8068662799811884E-3</v>
      </c>
      <c r="Z14" s="7">
        <f t="shared" si="5"/>
        <v>0</v>
      </c>
      <c r="AA14" s="7">
        <f t="shared" si="6"/>
        <v>0</v>
      </c>
      <c r="AB14" s="7">
        <f t="shared" si="7"/>
        <v>0</v>
      </c>
      <c r="AC14" s="7">
        <f t="shared" si="8"/>
        <v>0</v>
      </c>
      <c r="AD14" s="7">
        <f t="shared" si="9"/>
        <v>0</v>
      </c>
      <c r="AE14" s="7" t="e">
        <f t="shared" si="10"/>
        <v>#DIV/0!</v>
      </c>
      <c r="AF14" s="7" t="e">
        <f t="shared" si="11"/>
        <v>#DIV/0!</v>
      </c>
      <c r="AG14" s="7" t="e">
        <f t="shared" si="11"/>
        <v>#DIV/0!</v>
      </c>
      <c r="AJ14" s="7">
        <f t="shared" si="26"/>
        <v>-0.12001719951198044</v>
      </c>
      <c r="AK14" s="7">
        <f t="shared" si="12"/>
        <v>0</v>
      </c>
      <c r="AL14" s="7">
        <f t="shared" si="13"/>
        <v>0</v>
      </c>
      <c r="AM14" s="7">
        <f t="shared" si="14"/>
        <v>0</v>
      </c>
      <c r="AN14" s="7">
        <f t="shared" si="15"/>
        <v>0</v>
      </c>
      <c r="AO14" s="7">
        <f t="shared" si="16"/>
        <v>-5.4656188768574233E-2</v>
      </c>
      <c r="AP14" s="7">
        <f t="shared" si="17"/>
        <v>0</v>
      </c>
      <c r="AQ14" s="7">
        <f t="shared" si="18"/>
        <v>0</v>
      </c>
      <c r="AR14" s="7">
        <f t="shared" si="19"/>
        <v>0</v>
      </c>
      <c r="AS14" s="7">
        <f t="shared" si="20"/>
        <v>0</v>
      </c>
      <c r="AT14" s="7">
        <f t="shared" si="21"/>
        <v>0</v>
      </c>
      <c r="AU14" s="7" t="e">
        <f t="shared" si="22"/>
        <v>#DIV/0!</v>
      </c>
      <c r="AV14" s="7" t="e">
        <f t="shared" si="23"/>
        <v>#DIV/0!</v>
      </c>
      <c r="AW14" s="7" t="e">
        <f t="shared" si="24"/>
        <v>#DIV/0!</v>
      </c>
    </row>
    <row r="15" spans="3:49" x14ac:dyDescent="0.2">
      <c r="C15" t="s">
        <v>9</v>
      </c>
      <c r="D15" s="2">
        <v>448</v>
      </c>
      <c r="E15" s="2">
        <v>256</v>
      </c>
      <c r="F15" s="2">
        <v>0</v>
      </c>
      <c r="G15" s="2">
        <v>512</v>
      </c>
      <c r="H15" s="2">
        <v>0</v>
      </c>
      <c r="I15" s="2">
        <v>0</v>
      </c>
      <c r="J15" s="2">
        <v>0</v>
      </c>
      <c r="K15" s="2">
        <v>717</v>
      </c>
      <c r="L15" s="2">
        <v>0</v>
      </c>
      <c r="M15" s="2">
        <v>0</v>
      </c>
      <c r="N15" s="2">
        <v>0</v>
      </c>
      <c r="T15" s="7">
        <f t="shared" si="25"/>
        <v>9.5044127630685669E-3</v>
      </c>
      <c r="U15" s="7">
        <f t="shared" si="0"/>
        <v>2.5281204017341325E-3</v>
      </c>
      <c r="V15" s="7">
        <f t="shared" si="1"/>
        <v>0</v>
      </c>
      <c r="W15" s="7">
        <f t="shared" si="2"/>
        <v>1.9386595986368799E-2</v>
      </c>
      <c r="X15" s="7">
        <f t="shared" si="3"/>
        <v>0</v>
      </c>
      <c r="Y15" s="7">
        <f t="shared" si="4"/>
        <v>0</v>
      </c>
      <c r="Z15" s="7">
        <f t="shared" si="5"/>
        <v>0</v>
      </c>
      <c r="AA15" s="7">
        <f t="shared" si="6"/>
        <v>1.5846704681076781E-2</v>
      </c>
      <c r="AB15" s="7">
        <f t="shared" si="7"/>
        <v>0</v>
      </c>
      <c r="AC15" s="7">
        <f t="shared" si="8"/>
        <v>0</v>
      </c>
      <c r="AD15" s="7">
        <f t="shared" si="9"/>
        <v>0</v>
      </c>
      <c r="AE15" s="7" t="e">
        <f t="shared" si="10"/>
        <v>#DIV/0!</v>
      </c>
      <c r="AF15" s="7" t="e">
        <f t="shared" si="11"/>
        <v>#DIV/0!</v>
      </c>
      <c r="AG15" s="7" t="e">
        <f t="shared" si="11"/>
        <v>#DIV/0!</v>
      </c>
      <c r="AJ15" s="7">
        <f t="shared" si="26"/>
        <v>-6.3842915887098048E-2</v>
      </c>
      <c r="AK15" s="7">
        <f t="shared" si="12"/>
        <v>-2.1811912705354007E-2</v>
      </c>
      <c r="AL15" s="7">
        <f t="shared" si="13"/>
        <v>0</v>
      </c>
      <c r="AM15" s="7">
        <f t="shared" si="14"/>
        <v>-0.11028640290419844</v>
      </c>
      <c r="AN15" s="7">
        <f t="shared" si="15"/>
        <v>0</v>
      </c>
      <c r="AO15" s="7">
        <f t="shared" si="16"/>
        <v>0</v>
      </c>
      <c r="AP15" s="7">
        <f t="shared" si="17"/>
        <v>0</v>
      </c>
      <c r="AQ15" s="7">
        <f t="shared" si="18"/>
        <v>-9.4758117292027821E-2</v>
      </c>
      <c r="AR15" s="7">
        <f t="shared" si="19"/>
        <v>0</v>
      </c>
      <c r="AS15" s="7">
        <f t="shared" si="20"/>
        <v>0</v>
      </c>
      <c r="AT15" s="7">
        <f t="shared" si="21"/>
        <v>0</v>
      </c>
      <c r="AU15" s="7" t="e">
        <f t="shared" si="22"/>
        <v>#DIV/0!</v>
      </c>
      <c r="AV15" s="7" t="e">
        <f t="shared" si="23"/>
        <v>#DIV/0!</v>
      </c>
      <c r="AW15" s="7" t="e">
        <f t="shared" si="24"/>
        <v>#DIV/0!</v>
      </c>
    </row>
    <row r="16" spans="3:49" x14ac:dyDescent="0.2">
      <c r="C16" s="5" t="s">
        <v>10</v>
      </c>
      <c r="D16" s="3">
        <v>36864</v>
      </c>
      <c r="E16" s="3">
        <v>88401</v>
      </c>
      <c r="F16" s="3">
        <v>3064</v>
      </c>
      <c r="G16" s="3">
        <v>24960</v>
      </c>
      <c r="H16" s="3">
        <v>14464</v>
      </c>
      <c r="I16" s="3">
        <v>29124</v>
      </c>
      <c r="J16" s="3">
        <v>4096</v>
      </c>
      <c r="K16" s="3">
        <v>42151</v>
      </c>
      <c r="L16" s="3">
        <v>14464</v>
      </c>
      <c r="M16" s="3">
        <v>2048</v>
      </c>
      <c r="N16" s="3">
        <v>4096</v>
      </c>
      <c r="T16" s="7">
        <f t="shared" si="25"/>
        <v>0.7820773930753564</v>
      </c>
      <c r="U16" s="7">
        <f t="shared" si="0"/>
        <v>0.8730014516941369</v>
      </c>
      <c r="V16" s="7">
        <f t="shared" si="1"/>
        <v>0.98362760834670948</v>
      </c>
      <c r="W16" s="7">
        <f t="shared" si="2"/>
        <v>0.94509655433547901</v>
      </c>
      <c r="X16" s="7">
        <f t="shared" si="3"/>
        <v>0.9423415206202358</v>
      </c>
      <c r="Y16" s="7">
        <f t="shared" si="4"/>
        <v>0.91312117886816113</v>
      </c>
      <c r="Z16" s="7">
        <f t="shared" si="5"/>
        <v>0.88888888888888884</v>
      </c>
      <c r="AA16" s="7">
        <f t="shared" si="6"/>
        <v>0.93159616319674665</v>
      </c>
      <c r="AB16" s="7">
        <f t="shared" si="7"/>
        <v>0.9612547351631554</v>
      </c>
      <c r="AC16" s="7">
        <f t="shared" si="8"/>
        <v>0.99224806201550386</v>
      </c>
      <c r="AD16" s="7">
        <f t="shared" si="9"/>
        <v>1</v>
      </c>
      <c r="AE16" s="7" t="e">
        <f t="shared" si="10"/>
        <v>#DIV/0!</v>
      </c>
      <c r="AF16" s="7" t="e">
        <f t="shared" si="11"/>
        <v>#DIV/0!</v>
      </c>
      <c r="AG16" s="7" t="e">
        <f t="shared" si="11"/>
        <v>#DIV/0!</v>
      </c>
      <c r="AJ16" s="7">
        <f t="shared" si="26"/>
        <v>-0.27733771490818365</v>
      </c>
      <c r="AK16" s="7">
        <f t="shared" si="12"/>
        <v>-0.17105943312212693</v>
      </c>
      <c r="AL16" s="7">
        <f t="shared" si="13"/>
        <v>-2.3425943300915374E-2</v>
      </c>
      <c r="AM16" s="7">
        <f t="shared" si="14"/>
        <v>-7.6993583034037111E-2</v>
      </c>
      <c r="AN16" s="7">
        <f t="shared" si="15"/>
        <v>-8.0738015037378194E-2</v>
      </c>
      <c r="AO16" s="7">
        <f t="shared" si="16"/>
        <v>-0.11973005989654219</v>
      </c>
      <c r="AP16" s="7">
        <f t="shared" si="17"/>
        <v>-0.15104444572649994</v>
      </c>
      <c r="AQ16" s="7">
        <f t="shared" si="18"/>
        <v>-9.5230924530786756E-2</v>
      </c>
      <c r="AR16" s="7">
        <f t="shared" si="19"/>
        <v>-5.480045481138552E-2</v>
      </c>
      <c r="AS16" s="7">
        <f t="shared" si="20"/>
        <v>-1.1140222435476976E-2</v>
      </c>
      <c r="AT16" s="7">
        <f t="shared" si="21"/>
        <v>0</v>
      </c>
      <c r="AU16" s="7" t="e">
        <f t="shared" si="22"/>
        <v>#DIV/0!</v>
      </c>
      <c r="AV16" s="7" t="e">
        <f t="shared" si="23"/>
        <v>#DIV/0!</v>
      </c>
      <c r="AW16" s="7" t="e">
        <f t="shared" si="24"/>
        <v>#DIV/0!</v>
      </c>
    </row>
    <row r="17" spans="3:49" x14ac:dyDescent="0.2">
      <c r="C17" t="s">
        <v>11</v>
      </c>
      <c r="D17" s="2">
        <v>432</v>
      </c>
      <c r="E17" s="2">
        <v>2589</v>
      </c>
      <c r="F17" s="2">
        <v>0</v>
      </c>
      <c r="G17" s="2">
        <v>746</v>
      </c>
      <c r="H17" s="2">
        <v>265</v>
      </c>
      <c r="I17" s="2">
        <v>1936</v>
      </c>
      <c r="J17" s="2">
        <v>0</v>
      </c>
      <c r="K17" s="2">
        <v>631</v>
      </c>
      <c r="L17" s="2">
        <v>166</v>
      </c>
      <c r="M17" s="2">
        <v>0</v>
      </c>
      <c r="N17" s="2">
        <v>0</v>
      </c>
      <c r="T17" s="7">
        <f t="shared" si="25"/>
        <v>9.1649694501018328E-3</v>
      </c>
      <c r="U17" s="7">
        <f t="shared" si="0"/>
        <v>2.5567592656600271E-2</v>
      </c>
      <c r="V17" s="7">
        <f t="shared" si="1"/>
        <v>0</v>
      </c>
      <c r="W17" s="7">
        <f t="shared" si="2"/>
        <v>2.8246876183263915E-2</v>
      </c>
      <c r="X17" s="7">
        <f t="shared" si="3"/>
        <v>1.7264968401850284E-2</v>
      </c>
      <c r="Y17" s="7">
        <f t="shared" si="4"/>
        <v>6.0699169148769397E-2</v>
      </c>
      <c r="Z17" s="7">
        <f t="shared" si="5"/>
        <v>0</v>
      </c>
      <c r="AA17" s="7">
        <f t="shared" si="6"/>
        <v>1.394598417539672E-2</v>
      </c>
      <c r="AB17" s="7">
        <f t="shared" si="7"/>
        <v>1.1032099421811657E-2</v>
      </c>
      <c r="AC17" s="7">
        <f t="shared" si="8"/>
        <v>0</v>
      </c>
      <c r="AD17" s="7">
        <f t="shared" si="9"/>
        <v>0</v>
      </c>
      <c r="AE17" s="7" t="e">
        <f t="shared" si="10"/>
        <v>#DIV/0!</v>
      </c>
      <c r="AF17" s="7" t="e">
        <f t="shared" si="11"/>
        <v>#DIV/0!</v>
      </c>
      <c r="AG17" s="7" t="e">
        <f t="shared" si="11"/>
        <v>#DIV/0!</v>
      </c>
      <c r="AJ17" s="7">
        <f t="shared" si="26"/>
        <v>-6.2043674048728542E-2</v>
      </c>
      <c r="AK17" s="7">
        <f t="shared" si="12"/>
        <v>-0.13524080051353202</v>
      </c>
      <c r="AL17" s="7">
        <f t="shared" si="13"/>
        <v>0</v>
      </c>
      <c r="AM17" s="7">
        <f t="shared" si="14"/>
        <v>-0.1453517828911858</v>
      </c>
      <c r="AN17" s="7">
        <f t="shared" si="15"/>
        <v>-0.10110380164415025</v>
      </c>
      <c r="AO17" s="7">
        <f t="shared" si="16"/>
        <v>-0.24535693239233933</v>
      </c>
      <c r="AP17" s="7">
        <f t="shared" si="17"/>
        <v>0</v>
      </c>
      <c r="AQ17" s="7">
        <f t="shared" si="18"/>
        <v>-8.596313627029234E-2</v>
      </c>
      <c r="AR17" s="7">
        <f t="shared" si="19"/>
        <v>-7.1732352305109714E-2</v>
      </c>
      <c r="AS17" s="7">
        <f t="shared" si="20"/>
        <v>0</v>
      </c>
      <c r="AT17" s="7">
        <f t="shared" si="21"/>
        <v>0</v>
      </c>
      <c r="AU17" s="7" t="e">
        <f t="shared" si="22"/>
        <v>#DIV/0!</v>
      </c>
      <c r="AV17" s="7" t="e">
        <f t="shared" si="23"/>
        <v>#DIV/0!</v>
      </c>
      <c r="AW17" s="7" t="e">
        <f t="shared" si="24"/>
        <v>#DIV/0!</v>
      </c>
    </row>
    <row r="18" spans="3:49" x14ac:dyDescent="0.2">
      <c r="C18" t="s">
        <v>12</v>
      </c>
      <c r="D18" s="2">
        <v>0</v>
      </c>
      <c r="E18" s="2">
        <v>512</v>
      </c>
      <c r="F18" s="2">
        <v>0</v>
      </c>
      <c r="G18" s="2">
        <v>0</v>
      </c>
      <c r="H18" s="2">
        <v>0</v>
      </c>
      <c r="I18" s="2">
        <v>24</v>
      </c>
      <c r="J18" s="2">
        <v>0</v>
      </c>
      <c r="K18" s="2">
        <v>224</v>
      </c>
      <c r="L18" s="2">
        <v>0</v>
      </c>
      <c r="M18" s="2">
        <v>0</v>
      </c>
      <c r="N18" s="2">
        <v>0</v>
      </c>
      <c r="T18" s="7">
        <f t="shared" si="25"/>
        <v>0</v>
      </c>
      <c r="U18" s="7">
        <f t="shared" si="0"/>
        <v>5.0562408034682651E-3</v>
      </c>
      <c r="V18" s="7">
        <f t="shared" si="1"/>
        <v>0</v>
      </c>
      <c r="W18" s="7">
        <f t="shared" si="2"/>
        <v>0</v>
      </c>
      <c r="X18" s="7">
        <f t="shared" si="3"/>
        <v>0</v>
      </c>
      <c r="Y18" s="7">
        <f t="shared" si="4"/>
        <v>7.524690390343314E-4</v>
      </c>
      <c r="Z18" s="7">
        <f t="shared" si="5"/>
        <v>0</v>
      </c>
      <c r="AA18" s="7">
        <f t="shared" si="6"/>
        <v>4.9507138752596918E-3</v>
      </c>
      <c r="AB18" s="7">
        <f t="shared" si="7"/>
        <v>0</v>
      </c>
      <c r="AC18" s="7">
        <f t="shared" si="8"/>
        <v>0</v>
      </c>
      <c r="AD18" s="7">
        <f t="shared" si="9"/>
        <v>0</v>
      </c>
      <c r="AE18" s="7" t="e">
        <f t="shared" si="10"/>
        <v>#DIV/0!</v>
      </c>
      <c r="AF18" s="7" t="e">
        <f t="shared" si="11"/>
        <v>#DIV/0!</v>
      </c>
      <c r="AG18" s="7" t="e">
        <f t="shared" si="11"/>
        <v>#DIV/0!</v>
      </c>
      <c r="AJ18" s="7">
        <f t="shared" si="26"/>
        <v>0</v>
      </c>
      <c r="AK18" s="7">
        <f t="shared" si="12"/>
        <v>-3.8567584607239754E-2</v>
      </c>
      <c r="AL18" s="7">
        <f t="shared" si="13"/>
        <v>0</v>
      </c>
      <c r="AM18" s="7">
        <f t="shared" si="14"/>
        <v>0</v>
      </c>
      <c r="AN18" s="7">
        <f t="shared" si="15"/>
        <v>0</v>
      </c>
      <c r="AO18" s="7">
        <f t="shared" si="16"/>
        <v>-7.8076790649410539E-3</v>
      </c>
      <c r="AP18" s="7">
        <f t="shared" si="17"/>
        <v>0</v>
      </c>
      <c r="AQ18" s="7">
        <f t="shared" si="18"/>
        <v>-3.7913298141523943E-2</v>
      </c>
      <c r="AR18" s="7">
        <f t="shared" si="19"/>
        <v>0</v>
      </c>
      <c r="AS18" s="7">
        <f t="shared" si="20"/>
        <v>0</v>
      </c>
      <c r="AT18" s="7">
        <f t="shared" si="21"/>
        <v>0</v>
      </c>
      <c r="AU18" s="7" t="e">
        <f t="shared" si="22"/>
        <v>#DIV/0!</v>
      </c>
      <c r="AV18" s="7" t="e">
        <f t="shared" si="23"/>
        <v>#DIV/0!</v>
      </c>
      <c r="AW18" s="7" t="e">
        <f t="shared" si="24"/>
        <v>#DIV/0!</v>
      </c>
    </row>
    <row r="19" spans="3:49" x14ac:dyDescent="0.2">
      <c r="C19" t="s">
        <v>13</v>
      </c>
      <c r="D19" s="2">
        <v>256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128</v>
      </c>
      <c r="L19" s="2">
        <v>0</v>
      </c>
      <c r="M19" s="2">
        <v>0</v>
      </c>
      <c r="N19" s="2">
        <v>0</v>
      </c>
      <c r="T19" s="7">
        <f t="shared" si="25"/>
        <v>5.4310930074677527E-3</v>
      </c>
      <c r="U19" s="7">
        <f t="shared" si="0"/>
        <v>0</v>
      </c>
      <c r="V19" s="7">
        <f t="shared" si="1"/>
        <v>0</v>
      </c>
      <c r="W19" s="7">
        <f t="shared" si="2"/>
        <v>0</v>
      </c>
      <c r="X19" s="7">
        <f t="shared" si="3"/>
        <v>0</v>
      </c>
      <c r="Y19" s="7">
        <f t="shared" si="4"/>
        <v>0</v>
      </c>
      <c r="Z19" s="7">
        <f t="shared" si="5"/>
        <v>0</v>
      </c>
      <c r="AA19" s="7">
        <f t="shared" si="6"/>
        <v>2.8289793572912523E-3</v>
      </c>
      <c r="AB19" s="7">
        <f t="shared" si="7"/>
        <v>0</v>
      </c>
      <c r="AC19" s="7">
        <f t="shared" si="8"/>
        <v>0</v>
      </c>
      <c r="AD19" s="7">
        <f t="shared" si="9"/>
        <v>0</v>
      </c>
      <c r="AE19" s="7" t="e">
        <f t="shared" si="10"/>
        <v>#DIV/0!</v>
      </c>
      <c r="AF19" s="7" t="e">
        <f t="shared" si="11"/>
        <v>#DIV/0!</v>
      </c>
      <c r="AG19" s="7" t="e">
        <f t="shared" si="11"/>
        <v>#DIV/0!</v>
      </c>
      <c r="AJ19" s="7">
        <f t="shared" si="26"/>
        <v>-4.0866485892930612E-2</v>
      </c>
      <c r="AK19" s="7">
        <f t="shared" si="12"/>
        <v>0</v>
      </c>
      <c r="AL19" s="7">
        <f t="shared" si="13"/>
        <v>0</v>
      </c>
      <c r="AM19" s="7">
        <f t="shared" si="14"/>
        <v>0</v>
      </c>
      <c r="AN19" s="7">
        <f t="shared" si="15"/>
        <v>0</v>
      </c>
      <c r="AO19" s="7">
        <f t="shared" si="16"/>
        <v>0</v>
      </c>
      <c r="AP19" s="7">
        <f t="shared" si="17"/>
        <v>0</v>
      </c>
      <c r="AQ19" s="7">
        <f t="shared" si="18"/>
        <v>-2.3948732203664988E-2</v>
      </c>
      <c r="AR19" s="7">
        <f t="shared" si="19"/>
        <v>0</v>
      </c>
      <c r="AS19" s="7">
        <f t="shared" si="20"/>
        <v>0</v>
      </c>
      <c r="AT19" s="7">
        <f t="shared" si="21"/>
        <v>0</v>
      </c>
      <c r="AU19" s="7" t="e">
        <f t="shared" si="22"/>
        <v>#DIV/0!</v>
      </c>
      <c r="AV19" s="7" t="e">
        <f t="shared" si="23"/>
        <v>#DIV/0!</v>
      </c>
      <c r="AW19" s="7" t="e">
        <f t="shared" si="24"/>
        <v>#DIV/0!</v>
      </c>
    </row>
    <row r="20" spans="3:49" x14ac:dyDescent="0.2">
      <c r="C20" t="s">
        <v>14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T20" s="7">
        <f t="shared" si="25"/>
        <v>0</v>
      </c>
      <c r="U20" s="7">
        <f t="shared" si="0"/>
        <v>0</v>
      </c>
      <c r="V20" s="7">
        <f t="shared" si="1"/>
        <v>0</v>
      </c>
      <c r="W20" s="7">
        <f t="shared" si="2"/>
        <v>0</v>
      </c>
      <c r="X20" s="7">
        <f t="shared" si="3"/>
        <v>0</v>
      </c>
      <c r="Y20" s="7">
        <f t="shared" si="4"/>
        <v>0</v>
      </c>
      <c r="Z20" s="7">
        <f t="shared" si="5"/>
        <v>0</v>
      </c>
      <c r="AA20" s="7">
        <f t="shared" si="6"/>
        <v>0</v>
      </c>
      <c r="AB20" s="7">
        <f t="shared" si="7"/>
        <v>0</v>
      </c>
      <c r="AC20" s="7">
        <f t="shared" si="8"/>
        <v>0</v>
      </c>
      <c r="AD20" s="7">
        <f t="shared" si="9"/>
        <v>0</v>
      </c>
      <c r="AE20" s="7" t="e">
        <f t="shared" si="10"/>
        <v>#DIV/0!</v>
      </c>
      <c r="AF20" s="7" t="e">
        <f t="shared" si="11"/>
        <v>#DIV/0!</v>
      </c>
      <c r="AG20" s="7" t="e">
        <f t="shared" si="11"/>
        <v>#DIV/0!</v>
      </c>
      <c r="AJ20" s="7">
        <f t="shared" si="26"/>
        <v>0</v>
      </c>
      <c r="AK20" s="7">
        <f t="shared" si="12"/>
        <v>0</v>
      </c>
      <c r="AL20" s="7">
        <f t="shared" si="13"/>
        <v>0</v>
      </c>
      <c r="AM20" s="7">
        <f t="shared" si="14"/>
        <v>0</v>
      </c>
      <c r="AN20" s="7">
        <f t="shared" si="15"/>
        <v>0</v>
      </c>
      <c r="AO20" s="7">
        <f t="shared" si="16"/>
        <v>0</v>
      </c>
      <c r="AP20" s="7">
        <f t="shared" si="17"/>
        <v>0</v>
      </c>
      <c r="AQ20" s="7">
        <f t="shared" si="18"/>
        <v>0</v>
      </c>
      <c r="AR20" s="7">
        <f t="shared" si="19"/>
        <v>0</v>
      </c>
      <c r="AS20" s="7">
        <f t="shared" si="20"/>
        <v>0</v>
      </c>
      <c r="AT20" s="7">
        <f t="shared" si="21"/>
        <v>0</v>
      </c>
      <c r="AU20" s="7" t="e">
        <f t="shared" si="22"/>
        <v>#DIV/0!</v>
      </c>
      <c r="AV20" s="7" t="e">
        <f t="shared" si="23"/>
        <v>#DIV/0!</v>
      </c>
      <c r="AW20" s="7" t="e">
        <f t="shared" si="24"/>
        <v>#DIV/0!</v>
      </c>
    </row>
    <row r="21" spans="3:49" x14ac:dyDescent="0.2">
      <c r="C21" t="s">
        <v>15</v>
      </c>
      <c r="D21" s="2">
        <v>496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417</v>
      </c>
      <c r="L21" s="2">
        <v>0</v>
      </c>
      <c r="M21" s="2">
        <v>16</v>
      </c>
      <c r="N21" s="2">
        <v>0</v>
      </c>
      <c r="T21" s="7">
        <f t="shared" si="25"/>
        <v>1.0522742701968771E-2</v>
      </c>
      <c r="U21" s="7">
        <f t="shared" si="0"/>
        <v>0</v>
      </c>
      <c r="V21" s="7">
        <f t="shared" si="1"/>
        <v>0</v>
      </c>
      <c r="W21" s="7">
        <f t="shared" si="2"/>
        <v>0</v>
      </c>
      <c r="X21" s="7">
        <f t="shared" si="3"/>
        <v>0</v>
      </c>
      <c r="Y21" s="7">
        <f t="shared" si="4"/>
        <v>0</v>
      </c>
      <c r="Z21" s="7">
        <f t="shared" si="5"/>
        <v>0</v>
      </c>
      <c r="AA21" s="7">
        <f t="shared" si="6"/>
        <v>9.2162843124254084E-3</v>
      </c>
      <c r="AB21" s="7">
        <f t="shared" si="7"/>
        <v>0</v>
      </c>
      <c r="AC21" s="7">
        <f t="shared" si="8"/>
        <v>7.7519379844961239E-3</v>
      </c>
      <c r="AD21" s="7">
        <f t="shared" si="9"/>
        <v>0</v>
      </c>
      <c r="AE21" s="7" t="e">
        <f t="shared" si="10"/>
        <v>#DIV/0!</v>
      </c>
      <c r="AF21" s="7" t="e">
        <f t="shared" si="11"/>
        <v>#DIV/0!</v>
      </c>
      <c r="AG21" s="7" t="e">
        <f t="shared" si="11"/>
        <v>#DIV/0!</v>
      </c>
      <c r="AJ21" s="7">
        <f t="shared" si="26"/>
        <v>-6.9138054156184042E-2</v>
      </c>
      <c r="AK21" s="7">
        <f t="shared" si="12"/>
        <v>0</v>
      </c>
      <c r="AL21" s="7">
        <f t="shared" si="13"/>
        <v>0</v>
      </c>
      <c r="AM21" s="7">
        <f t="shared" si="14"/>
        <v>0</v>
      </c>
      <c r="AN21" s="7">
        <f t="shared" si="15"/>
        <v>0</v>
      </c>
      <c r="AO21" s="7">
        <f t="shared" si="16"/>
        <v>0</v>
      </c>
      <c r="AP21" s="7">
        <f t="shared" si="17"/>
        <v>0</v>
      </c>
      <c r="AQ21" s="7">
        <f t="shared" si="18"/>
        <v>-6.2316819358428692E-2</v>
      </c>
      <c r="AR21" s="7">
        <f t="shared" si="19"/>
        <v>0</v>
      </c>
      <c r="AS21" s="7">
        <f t="shared" si="20"/>
        <v>-5.4350598879250027E-2</v>
      </c>
      <c r="AT21" s="7">
        <f t="shared" si="21"/>
        <v>0</v>
      </c>
      <c r="AU21" s="7" t="e">
        <f t="shared" si="22"/>
        <v>#DIV/0!</v>
      </c>
      <c r="AV21" s="7" t="e">
        <f t="shared" si="23"/>
        <v>#DIV/0!</v>
      </c>
      <c r="AW21" s="7" t="e">
        <f t="shared" si="24"/>
        <v>#DIV/0!</v>
      </c>
    </row>
    <row r="22" spans="3:49" x14ac:dyDescent="0.2">
      <c r="C22" t="s">
        <v>16</v>
      </c>
      <c r="D22" s="2">
        <v>1408</v>
      </c>
      <c r="E22" s="2">
        <v>0</v>
      </c>
      <c r="F22" s="2">
        <v>0</v>
      </c>
      <c r="G22" s="2">
        <v>0</v>
      </c>
      <c r="H22" s="2">
        <v>0</v>
      </c>
      <c r="I22" s="2">
        <v>124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T22" s="7">
        <f t="shared" si="25"/>
        <v>2.9871011541072641E-2</v>
      </c>
      <c r="U22" s="7">
        <f t="shared" si="0"/>
        <v>0</v>
      </c>
      <c r="V22" s="7">
        <f t="shared" si="1"/>
        <v>0</v>
      </c>
      <c r="W22" s="7">
        <f t="shared" si="2"/>
        <v>0</v>
      </c>
      <c r="X22" s="7">
        <f t="shared" si="3"/>
        <v>0</v>
      </c>
      <c r="Y22" s="7">
        <f t="shared" si="4"/>
        <v>3.887756701677379E-3</v>
      </c>
      <c r="Z22" s="7">
        <f t="shared" si="5"/>
        <v>0</v>
      </c>
      <c r="AA22" s="7">
        <f t="shared" si="6"/>
        <v>0</v>
      </c>
      <c r="AB22" s="7">
        <f t="shared" si="7"/>
        <v>0</v>
      </c>
      <c r="AC22" s="7">
        <f t="shared" si="8"/>
        <v>0</v>
      </c>
      <c r="AD22" s="7">
        <f t="shared" si="9"/>
        <v>0</v>
      </c>
      <c r="AE22" s="7" t="e">
        <f t="shared" si="10"/>
        <v>#DIV/0!</v>
      </c>
      <c r="AF22" s="7" t="e">
        <f t="shared" si="11"/>
        <v>#DIV/0!</v>
      </c>
      <c r="AG22" s="7" t="e">
        <f t="shared" si="11"/>
        <v>#DIV/0!</v>
      </c>
      <c r="AJ22" s="7">
        <f t="shared" si="26"/>
        <v>-0.15129996214632471</v>
      </c>
      <c r="AK22" s="7">
        <f t="shared" si="12"/>
        <v>0</v>
      </c>
      <c r="AL22" s="7">
        <f t="shared" si="13"/>
        <v>0</v>
      </c>
      <c r="AM22" s="7">
        <f t="shared" si="14"/>
        <v>0</v>
      </c>
      <c r="AN22" s="7">
        <f t="shared" si="15"/>
        <v>0</v>
      </c>
      <c r="AO22" s="7">
        <f t="shared" si="16"/>
        <v>-3.1128670547493579E-2</v>
      </c>
      <c r="AP22" s="7">
        <f t="shared" si="17"/>
        <v>0</v>
      </c>
      <c r="AQ22" s="7">
        <f t="shared" si="18"/>
        <v>0</v>
      </c>
      <c r="AR22" s="7">
        <f t="shared" si="19"/>
        <v>0</v>
      </c>
      <c r="AS22" s="7">
        <f t="shared" si="20"/>
        <v>0</v>
      </c>
      <c r="AT22" s="7">
        <f t="shared" si="21"/>
        <v>0</v>
      </c>
      <c r="AU22" s="7" t="e">
        <f t="shared" si="22"/>
        <v>#DIV/0!</v>
      </c>
      <c r="AV22" s="7" t="e">
        <f t="shared" si="23"/>
        <v>#DIV/0!</v>
      </c>
      <c r="AW22" s="7" t="e">
        <f t="shared" si="24"/>
        <v>#DIV/0!</v>
      </c>
    </row>
    <row r="23" spans="3:49" x14ac:dyDescent="0.2">
      <c r="C23" s="5"/>
      <c r="D23" s="5">
        <f t="shared" ref="D23:N23" si="27">SUM(D6:D22)-SUMIF($C6:$C22,$C5,D6:D22)</f>
        <v>10272</v>
      </c>
      <c r="E23" s="5">
        <f t="shared" si="27"/>
        <v>12860</v>
      </c>
      <c r="F23" s="5">
        <f t="shared" si="27"/>
        <v>51</v>
      </c>
      <c r="G23" s="5">
        <f t="shared" si="27"/>
        <v>1450</v>
      </c>
      <c r="H23" s="5">
        <f t="shared" si="27"/>
        <v>885</v>
      </c>
      <c r="I23" s="5">
        <f t="shared" si="27"/>
        <v>2771</v>
      </c>
      <c r="J23" s="5">
        <f t="shared" si="27"/>
        <v>512</v>
      </c>
      <c r="K23" s="5">
        <f t="shared" si="27"/>
        <v>3095</v>
      </c>
      <c r="L23" s="5">
        <f t="shared" si="27"/>
        <v>583</v>
      </c>
      <c r="M23" s="5">
        <f t="shared" si="27"/>
        <v>16</v>
      </c>
      <c r="N23" s="5">
        <f t="shared" si="27"/>
        <v>0</v>
      </c>
    </row>
    <row r="24" spans="3:49" x14ac:dyDescent="0.2">
      <c r="C24" t="s">
        <v>17</v>
      </c>
      <c r="D24" s="2">
        <f>SUM(D6:D22)</f>
        <v>47136</v>
      </c>
      <c r="E24" s="2">
        <f t="shared" ref="E24:N24" si="28">SUM(E6:E22)</f>
        <v>101261</v>
      </c>
      <c r="F24" s="2">
        <f t="shared" si="28"/>
        <v>3115</v>
      </c>
      <c r="G24" s="2">
        <f t="shared" si="28"/>
        <v>26410</v>
      </c>
      <c r="H24" s="2">
        <f t="shared" si="28"/>
        <v>15349</v>
      </c>
      <c r="I24" s="2">
        <f t="shared" si="28"/>
        <v>31895</v>
      </c>
      <c r="J24" s="2">
        <f t="shared" si="28"/>
        <v>4608</v>
      </c>
      <c r="K24" s="2">
        <f t="shared" si="28"/>
        <v>45246</v>
      </c>
      <c r="L24" s="2">
        <f t="shared" si="28"/>
        <v>15047</v>
      </c>
      <c r="M24" s="2">
        <f t="shared" si="28"/>
        <v>2064</v>
      </c>
      <c r="N24" s="2">
        <f t="shared" si="28"/>
        <v>4096</v>
      </c>
      <c r="T24" s="2"/>
      <c r="AJ24" s="7">
        <f>-SUM(AJ6:AJ22)</f>
        <v>1.1806412493066865</v>
      </c>
      <c r="AK24" s="7">
        <f t="shared" ref="AK24:AW24" si="29">-SUM(AK6:AK22)</f>
        <v>0.90387499763103418</v>
      </c>
      <c r="AL24" s="7">
        <f t="shared" si="29"/>
        <v>0.1205566484061909</v>
      </c>
      <c r="AM24" s="7">
        <f t="shared" si="29"/>
        <v>0.384276455032526</v>
      </c>
      <c r="AN24" s="7">
        <f t="shared" si="29"/>
        <v>0.39433049831006095</v>
      </c>
      <c r="AO24" s="7">
        <f t="shared" si="29"/>
        <v>0.56483459290753046</v>
      </c>
      <c r="AP24" s="7">
        <f t="shared" si="29"/>
        <v>0.50325833477564574</v>
      </c>
      <c r="AQ24" s="7">
        <f t="shared" si="29"/>
        <v>0.55165139950596231</v>
      </c>
      <c r="AR24" s="7">
        <f t="shared" si="29"/>
        <v>0.28096205528195067</v>
      </c>
      <c r="AS24" s="7">
        <f t="shared" si="29"/>
        <v>6.5490821314726999E-2</v>
      </c>
      <c r="AT24" s="7">
        <f t="shared" si="29"/>
        <v>0</v>
      </c>
      <c r="AU24" s="7" t="e">
        <f t="shared" si="29"/>
        <v>#DIV/0!</v>
      </c>
      <c r="AV24" s="7" t="e">
        <f t="shared" si="29"/>
        <v>#DIV/0!</v>
      </c>
      <c r="AW24" s="7" t="e">
        <f t="shared" si="29"/>
        <v>#DIV/0!</v>
      </c>
    </row>
    <row r="25" spans="3:49" x14ac:dyDescent="0.2">
      <c r="C25" s="12" t="s">
        <v>19</v>
      </c>
      <c r="D25" s="13">
        <f>AJ24</f>
        <v>1.1806412493066865</v>
      </c>
      <c r="E25" s="13">
        <f t="shared" ref="E25:N25" si="30">AK24</f>
        <v>0.90387499763103418</v>
      </c>
      <c r="F25" s="13">
        <f t="shared" si="30"/>
        <v>0.1205566484061909</v>
      </c>
      <c r="G25" s="13">
        <f t="shared" si="30"/>
        <v>0.384276455032526</v>
      </c>
      <c r="H25" s="13">
        <f t="shared" si="30"/>
        <v>0.39433049831006095</v>
      </c>
      <c r="I25" s="13">
        <f t="shared" si="30"/>
        <v>0.56483459290753046</v>
      </c>
      <c r="J25" s="13">
        <f t="shared" si="30"/>
        <v>0.50325833477564574</v>
      </c>
      <c r="K25" s="13">
        <f t="shared" si="30"/>
        <v>0.55165139950596231</v>
      </c>
      <c r="L25" s="13">
        <f t="shared" si="30"/>
        <v>0.28096205528195067</v>
      </c>
      <c r="M25" s="13">
        <f t="shared" si="30"/>
        <v>6.5490821314726999E-2</v>
      </c>
      <c r="N25" s="13">
        <f t="shared" si="30"/>
        <v>0</v>
      </c>
    </row>
    <row r="26" spans="3:49" x14ac:dyDescent="0.2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9" spans="3:49" x14ac:dyDescent="0.2">
      <c r="C29" s="5" t="s">
        <v>9</v>
      </c>
      <c r="D29" t="s">
        <v>0</v>
      </c>
      <c r="E29" t="s">
        <v>1</v>
      </c>
      <c r="F29" t="s">
        <v>4</v>
      </c>
      <c r="G29" t="s">
        <v>5</v>
      </c>
      <c r="H29" t="s">
        <v>8</v>
      </c>
      <c r="I29" t="s">
        <v>10</v>
      </c>
      <c r="J29" t="s">
        <v>11</v>
      </c>
      <c r="K29" t="s">
        <v>12</v>
      </c>
      <c r="L29" t="s">
        <v>13</v>
      </c>
      <c r="M29" t="s">
        <v>15</v>
      </c>
      <c r="N29" t="s">
        <v>16</v>
      </c>
    </row>
    <row r="30" spans="3:49" x14ac:dyDescent="0.2">
      <c r="C30" t="s">
        <v>0</v>
      </c>
      <c r="D30">
        <v>128</v>
      </c>
      <c r="E30">
        <v>64</v>
      </c>
      <c r="F30">
        <v>0</v>
      </c>
      <c r="G30">
        <v>0</v>
      </c>
      <c r="H30">
        <v>0</v>
      </c>
      <c r="I30">
        <v>58</v>
      </c>
      <c r="J30">
        <v>0</v>
      </c>
      <c r="K30">
        <v>0</v>
      </c>
      <c r="L30">
        <v>110</v>
      </c>
      <c r="M30">
        <v>0</v>
      </c>
      <c r="N30">
        <v>0</v>
      </c>
      <c r="T30" s="7">
        <f>D30/D$48</f>
        <v>2.8328611898016999E-3</v>
      </c>
      <c r="U30" s="7">
        <f t="shared" ref="U30:U46" si="31">E30/E$48</f>
        <v>7.7594568380213384E-4</v>
      </c>
      <c r="V30" s="7">
        <f t="shared" ref="V30:V46" si="32">F30/F$48</f>
        <v>0</v>
      </c>
      <c r="W30" s="7">
        <f t="shared" ref="W30:W46" si="33">G30/G$48</f>
        <v>0</v>
      </c>
      <c r="X30" s="7">
        <f t="shared" ref="X30:X46" si="34">H30/H$48</f>
        <v>0</v>
      </c>
      <c r="Y30" s="7">
        <f t="shared" ref="Y30:Y46" si="35">I30/I$48</f>
        <v>1.3148945817274993E-3</v>
      </c>
      <c r="Z30" s="7">
        <f t="shared" ref="Z30:Z46" si="36">J30/J$48</f>
        <v>0</v>
      </c>
      <c r="AA30" s="7">
        <f t="shared" ref="AA30:AA46" si="37">K30/K$48</f>
        <v>0</v>
      </c>
      <c r="AB30" s="7">
        <f t="shared" ref="AB30:AB46" si="38">L30/L$48</f>
        <v>3.8713310339973253E-3</v>
      </c>
      <c r="AC30" s="7">
        <f t="shared" ref="AC30:AC46" si="39">M30/M$48</f>
        <v>0</v>
      </c>
      <c r="AD30" s="7">
        <f t="shared" ref="AD30:AD46" si="40">N30/N$48</f>
        <v>0</v>
      </c>
      <c r="AE30" s="7" t="e">
        <f t="shared" ref="AE30:AE46" si="41">O30/O$48</f>
        <v>#DIV/0!</v>
      </c>
      <c r="AF30" s="7" t="e">
        <f t="shared" ref="AF30:AF46" si="42">P30/P$48</f>
        <v>#DIV/0!</v>
      </c>
      <c r="AG30" s="7" t="e">
        <f t="shared" ref="AG30:AG46" si="43">Q30/Q$48</f>
        <v>#DIV/0!</v>
      </c>
      <c r="AJ30" s="7">
        <f>T30*LOG(IF(T30=0,1,T30),2)</f>
        <v>-2.3975989725980681E-2</v>
      </c>
      <c r="AK30" s="7">
        <f t="shared" ref="AK30:AK46" si="44">U30*LOG(IF(U30=0,1,U30),2)</f>
        <v>-8.0168820269683576E-3</v>
      </c>
      <c r="AL30" s="7">
        <f t="shared" ref="AL30:AL46" si="45">V30*LOG(IF(V30=0,1,V30),2)</f>
        <v>0</v>
      </c>
      <c r="AM30" s="7">
        <f t="shared" ref="AM30:AM46" si="46">W30*LOG(IF(W30=0,1,W30),2)</f>
        <v>0</v>
      </c>
      <c r="AN30" s="7">
        <f t="shared" ref="AN30:AN46" si="47">X30*LOG(IF(X30=0,1,X30),2)</f>
        <v>0</v>
      </c>
      <c r="AO30" s="7">
        <f t="shared" ref="AO30:AO46" si="48">Y30*LOG(IF(Y30=0,1,Y30),2)</f>
        <v>-1.2584641904362195E-2</v>
      </c>
      <c r="AP30" s="7">
        <f t="shared" ref="AP30:AP46" si="49">Z30*LOG(IF(Z30=0,1,Z30),2)</f>
        <v>0</v>
      </c>
      <c r="AQ30" s="7">
        <f t="shared" ref="AQ30:AQ46" si="50">AA30*LOG(IF(AA30=0,1,AA30),2)</f>
        <v>0</v>
      </c>
      <c r="AR30" s="7">
        <f t="shared" ref="AR30:AR46" si="51">AB30*LOG(IF(AB30=0,1,AB30),2)</f>
        <v>-3.1020799848797721E-2</v>
      </c>
      <c r="AS30" s="7">
        <f t="shared" ref="AS30:AS46" si="52">AC30*LOG(IF(AC30=0,1,AC30),2)</f>
        <v>0</v>
      </c>
      <c r="AT30" s="7">
        <f t="shared" ref="AT30:AT46" si="53">AD30*LOG(IF(AD30=0,1,AD30),2)</f>
        <v>0</v>
      </c>
      <c r="AU30" s="7" t="e">
        <f t="shared" ref="AU30:AU46" si="54">AE30*LOG(IF(AE30=0,1,AE30),2)</f>
        <v>#DIV/0!</v>
      </c>
      <c r="AV30" s="7" t="e">
        <f t="shared" ref="AV30:AV46" si="55">AF30*LOG(IF(AF30=0,1,AF30),2)</f>
        <v>#DIV/0!</v>
      </c>
      <c r="AW30" s="7" t="e">
        <f t="shared" ref="AW30:AW46" si="56">AG30*LOG(IF(AG30=0,1,AG30),2)</f>
        <v>#DIV/0!</v>
      </c>
    </row>
    <row r="31" spans="3:49" x14ac:dyDescent="0.2">
      <c r="C31" t="s">
        <v>1</v>
      </c>
      <c r="D31">
        <v>0</v>
      </c>
      <c r="E31">
        <v>256</v>
      </c>
      <c r="F31">
        <v>1</v>
      </c>
      <c r="G31">
        <v>13</v>
      </c>
      <c r="H31">
        <v>0</v>
      </c>
      <c r="I31">
        <v>132</v>
      </c>
      <c r="J31">
        <v>111</v>
      </c>
      <c r="K31">
        <v>49</v>
      </c>
      <c r="L31">
        <v>0</v>
      </c>
      <c r="M31">
        <v>0</v>
      </c>
      <c r="N31">
        <v>0</v>
      </c>
      <c r="T31" s="7">
        <f t="shared" ref="T31:T46" si="57">D31/D$48</f>
        <v>0</v>
      </c>
      <c r="U31" s="7">
        <f t="shared" si="31"/>
        <v>3.1037827352085354E-3</v>
      </c>
      <c r="V31" s="7">
        <f t="shared" si="32"/>
        <v>1.4263300527742119E-4</v>
      </c>
      <c r="W31" s="7">
        <f t="shared" si="33"/>
        <v>5.3447354355959376E-4</v>
      </c>
      <c r="X31" s="7">
        <f t="shared" si="34"/>
        <v>0</v>
      </c>
      <c r="Y31" s="7">
        <f t="shared" si="35"/>
        <v>2.9925187032418953E-3</v>
      </c>
      <c r="Z31" s="7">
        <f t="shared" si="36"/>
        <v>4.4644652696778347E-3</v>
      </c>
      <c r="AA31" s="7">
        <f t="shared" si="37"/>
        <v>2.8156065046256395E-3</v>
      </c>
      <c r="AB31" s="7">
        <f t="shared" si="38"/>
        <v>0</v>
      </c>
      <c r="AC31" s="7">
        <f t="shared" si="39"/>
        <v>0</v>
      </c>
      <c r="AD31" s="7">
        <f t="shared" si="40"/>
        <v>0</v>
      </c>
      <c r="AE31" s="7" t="e">
        <f t="shared" si="41"/>
        <v>#DIV/0!</v>
      </c>
      <c r="AF31" s="7" t="e">
        <f t="shared" si="42"/>
        <v>#DIV/0!</v>
      </c>
      <c r="AG31" s="7" t="e">
        <f t="shared" si="43"/>
        <v>#DIV/0!</v>
      </c>
      <c r="AJ31" s="7">
        <f t="shared" ref="AJ31:AJ46" si="58">T31*LOG(IF(T31=0,1,T31),2)</f>
        <v>0</v>
      </c>
      <c r="AK31" s="7">
        <f t="shared" si="44"/>
        <v>-2.5859962637456359E-2</v>
      </c>
      <c r="AL31" s="7">
        <f t="shared" si="45"/>
        <v>-1.8221943402516019E-3</v>
      </c>
      <c r="AM31" s="7">
        <f t="shared" si="46"/>
        <v>-5.809510338450446E-3</v>
      </c>
      <c r="AN31" s="7">
        <f t="shared" si="47"/>
        <v>0</v>
      </c>
      <c r="AO31" s="7">
        <f t="shared" si="48"/>
        <v>-2.5090545697619333E-2</v>
      </c>
      <c r="AP31" s="7">
        <f t="shared" si="49"/>
        <v>-3.4855405848691345E-2</v>
      </c>
      <c r="AQ31" s="7">
        <f t="shared" si="50"/>
        <v>-2.3854771560593048E-2</v>
      </c>
      <c r="AR31" s="7">
        <f t="shared" si="51"/>
        <v>0</v>
      </c>
      <c r="AS31" s="7">
        <f t="shared" si="52"/>
        <v>0</v>
      </c>
      <c r="AT31" s="7">
        <f t="shared" si="53"/>
        <v>0</v>
      </c>
      <c r="AU31" s="7" t="e">
        <f t="shared" si="54"/>
        <v>#DIV/0!</v>
      </c>
      <c r="AV31" s="7" t="e">
        <f t="shared" si="55"/>
        <v>#DIV/0!</v>
      </c>
      <c r="AW31" s="7" t="e">
        <f t="shared" si="56"/>
        <v>#DIV/0!</v>
      </c>
    </row>
    <row r="32" spans="3:49" x14ac:dyDescent="0.2">
      <c r="C32" t="s">
        <v>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182</v>
      </c>
      <c r="K32">
        <v>62</v>
      </c>
      <c r="L32">
        <v>0</v>
      </c>
      <c r="M32">
        <v>0</v>
      </c>
      <c r="N32">
        <v>0</v>
      </c>
      <c r="T32" s="7">
        <f t="shared" si="57"/>
        <v>0</v>
      </c>
      <c r="U32" s="7">
        <f t="shared" si="31"/>
        <v>0</v>
      </c>
      <c r="V32" s="7">
        <f t="shared" si="32"/>
        <v>0</v>
      </c>
      <c r="W32" s="7">
        <f t="shared" si="33"/>
        <v>0</v>
      </c>
      <c r="X32" s="7">
        <f t="shared" si="34"/>
        <v>0</v>
      </c>
      <c r="Y32" s="7">
        <f t="shared" si="35"/>
        <v>0</v>
      </c>
      <c r="Z32" s="7">
        <f t="shared" si="36"/>
        <v>7.3201142259582512E-3</v>
      </c>
      <c r="AA32" s="7">
        <f t="shared" si="37"/>
        <v>3.5626041487099927E-3</v>
      </c>
      <c r="AB32" s="7">
        <f t="shared" si="38"/>
        <v>0</v>
      </c>
      <c r="AC32" s="7">
        <f t="shared" si="39"/>
        <v>0</v>
      </c>
      <c r="AD32" s="7">
        <f t="shared" si="40"/>
        <v>0</v>
      </c>
      <c r="AE32" s="7" t="e">
        <f t="shared" si="41"/>
        <v>#DIV/0!</v>
      </c>
      <c r="AF32" s="7" t="e">
        <f t="shared" si="42"/>
        <v>#DIV/0!</v>
      </c>
      <c r="AG32" s="7" t="e">
        <f t="shared" si="43"/>
        <v>#DIV/0!</v>
      </c>
      <c r="AJ32" s="7">
        <f t="shared" si="58"/>
        <v>0</v>
      </c>
      <c r="AK32" s="7">
        <f t="shared" si="44"/>
        <v>0</v>
      </c>
      <c r="AL32" s="7">
        <f t="shared" si="45"/>
        <v>0</v>
      </c>
      <c r="AM32" s="7">
        <f t="shared" si="46"/>
        <v>0</v>
      </c>
      <c r="AN32" s="7">
        <f t="shared" si="47"/>
        <v>0</v>
      </c>
      <c r="AO32" s="7">
        <f t="shared" si="48"/>
        <v>0</v>
      </c>
      <c r="AP32" s="7">
        <f t="shared" si="49"/>
        <v>-5.1928290974295944E-2</v>
      </c>
      <c r="AQ32" s="7">
        <f t="shared" si="50"/>
        <v>-2.8974132612069846E-2</v>
      </c>
      <c r="AR32" s="7">
        <f t="shared" si="51"/>
        <v>0</v>
      </c>
      <c r="AS32" s="7">
        <f t="shared" si="52"/>
        <v>0</v>
      </c>
      <c r="AT32" s="7">
        <f t="shared" si="53"/>
        <v>0</v>
      </c>
      <c r="AU32" s="7" t="e">
        <f t="shared" si="54"/>
        <v>#DIV/0!</v>
      </c>
      <c r="AV32" s="7" t="e">
        <f t="shared" si="55"/>
        <v>#DIV/0!</v>
      </c>
      <c r="AW32" s="7" t="e">
        <f t="shared" si="56"/>
        <v>#DIV/0!</v>
      </c>
    </row>
    <row r="33" spans="3:49" x14ac:dyDescent="0.2">
      <c r="C33" t="s">
        <v>3</v>
      </c>
      <c r="D33">
        <v>0</v>
      </c>
      <c r="E33">
        <v>256</v>
      </c>
      <c r="F33">
        <v>0</v>
      </c>
      <c r="G33">
        <v>0</v>
      </c>
      <c r="H33">
        <v>0</v>
      </c>
      <c r="I33">
        <v>714</v>
      </c>
      <c r="J33">
        <v>0</v>
      </c>
      <c r="K33">
        <v>0</v>
      </c>
      <c r="L33">
        <v>40</v>
      </c>
      <c r="M33">
        <v>72</v>
      </c>
      <c r="N33">
        <v>0</v>
      </c>
      <c r="T33" s="7">
        <f t="shared" si="57"/>
        <v>0</v>
      </c>
      <c r="U33" s="7">
        <f t="shared" si="31"/>
        <v>3.1037827352085354E-3</v>
      </c>
      <c r="V33" s="7">
        <f t="shared" si="32"/>
        <v>0</v>
      </c>
      <c r="W33" s="7">
        <f t="shared" si="33"/>
        <v>0</v>
      </c>
      <c r="X33" s="7">
        <f t="shared" si="34"/>
        <v>0</v>
      </c>
      <c r="Y33" s="7">
        <f t="shared" si="35"/>
        <v>1.6186805712990252E-2</v>
      </c>
      <c r="Z33" s="7">
        <f t="shared" si="36"/>
        <v>0</v>
      </c>
      <c r="AA33" s="7">
        <f t="shared" si="37"/>
        <v>0</v>
      </c>
      <c r="AB33" s="7">
        <f t="shared" si="38"/>
        <v>1.4077567396353909E-3</v>
      </c>
      <c r="AC33" s="7">
        <f t="shared" si="39"/>
        <v>6.7239447142323496E-4</v>
      </c>
      <c r="AD33" s="7">
        <f t="shared" si="40"/>
        <v>0</v>
      </c>
      <c r="AE33" s="7" t="e">
        <f t="shared" si="41"/>
        <v>#DIV/0!</v>
      </c>
      <c r="AF33" s="7" t="e">
        <f t="shared" si="42"/>
        <v>#DIV/0!</v>
      </c>
      <c r="AG33" s="7" t="e">
        <f t="shared" si="43"/>
        <v>#DIV/0!</v>
      </c>
      <c r="AJ33" s="7">
        <f t="shared" si="58"/>
        <v>0</v>
      </c>
      <c r="AK33" s="7">
        <f t="shared" si="44"/>
        <v>-2.5859962637456359E-2</v>
      </c>
      <c r="AL33" s="7">
        <f t="shared" si="45"/>
        <v>0</v>
      </c>
      <c r="AM33" s="7">
        <f t="shared" si="46"/>
        <v>0</v>
      </c>
      <c r="AN33" s="7">
        <f t="shared" si="47"/>
        <v>0</v>
      </c>
      <c r="AO33" s="7">
        <f t="shared" si="48"/>
        <v>-9.6295920277230621E-2</v>
      </c>
      <c r="AP33" s="7">
        <f t="shared" si="49"/>
        <v>0</v>
      </c>
      <c r="AQ33" s="7">
        <f t="shared" si="50"/>
        <v>0</v>
      </c>
      <c r="AR33" s="7">
        <f t="shared" si="51"/>
        <v>-1.3334815551281907E-2</v>
      </c>
      <c r="AS33" s="7">
        <f t="shared" si="52"/>
        <v>-7.0859649349101573E-3</v>
      </c>
      <c r="AT33" s="7">
        <f t="shared" si="53"/>
        <v>0</v>
      </c>
      <c r="AU33" s="7" t="e">
        <f t="shared" si="54"/>
        <v>#DIV/0!</v>
      </c>
      <c r="AV33" s="7" t="e">
        <f t="shared" si="55"/>
        <v>#DIV/0!</v>
      </c>
      <c r="AW33" s="7" t="e">
        <f t="shared" si="56"/>
        <v>#DIV/0!</v>
      </c>
    </row>
    <row r="34" spans="3:49" x14ac:dyDescent="0.2">
      <c r="C34" t="s">
        <v>4</v>
      </c>
      <c r="D34">
        <v>256</v>
      </c>
      <c r="E34">
        <v>4096</v>
      </c>
      <c r="F34">
        <v>0</v>
      </c>
      <c r="G34">
        <v>0</v>
      </c>
      <c r="H34">
        <v>0</v>
      </c>
      <c r="I34">
        <v>434</v>
      </c>
      <c r="J34">
        <v>0</v>
      </c>
      <c r="K34">
        <v>0</v>
      </c>
      <c r="L34">
        <v>0</v>
      </c>
      <c r="M34">
        <v>0</v>
      </c>
      <c r="N34">
        <v>138</v>
      </c>
      <c r="T34" s="7">
        <f t="shared" si="57"/>
        <v>5.6657223796033997E-3</v>
      </c>
      <c r="U34" s="7">
        <f t="shared" si="31"/>
        <v>4.9660523763336566E-2</v>
      </c>
      <c r="V34" s="7">
        <f t="shared" si="32"/>
        <v>0</v>
      </c>
      <c r="W34" s="7">
        <f t="shared" si="33"/>
        <v>0</v>
      </c>
      <c r="X34" s="7">
        <f t="shared" si="34"/>
        <v>0</v>
      </c>
      <c r="Y34" s="7">
        <f t="shared" si="35"/>
        <v>9.8390387667195642E-3</v>
      </c>
      <c r="Z34" s="7">
        <f t="shared" si="36"/>
        <v>0</v>
      </c>
      <c r="AA34" s="7">
        <f t="shared" si="37"/>
        <v>0</v>
      </c>
      <c r="AB34" s="7">
        <f t="shared" si="38"/>
        <v>0</v>
      </c>
      <c r="AC34" s="7">
        <f t="shared" si="39"/>
        <v>0</v>
      </c>
      <c r="AD34" s="7">
        <f t="shared" si="40"/>
        <v>4.405567615885583E-3</v>
      </c>
      <c r="AE34" s="7" t="e">
        <f t="shared" si="41"/>
        <v>#DIV/0!</v>
      </c>
      <c r="AF34" s="7" t="e">
        <f t="shared" si="42"/>
        <v>#DIV/0!</v>
      </c>
      <c r="AG34" s="7" t="e">
        <f t="shared" si="43"/>
        <v>#DIV/0!</v>
      </c>
      <c r="AJ34" s="7">
        <f t="shared" si="58"/>
        <v>-4.2286257072357961E-2</v>
      </c>
      <c r="AK34" s="7">
        <f t="shared" si="44"/>
        <v>-0.21511730714595548</v>
      </c>
      <c r="AL34" s="7">
        <f t="shared" si="45"/>
        <v>0</v>
      </c>
      <c r="AM34" s="7">
        <f t="shared" si="46"/>
        <v>0</v>
      </c>
      <c r="AN34" s="7">
        <f t="shared" si="47"/>
        <v>0</v>
      </c>
      <c r="AO34" s="7">
        <f t="shared" si="48"/>
        <v>-6.5599497571304316E-2</v>
      </c>
      <c r="AP34" s="7">
        <f t="shared" si="49"/>
        <v>0</v>
      </c>
      <c r="AQ34" s="7">
        <f t="shared" si="50"/>
        <v>0</v>
      </c>
      <c r="AR34" s="7">
        <f t="shared" si="51"/>
        <v>0</v>
      </c>
      <c r="AS34" s="7">
        <f t="shared" si="52"/>
        <v>0</v>
      </c>
      <c r="AT34" s="7">
        <f t="shared" si="53"/>
        <v>-3.4479982756699064E-2</v>
      </c>
      <c r="AU34" s="7" t="e">
        <f t="shared" si="54"/>
        <v>#DIV/0!</v>
      </c>
      <c r="AV34" s="7" t="e">
        <f t="shared" si="55"/>
        <v>#DIV/0!</v>
      </c>
      <c r="AW34" s="7" t="e">
        <f t="shared" si="56"/>
        <v>#DIV/0!</v>
      </c>
    </row>
    <row r="35" spans="3:49" x14ac:dyDescent="0.2">
      <c r="C35" t="s">
        <v>5</v>
      </c>
      <c r="D35">
        <v>0</v>
      </c>
      <c r="E35">
        <v>2304</v>
      </c>
      <c r="F35">
        <v>0</v>
      </c>
      <c r="G35">
        <v>0</v>
      </c>
      <c r="H35">
        <v>0</v>
      </c>
      <c r="I35">
        <v>0</v>
      </c>
      <c r="J35">
        <v>400</v>
      </c>
      <c r="K35">
        <v>0</v>
      </c>
      <c r="L35">
        <v>0</v>
      </c>
      <c r="M35">
        <v>0</v>
      </c>
      <c r="N35">
        <v>0</v>
      </c>
      <c r="T35" s="7">
        <f t="shared" si="57"/>
        <v>0</v>
      </c>
      <c r="U35" s="7">
        <f t="shared" si="31"/>
        <v>2.7934044616876819E-2</v>
      </c>
      <c r="V35" s="7">
        <f t="shared" si="32"/>
        <v>0</v>
      </c>
      <c r="W35" s="7">
        <f t="shared" si="33"/>
        <v>0</v>
      </c>
      <c r="X35" s="7">
        <f t="shared" si="34"/>
        <v>0</v>
      </c>
      <c r="Y35" s="7">
        <f t="shared" si="35"/>
        <v>0</v>
      </c>
      <c r="Z35" s="7">
        <f t="shared" si="36"/>
        <v>1.6088163133974178E-2</v>
      </c>
      <c r="AA35" s="7">
        <f t="shared" si="37"/>
        <v>0</v>
      </c>
      <c r="AB35" s="7">
        <f t="shared" si="38"/>
        <v>0</v>
      </c>
      <c r="AC35" s="7">
        <f t="shared" si="39"/>
        <v>0</v>
      </c>
      <c r="AD35" s="7">
        <f t="shared" si="40"/>
        <v>0</v>
      </c>
      <c r="AE35" s="7" t="e">
        <f t="shared" si="41"/>
        <v>#DIV/0!</v>
      </c>
      <c r="AF35" s="7" t="e">
        <f t="shared" si="42"/>
        <v>#DIV/0!</v>
      </c>
      <c r="AG35" s="7" t="e">
        <f t="shared" si="43"/>
        <v>#DIV/0!</v>
      </c>
      <c r="AJ35" s="7">
        <f t="shared" si="58"/>
        <v>0</v>
      </c>
      <c r="AK35" s="7">
        <f t="shared" si="44"/>
        <v>-0.14419083731466437</v>
      </c>
      <c r="AL35" s="7">
        <f t="shared" si="45"/>
        <v>0</v>
      </c>
      <c r="AM35" s="7">
        <f t="shared" si="46"/>
        <v>0</v>
      </c>
      <c r="AN35" s="7">
        <f t="shared" si="47"/>
        <v>0</v>
      </c>
      <c r="AO35" s="7">
        <f t="shared" si="48"/>
        <v>0</v>
      </c>
      <c r="AP35" s="7">
        <f t="shared" si="49"/>
        <v>-9.5850968491605001E-2</v>
      </c>
      <c r="AQ35" s="7">
        <f t="shared" si="50"/>
        <v>0</v>
      </c>
      <c r="AR35" s="7">
        <f t="shared" si="51"/>
        <v>0</v>
      </c>
      <c r="AS35" s="7">
        <f t="shared" si="52"/>
        <v>0</v>
      </c>
      <c r="AT35" s="7">
        <f t="shared" si="53"/>
        <v>0</v>
      </c>
      <c r="AU35" s="7" t="e">
        <f t="shared" si="54"/>
        <v>#DIV/0!</v>
      </c>
      <c r="AV35" s="7" t="e">
        <f t="shared" si="55"/>
        <v>#DIV/0!</v>
      </c>
      <c r="AW35" s="7" t="e">
        <f t="shared" si="56"/>
        <v>#DIV/0!</v>
      </c>
    </row>
    <row r="36" spans="3:49" x14ac:dyDescent="0.2">
      <c r="C36" t="s">
        <v>6</v>
      </c>
      <c r="D36">
        <v>0</v>
      </c>
      <c r="E36">
        <v>4352</v>
      </c>
      <c r="F36">
        <v>0</v>
      </c>
      <c r="G36">
        <v>0</v>
      </c>
      <c r="H36">
        <v>0</v>
      </c>
      <c r="I36">
        <v>0</v>
      </c>
      <c r="J36">
        <v>532</v>
      </c>
      <c r="K36">
        <v>0</v>
      </c>
      <c r="L36">
        <v>0</v>
      </c>
      <c r="M36">
        <v>0</v>
      </c>
      <c r="N36">
        <v>0</v>
      </c>
      <c r="T36" s="7">
        <f t="shared" si="57"/>
        <v>0</v>
      </c>
      <c r="U36" s="7">
        <f t="shared" si="31"/>
        <v>5.2764306498545105E-2</v>
      </c>
      <c r="V36" s="7">
        <f t="shared" si="32"/>
        <v>0</v>
      </c>
      <c r="W36" s="7">
        <f t="shared" si="33"/>
        <v>0</v>
      </c>
      <c r="X36" s="7">
        <f t="shared" si="34"/>
        <v>0</v>
      </c>
      <c r="Y36" s="7">
        <f t="shared" si="35"/>
        <v>0</v>
      </c>
      <c r="Z36" s="7">
        <f t="shared" si="36"/>
        <v>2.1397256968185657E-2</v>
      </c>
      <c r="AA36" s="7">
        <f t="shared" si="37"/>
        <v>0</v>
      </c>
      <c r="AB36" s="7">
        <f t="shared" si="38"/>
        <v>0</v>
      </c>
      <c r="AC36" s="7">
        <f t="shared" si="39"/>
        <v>0</v>
      </c>
      <c r="AD36" s="7">
        <f t="shared" si="40"/>
        <v>0</v>
      </c>
      <c r="AE36" s="7" t="e">
        <f t="shared" si="41"/>
        <v>#DIV/0!</v>
      </c>
      <c r="AF36" s="7" t="e">
        <f t="shared" si="42"/>
        <v>#DIV/0!</v>
      </c>
      <c r="AG36" s="7" t="e">
        <f t="shared" si="43"/>
        <v>#DIV/0!</v>
      </c>
      <c r="AJ36" s="7">
        <f t="shared" si="58"/>
        <v>0</v>
      </c>
      <c r="AK36" s="7">
        <f t="shared" si="44"/>
        <v>-0.2239472226796112</v>
      </c>
      <c r="AL36" s="7">
        <f t="shared" si="45"/>
        <v>0</v>
      </c>
      <c r="AM36" s="7">
        <f t="shared" si="46"/>
        <v>0</v>
      </c>
      <c r="AN36" s="7">
        <f t="shared" si="47"/>
        <v>0</v>
      </c>
      <c r="AO36" s="7">
        <f t="shared" si="48"/>
        <v>0</v>
      </c>
      <c r="AP36" s="7">
        <f t="shared" si="49"/>
        <v>-0.11867839499056961</v>
      </c>
      <c r="AQ36" s="7">
        <f t="shared" si="50"/>
        <v>0</v>
      </c>
      <c r="AR36" s="7">
        <f t="shared" si="51"/>
        <v>0</v>
      </c>
      <c r="AS36" s="7">
        <f t="shared" si="52"/>
        <v>0</v>
      </c>
      <c r="AT36" s="7">
        <f t="shared" si="53"/>
        <v>0</v>
      </c>
      <c r="AU36" s="7" t="e">
        <f t="shared" si="54"/>
        <v>#DIV/0!</v>
      </c>
      <c r="AV36" s="7" t="e">
        <f t="shared" si="55"/>
        <v>#DIV/0!</v>
      </c>
      <c r="AW36" s="7" t="e">
        <f t="shared" si="56"/>
        <v>#DIV/0!</v>
      </c>
    </row>
    <row r="37" spans="3:49" x14ac:dyDescent="0.2">
      <c r="C37" t="s">
        <v>7</v>
      </c>
      <c r="D37">
        <v>1408</v>
      </c>
      <c r="E37">
        <v>4352</v>
      </c>
      <c r="F37">
        <v>0</v>
      </c>
      <c r="G37">
        <v>96</v>
      </c>
      <c r="H37">
        <v>0</v>
      </c>
      <c r="I37">
        <v>349</v>
      </c>
      <c r="J37">
        <v>0</v>
      </c>
      <c r="K37">
        <v>0</v>
      </c>
      <c r="L37">
        <v>200</v>
      </c>
      <c r="M37">
        <v>0</v>
      </c>
      <c r="N37">
        <v>0</v>
      </c>
      <c r="T37" s="7">
        <f t="shared" si="57"/>
        <v>3.1161473087818695E-2</v>
      </c>
      <c r="U37" s="7">
        <f t="shared" si="31"/>
        <v>5.2764306498545105E-2</v>
      </c>
      <c r="V37" s="7">
        <f t="shared" si="32"/>
        <v>0</v>
      </c>
      <c r="W37" s="7">
        <f t="shared" si="33"/>
        <v>3.9468815524400774E-3</v>
      </c>
      <c r="X37" s="7">
        <f t="shared" si="34"/>
        <v>0</v>
      </c>
      <c r="Y37" s="7">
        <f t="shared" si="35"/>
        <v>7.9120380866016769E-3</v>
      </c>
      <c r="Z37" s="7">
        <f t="shared" si="36"/>
        <v>0</v>
      </c>
      <c r="AA37" s="7">
        <f t="shared" si="37"/>
        <v>0</v>
      </c>
      <c r="AB37" s="7">
        <f t="shared" si="38"/>
        <v>7.0387836981769553E-3</v>
      </c>
      <c r="AC37" s="7">
        <f t="shared" si="39"/>
        <v>0</v>
      </c>
      <c r="AD37" s="7">
        <f t="shared" si="40"/>
        <v>0</v>
      </c>
      <c r="AE37" s="7" t="e">
        <f t="shared" si="41"/>
        <v>#DIV/0!</v>
      </c>
      <c r="AF37" s="7" t="e">
        <f t="shared" si="42"/>
        <v>#DIV/0!</v>
      </c>
      <c r="AG37" s="7" t="e">
        <f t="shared" si="43"/>
        <v>#DIV/0!</v>
      </c>
      <c r="AJ37" s="7">
        <f t="shared" si="58"/>
        <v>-0.15593490170247229</v>
      </c>
      <c r="AK37" s="7">
        <f t="shared" si="44"/>
        <v>-0.2239472226796112</v>
      </c>
      <c r="AL37" s="7">
        <f t="shared" si="45"/>
        <v>0</v>
      </c>
      <c r="AM37" s="7">
        <f t="shared" si="46"/>
        <v>-3.151612966424492E-2</v>
      </c>
      <c r="AN37" s="7">
        <f t="shared" si="47"/>
        <v>0</v>
      </c>
      <c r="AO37" s="7">
        <f t="shared" si="48"/>
        <v>-5.5239752548304343E-2</v>
      </c>
      <c r="AP37" s="7">
        <f t="shared" si="49"/>
        <v>0</v>
      </c>
      <c r="AQ37" s="7">
        <f t="shared" si="50"/>
        <v>0</v>
      </c>
      <c r="AR37" s="7">
        <f t="shared" si="51"/>
        <v>-5.0330528133777294E-2</v>
      </c>
      <c r="AS37" s="7">
        <f t="shared" si="52"/>
        <v>0</v>
      </c>
      <c r="AT37" s="7">
        <f t="shared" si="53"/>
        <v>0</v>
      </c>
      <c r="AU37" s="7" t="e">
        <f t="shared" si="54"/>
        <v>#DIV/0!</v>
      </c>
      <c r="AV37" s="7" t="e">
        <f t="shared" si="55"/>
        <v>#DIV/0!</v>
      </c>
      <c r="AW37" s="7" t="e">
        <f t="shared" si="56"/>
        <v>#DIV/0!</v>
      </c>
    </row>
    <row r="38" spans="3:49" x14ac:dyDescent="0.2">
      <c r="C38" t="s">
        <v>8</v>
      </c>
      <c r="D38">
        <v>1536</v>
      </c>
      <c r="E38">
        <v>0</v>
      </c>
      <c r="F38">
        <v>0</v>
      </c>
      <c r="G38">
        <v>0</v>
      </c>
      <c r="H38">
        <v>0</v>
      </c>
      <c r="I38">
        <v>0</v>
      </c>
      <c r="J38">
        <v>168</v>
      </c>
      <c r="K38">
        <v>124</v>
      </c>
      <c r="L38">
        <v>0</v>
      </c>
      <c r="M38">
        <v>0</v>
      </c>
      <c r="N38">
        <v>0</v>
      </c>
      <c r="T38" s="7">
        <f t="shared" si="57"/>
        <v>3.39943342776204E-2</v>
      </c>
      <c r="U38" s="7">
        <f t="shared" si="31"/>
        <v>0</v>
      </c>
      <c r="V38" s="7">
        <f t="shared" si="32"/>
        <v>0</v>
      </c>
      <c r="W38" s="7">
        <f t="shared" si="33"/>
        <v>0</v>
      </c>
      <c r="X38" s="7">
        <f t="shared" si="34"/>
        <v>0</v>
      </c>
      <c r="Y38" s="7">
        <f t="shared" si="35"/>
        <v>0</v>
      </c>
      <c r="Z38" s="7">
        <f t="shared" si="36"/>
        <v>6.757028516269155E-3</v>
      </c>
      <c r="AA38" s="7">
        <f t="shared" si="37"/>
        <v>7.1252082974199854E-3</v>
      </c>
      <c r="AB38" s="7">
        <f t="shared" si="38"/>
        <v>0</v>
      </c>
      <c r="AC38" s="7">
        <f t="shared" si="39"/>
        <v>0</v>
      </c>
      <c r="AD38" s="7">
        <f t="shared" si="40"/>
        <v>0</v>
      </c>
      <c r="AE38" s="7" t="e">
        <f t="shared" si="41"/>
        <v>#DIV/0!</v>
      </c>
      <c r="AF38" s="7" t="e">
        <f t="shared" si="42"/>
        <v>#DIV/0!</v>
      </c>
      <c r="AG38" s="7" t="e">
        <f t="shared" si="43"/>
        <v>#DIV/0!</v>
      </c>
      <c r="AJ38" s="7">
        <f t="shared" si="58"/>
        <v>-0.16584346308951925</v>
      </c>
      <c r="AK38" s="7">
        <f t="shared" si="44"/>
        <v>0</v>
      </c>
      <c r="AL38" s="7">
        <f t="shared" si="45"/>
        <v>0</v>
      </c>
      <c r="AM38" s="7">
        <f t="shared" si="46"/>
        <v>0</v>
      </c>
      <c r="AN38" s="7">
        <f t="shared" si="47"/>
        <v>0</v>
      </c>
      <c r="AO38" s="7">
        <f t="shared" si="48"/>
        <v>0</v>
      </c>
      <c r="AP38" s="7">
        <f t="shared" si="49"/>
        <v>-4.8714089904282172E-2</v>
      </c>
      <c r="AQ38" s="7">
        <f t="shared" si="50"/>
        <v>-5.0823056926719706E-2</v>
      </c>
      <c r="AR38" s="7">
        <f t="shared" si="51"/>
        <v>0</v>
      </c>
      <c r="AS38" s="7">
        <f t="shared" si="52"/>
        <v>0</v>
      </c>
      <c r="AT38" s="7">
        <f t="shared" si="53"/>
        <v>0</v>
      </c>
      <c r="AU38" s="7" t="e">
        <f t="shared" si="54"/>
        <v>#DIV/0!</v>
      </c>
      <c r="AV38" s="7" t="e">
        <f t="shared" si="55"/>
        <v>#DIV/0!</v>
      </c>
      <c r="AW38" s="7" t="e">
        <f t="shared" si="56"/>
        <v>#DIV/0!</v>
      </c>
    </row>
    <row r="39" spans="3:49" x14ac:dyDescent="0.2">
      <c r="C39" s="5" t="s">
        <v>9</v>
      </c>
      <c r="D39" s="5">
        <v>30720</v>
      </c>
      <c r="E39" s="5">
        <v>65536</v>
      </c>
      <c r="F39" s="5">
        <v>6912</v>
      </c>
      <c r="G39" s="5">
        <v>22528</v>
      </c>
      <c r="H39" s="5">
        <v>4096</v>
      </c>
      <c r="I39" s="5">
        <v>38832</v>
      </c>
      <c r="J39" s="5">
        <v>22528</v>
      </c>
      <c r="K39" s="5">
        <v>16128</v>
      </c>
      <c r="L39" s="5">
        <v>24960</v>
      </c>
      <c r="M39" s="5">
        <v>107008</v>
      </c>
      <c r="N39" s="5">
        <v>31152</v>
      </c>
      <c r="T39" s="7">
        <f t="shared" si="57"/>
        <v>0.67988668555240794</v>
      </c>
      <c r="U39" s="7">
        <f t="shared" si="31"/>
        <v>0.79456838021338505</v>
      </c>
      <c r="V39" s="7">
        <f t="shared" si="32"/>
        <v>0.98587933247753534</v>
      </c>
      <c r="W39" s="7">
        <f t="shared" si="33"/>
        <v>0.92620153763927149</v>
      </c>
      <c r="X39" s="7">
        <f t="shared" si="34"/>
        <v>0.88888888888888884</v>
      </c>
      <c r="Y39" s="7">
        <f t="shared" si="35"/>
        <v>0.88034459306279755</v>
      </c>
      <c r="Z39" s="7">
        <f t="shared" si="36"/>
        <v>0.9060853477054257</v>
      </c>
      <c r="AA39" s="7">
        <f t="shared" si="37"/>
        <v>0.92673676952249617</v>
      </c>
      <c r="AB39" s="7">
        <f t="shared" si="38"/>
        <v>0.87844020553248403</v>
      </c>
      <c r="AC39" s="7">
        <f t="shared" si="39"/>
        <v>0.9993276055285768</v>
      </c>
      <c r="AD39" s="7">
        <f t="shared" si="40"/>
        <v>0.99450900268164988</v>
      </c>
      <c r="AE39" s="7" t="e">
        <f t="shared" si="41"/>
        <v>#DIV/0!</v>
      </c>
      <c r="AF39" s="7" t="e">
        <f t="shared" si="42"/>
        <v>#DIV/0!</v>
      </c>
      <c r="AG39" s="7" t="e">
        <f t="shared" si="43"/>
        <v>#DIV/0!</v>
      </c>
      <c r="AJ39" s="7">
        <f t="shared" si="58"/>
        <v>-0.37844789416158309</v>
      </c>
      <c r="AK39" s="7">
        <f t="shared" si="44"/>
        <v>-0.26360339348174749</v>
      </c>
      <c r="AL39" s="7">
        <f t="shared" si="45"/>
        <v>-2.0227303360094925E-2</v>
      </c>
      <c r="AM39" s="7">
        <f t="shared" si="46"/>
        <v>-0.10243968943591968</v>
      </c>
      <c r="AN39" s="7">
        <f t="shared" si="47"/>
        <v>-0.15104444572649994</v>
      </c>
      <c r="AO39" s="7">
        <f t="shared" si="48"/>
        <v>-0.16185993400231741</v>
      </c>
      <c r="AP39" s="7">
        <f t="shared" si="49"/>
        <v>-0.12891886087911977</v>
      </c>
      <c r="AQ39" s="7">
        <f t="shared" si="50"/>
        <v>-0.10172648766929891</v>
      </c>
      <c r="AR39" s="7">
        <f t="shared" si="51"/>
        <v>-0.16425427041077301</v>
      </c>
      <c r="AS39" s="7">
        <f t="shared" si="52"/>
        <v>-9.6973396477502947E-4</v>
      </c>
      <c r="AT39" s="7">
        <f t="shared" si="53"/>
        <v>-7.9000452961807202E-3</v>
      </c>
      <c r="AU39" s="7" t="e">
        <f t="shared" si="54"/>
        <v>#DIV/0!</v>
      </c>
      <c r="AV39" s="7" t="e">
        <f t="shared" si="55"/>
        <v>#DIV/0!</v>
      </c>
      <c r="AW39" s="7" t="e">
        <f t="shared" si="56"/>
        <v>#DIV/0!</v>
      </c>
    </row>
    <row r="40" spans="3:49" x14ac:dyDescent="0.2">
      <c r="C40" t="s">
        <v>10</v>
      </c>
      <c r="D40">
        <v>448</v>
      </c>
      <c r="E40">
        <v>256</v>
      </c>
      <c r="F40">
        <v>0</v>
      </c>
      <c r="G40">
        <v>512</v>
      </c>
      <c r="H40">
        <v>0</v>
      </c>
      <c r="I40">
        <v>717</v>
      </c>
      <c r="J40">
        <v>0</v>
      </c>
      <c r="K40">
        <v>0</v>
      </c>
      <c r="L40">
        <v>0</v>
      </c>
      <c r="M40">
        <v>0</v>
      </c>
      <c r="N40">
        <v>0</v>
      </c>
      <c r="T40" s="7">
        <f t="shared" si="57"/>
        <v>9.9150141643059488E-3</v>
      </c>
      <c r="U40" s="7">
        <f t="shared" si="31"/>
        <v>3.1037827352085354E-3</v>
      </c>
      <c r="V40" s="7">
        <f t="shared" si="32"/>
        <v>0</v>
      </c>
      <c r="W40" s="7">
        <f t="shared" si="33"/>
        <v>2.1050034946347079E-2</v>
      </c>
      <c r="X40" s="7">
        <f t="shared" si="34"/>
        <v>0</v>
      </c>
      <c r="Y40" s="7">
        <f t="shared" si="35"/>
        <v>1.6254817501700294E-2</v>
      </c>
      <c r="Z40" s="7">
        <f t="shared" si="36"/>
        <v>0</v>
      </c>
      <c r="AA40" s="7">
        <f t="shared" si="37"/>
        <v>0</v>
      </c>
      <c r="AB40" s="7">
        <f t="shared" si="38"/>
        <v>0</v>
      </c>
      <c r="AC40" s="7">
        <f t="shared" si="39"/>
        <v>0</v>
      </c>
      <c r="AD40" s="7">
        <f t="shared" si="40"/>
        <v>0</v>
      </c>
      <c r="AE40" s="7" t="e">
        <f t="shared" si="41"/>
        <v>#DIV/0!</v>
      </c>
      <c r="AF40" s="7" t="e">
        <f t="shared" si="42"/>
        <v>#DIV/0!</v>
      </c>
      <c r="AG40" s="7" t="e">
        <f t="shared" si="43"/>
        <v>#DIV/0!</v>
      </c>
      <c r="AJ40" s="7">
        <f t="shared" si="58"/>
        <v>-6.5996014388803162E-2</v>
      </c>
      <c r="AK40" s="7">
        <f t="shared" si="44"/>
        <v>-2.5859962637456359E-2</v>
      </c>
      <c r="AL40" s="7">
        <f t="shared" si="45"/>
        <v>0</v>
      </c>
      <c r="AM40" s="7">
        <f t="shared" si="46"/>
        <v>-0.11724940111941458</v>
      </c>
      <c r="AN40" s="7">
        <f t="shared" si="47"/>
        <v>0</v>
      </c>
      <c r="AO40" s="7">
        <f t="shared" si="48"/>
        <v>-9.6602198867061728E-2</v>
      </c>
      <c r="AP40" s="7">
        <f t="shared" si="49"/>
        <v>0</v>
      </c>
      <c r="AQ40" s="7">
        <f t="shared" si="50"/>
        <v>0</v>
      </c>
      <c r="AR40" s="7">
        <f t="shared" si="51"/>
        <v>0</v>
      </c>
      <c r="AS40" s="7">
        <f t="shared" si="52"/>
        <v>0</v>
      </c>
      <c r="AT40" s="7">
        <f t="shared" si="53"/>
        <v>0</v>
      </c>
      <c r="AU40" s="7" t="e">
        <f t="shared" si="54"/>
        <v>#DIV/0!</v>
      </c>
      <c r="AV40" s="7" t="e">
        <f t="shared" si="55"/>
        <v>#DIV/0!</v>
      </c>
      <c r="AW40" s="7" t="e">
        <f t="shared" si="56"/>
        <v>#DIV/0!</v>
      </c>
    </row>
    <row r="41" spans="3:49" x14ac:dyDescent="0.2">
      <c r="C41" t="s">
        <v>11</v>
      </c>
      <c r="D41">
        <v>2304</v>
      </c>
      <c r="E41">
        <v>0</v>
      </c>
      <c r="F41">
        <v>34</v>
      </c>
      <c r="G41">
        <v>112</v>
      </c>
      <c r="H41">
        <v>0</v>
      </c>
      <c r="I41">
        <v>166</v>
      </c>
      <c r="J41">
        <v>114</v>
      </c>
      <c r="K41">
        <v>8</v>
      </c>
      <c r="L41">
        <v>0</v>
      </c>
      <c r="M41">
        <v>0</v>
      </c>
      <c r="N41">
        <v>34</v>
      </c>
      <c r="T41" s="7">
        <f t="shared" si="57"/>
        <v>5.0991501416430593E-2</v>
      </c>
      <c r="U41" s="7">
        <f t="shared" si="31"/>
        <v>0</v>
      </c>
      <c r="V41" s="7">
        <f t="shared" si="32"/>
        <v>4.8495221794323208E-3</v>
      </c>
      <c r="W41" s="7">
        <f t="shared" si="33"/>
        <v>4.6046951445134236E-3</v>
      </c>
      <c r="X41" s="7">
        <f t="shared" si="34"/>
        <v>0</v>
      </c>
      <c r="Y41" s="7">
        <f t="shared" si="35"/>
        <v>3.7633189752890499E-3</v>
      </c>
      <c r="Z41" s="7">
        <f t="shared" si="36"/>
        <v>4.5851264931826407E-3</v>
      </c>
      <c r="AA41" s="7">
        <f t="shared" si="37"/>
        <v>4.5969085789806353E-4</v>
      </c>
      <c r="AB41" s="7">
        <f t="shared" si="38"/>
        <v>0</v>
      </c>
      <c r="AC41" s="7">
        <f t="shared" si="39"/>
        <v>0</v>
      </c>
      <c r="AD41" s="7">
        <f t="shared" si="40"/>
        <v>1.0854297024645639E-3</v>
      </c>
      <c r="AE41" s="7" t="e">
        <f t="shared" si="41"/>
        <v>#DIV/0!</v>
      </c>
      <c r="AF41" s="7" t="e">
        <f t="shared" si="42"/>
        <v>#DIV/0!</v>
      </c>
      <c r="AG41" s="7" t="e">
        <f t="shared" si="43"/>
        <v>#DIV/0!</v>
      </c>
      <c r="AJ41" s="7">
        <f t="shared" si="58"/>
        <v>-0.21893707845019722</v>
      </c>
      <c r="AK41" s="7">
        <f t="shared" si="44"/>
        <v>0</v>
      </c>
      <c r="AL41" s="7">
        <f t="shared" si="45"/>
        <v>-3.7282843682873178E-2</v>
      </c>
      <c r="AM41" s="7">
        <f t="shared" si="46"/>
        <v>-3.5744768638914542E-2</v>
      </c>
      <c r="AN41" s="7">
        <f t="shared" si="47"/>
        <v>0</v>
      </c>
      <c r="AO41" s="7">
        <f t="shared" si="48"/>
        <v>-3.0308938236976214E-2</v>
      </c>
      <c r="AP41" s="7">
        <f t="shared" si="49"/>
        <v>-3.5621035010154407E-2</v>
      </c>
      <c r="AQ41" s="7">
        <f t="shared" si="50"/>
        <v>-5.0966147927171447E-3</v>
      </c>
      <c r="AR41" s="7">
        <f t="shared" si="51"/>
        <v>0</v>
      </c>
      <c r="AS41" s="7">
        <f t="shared" si="52"/>
        <v>0</v>
      </c>
      <c r="AT41" s="7">
        <f t="shared" si="53"/>
        <v>-1.0688788523423535E-2</v>
      </c>
      <c r="AU41" s="7" t="e">
        <f t="shared" si="54"/>
        <v>#DIV/0!</v>
      </c>
      <c r="AV41" s="7" t="e">
        <f t="shared" si="55"/>
        <v>#DIV/0!</v>
      </c>
      <c r="AW41" s="7" t="e">
        <f t="shared" si="56"/>
        <v>#DIV/0!</v>
      </c>
    </row>
    <row r="42" spans="3:49" x14ac:dyDescent="0.2">
      <c r="C42" t="s">
        <v>12</v>
      </c>
      <c r="D42">
        <v>0</v>
      </c>
      <c r="E42">
        <v>1008</v>
      </c>
      <c r="F42">
        <v>4</v>
      </c>
      <c r="G42">
        <v>6</v>
      </c>
      <c r="H42">
        <v>0</v>
      </c>
      <c r="I42">
        <v>163</v>
      </c>
      <c r="J42">
        <v>0</v>
      </c>
      <c r="K42">
        <v>0</v>
      </c>
      <c r="L42">
        <v>0</v>
      </c>
      <c r="M42">
        <v>0</v>
      </c>
      <c r="N42">
        <v>0</v>
      </c>
      <c r="T42" s="7">
        <f t="shared" si="57"/>
        <v>0</v>
      </c>
      <c r="U42" s="7">
        <f t="shared" si="31"/>
        <v>1.2221144519883608E-2</v>
      </c>
      <c r="V42" s="7">
        <f t="shared" si="32"/>
        <v>5.7053202110968475E-4</v>
      </c>
      <c r="W42" s="7">
        <f t="shared" si="33"/>
        <v>2.4668009702750484E-4</v>
      </c>
      <c r="X42" s="7">
        <f t="shared" si="34"/>
        <v>0</v>
      </c>
      <c r="Y42" s="7">
        <f t="shared" si="35"/>
        <v>3.6953071865790071E-3</v>
      </c>
      <c r="Z42" s="7">
        <f t="shared" si="36"/>
        <v>0</v>
      </c>
      <c r="AA42" s="7">
        <f t="shared" si="37"/>
        <v>0</v>
      </c>
      <c r="AB42" s="7">
        <f t="shared" si="38"/>
        <v>0</v>
      </c>
      <c r="AC42" s="7">
        <f t="shared" si="39"/>
        <v>0</v>
      </c>
      <c r="AD42" s="7">
        <f t="shared" si="40"/>
        <v>0</v>
      </c>
      <c r="AE42" s="7" t="e">
        <f t="shared" si="41"/>
        <v>#DIV/0!</v>
      </c>
      <c r="AF42" s="7" t="e">
        <f t="shared" si="42"/>
        <v>#DIV/0!</v>
      </c>
      <c r="AG42" s="7" t="e">
        <f t="shared" si="43"/>
        <v>#DIV/0!</v>
      </c>
      <c r="AJ42" s="7">
        <f t="shared" si="58"/>
        <v>0</v>
      </c>
      <c r="AK42" s="7">
        <f t="shared" si="44"/>
        <v>-7.7658979183627533E-2</v>
      </c>
      <c r="AL42" s="7">
        <f t="shared" si="45"/>
        <v>-6.1477133187870393E-3</v>
      </c>
      <c r="AM42" s="7">
        <f t="shared" si="46"/>
        <v>-2.9564784921253268E-3</v>
      </c>
      <c r="AN42" s="7">
        <f t="shared" si="47"/>
        <v>0</v>
      </c>
      <c r="AO42" s="7">
        <f t="shared" si="48"/>
        <v>-2.9858414592541509E-2</v>
      </c>
      <c r="AP42" s="7">
        <f t="shared" si="49"/>
        <v>0</v>
      </c>
      <c r="AQ42" s="7">
        <f t="shared" si="50"/>
        <v>0</v>
      </c>
      <c r="AR42" s="7">
        <f t="shared" si="51"/>
        <v>0</v>
      </c>
      <c r="AS42" s="7">
        <f t="shared" si="52"/>
        <v>0</v>
      </c>
      <c r="AT42" s="7">
        <f t="shared" si="53"/>
        <v>0</v>
      </c>
      <c r="AU42" s="7" t="e">
        <f t="shared" si="54"/>
        <v>#DIV/0!</v>
      </c>
      <c r="AV42" s="7" t="e">
        <f t="shared" si="55"/>
        <v>#DIV/0!</v>
      </c>
      <c r="AW42" s="7" t="e">
        <f t="shared" si="56"/>
        <v>#DIV/0!</v>
      </c>
    </row>
    <row r="43" spans="3:49" x14ac:dyDescent="0.2">
      <c r="C43" t="s">
        <v>13</v>
      </c>
      <c r="D43">
        <v>5632</v>
      </c>
      <c r="E43">
        <v>0</v>
      </c>
      <c r="F43">
        <v>60</v>
      </c>
      <c r="G43">
        <v>576</v>
      </c>
      <c r="H43">
        <v>512</v>
      </c>
      <c r="I43">
        <v>2240</v>
      </c>
      <c r="J43">
        <v>512</v>
      </c>
      <c r="K43">
        <v>704</v>
      </c>
      <c r="L43">
        <v>2880</v>
      </c>
      <c r="M43">
        <v>0</v>
      </c>
      <c r="N43">
        <v>0</v>
      </c>
      <c r="T43" s="7">
        <f t="shared" si="57"/>
        <v>0.12464589235127478</v>
      </c>
      <c r="U43" s="7">
        <f t="shared" si="31"/>
        <v>0</v>
      </c>
      <c r="V43" s="7">
        <f t="shared" si="32"/>
        <v>8.5579803166452723E-3</v>
      </c>
      <c r="W43" s="7">
        <f t="shared" si="33"/>
        <v>2.3681289314640464E-2</v>
      </c>
      <c r="X43" s="7">
        <f t="shared" si="34"/>
        <v>0.1111111111111111</v>
      </c>
      <c r="Y43" s="7">
        <f t="shared" si="35"/>
        <v>5.0782135570165497E-2</v>
      </c>
      <c r="Z43" s="7">
        <f t="shared" si="36"/>
        <v>2.0592848811486947E-2</v>
      </c>
      <c r="AA43" s="7">
        <f t="shared" si="37"/>
        <v>4.0452795495029593E-2</v>
      </c>
      <c r="AB43" s="7">
        <f t="shared" si="38"/>
        <v>0.10135848525374815</v>
      </c>
      <c r="AC43" s="7">
        <f t="shared" si="39"/>
        <v>0</v>
      </c>
      <c r="AD43" s="7">
        <f t="shared" si="40"/>
        <v>0</v>
      </c>
      <c r="AE43" s="7" t="e">
        <f t="shared" si="41"/>
        <v>#DIV/0!</v>
      </c>
      <c r="AF43" s="7" t="e">
        <f t="shared" si="42"/>
        <v>#DIV/0!</v>
      </c>
      <c r="AG43" s="7" t="e">
        <f t="shared" si="43"/>
        <v>#DIV/0!</v>
      </c>
      <c r="AJ43" s="7">
        <f t="shared" si="58"/>
        <v>-0.37444782210733951</v>
      </c>
      <c r="AK43" s="7">
        <f t="shared" si="44"/>
        <v>0</v>
      </c>
      <c r="AL43" s="7">
        <f t="shared" si="45"/>
        <v>-5.8780606965301359E-2</v>
      </c>
      <c r="AM43" s="7">
        <f t="shared" si="46"/>
        <v>-0.12788153313839529</v>
      </c>
      <c r="AN43" s="7">
        <f t="shared" si="47"/>
        <v>-0.3522138890491458</v>
      </c>
      <c r="AO43" s="7">
        <f t="shared" si="48"/>
        <v>-0.21833957550663197</v>
      </c>
      <c r="AP43" s="7">
        <f t="shared" si="49"/>
        <v>-0.11535522403013841</v>
      </c>
      <c r="AQ43" s="7">
        <f t="shared" si="50"/>
        <v>-0.18720003547624622</v>
      </c>
      <c r="AR43" s="7">
        <f t="shared" si="51"/>
        <v>-0.33473246741687457</v>
      </c>
      <c r="AS43" s="7">
        <f t="shared" si="52"/>
        <v>0</v>
      </c>
      <c r="AT43" s="7">
        <f t="shared" si="53"/>
        <v>0</v>
      </c>
      <c r="AU43" s="7" t="e">
        <f t="shared" si="54"/>
        <v>#DIV/0!</v>
      </c>
      <c r="AV43" s="7" t="e">
        <f t="shared" si="55"/>
        <v>#DIV/0!</v>
      </c>
      <c r="AW43" s="7" t="e">
        <f t="shared" si="56"/>
        <v>#DIV/0!</v>
      </c>
    </row>
    <row r="44" spans="3:49" x14ac:dyDescent="0.2">
      <c r="C44" t="s">
        <v>14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T44" s="7">
        <f t="shared" si="57"/>
        <v>0</v>
      </c>
      <c r="U44" s="7">
        <f t="shared" si="31"/>
        <v>0</v>
      </c>
      <c r="V44" s="7">
        <f t="shared" si="32"/>
        <v>0</v>
      </c>
      <c r="W44" s="7">
        <f t="shared" si="33"/>
        <v>0</v>
      </c>
      <c r="X44" s="7">
        <f t="shared" si="34"/>
        <v>0</v>
      </c>
      <c r="Y44" s="7">
        <f t="shared" si="35"/>
        <v>0</v>
      </c>
      <c r="Z44" s="7">
        <f t="shared" si="36"/>
        <v>0</v>
      </c>
      <c r="AA44" s="7">
        <f t="shared" si="37"/>
        <v>0</v>
      </c>
      <c r="AB44" s="7">
        <f t="shared" si="38"/>
        <v>0</v>
      </c>
      <c r="AC44" s="7">
        <f t="shared" si="39"/>
        <v>0</v>
      </c>
      <c r="AD44" s="7">
        <f t="shared" si="40"/>
        <v>0</v>
      </c>
      <c r="AE44" s="7" t="e">
        <f t="shared" si="41"/>
        <v>#DIV/0!</v>
      </c>
      <c r="AF44" s="7" t="e">
        <f t="shared" si="42"/>
        <v>#DIV/0!</v>
      </c>
      <c r="AG44" s="7" t="e">
        <f t="shared" si="43"/>
        <v>#DIV/0!</v>
      </c>
      <c r="AJ44" s="7">
        <f t="shared" si="58"/>
        <v>0</v>
      </c>
      <c r="AK44" s="7">
        <f t="shared" si="44"/>
        <v>0</v>
      </c>
      <c r="AL44" s="7">
        <f t="shared" si="45"/>
        <v>0</v>
      </c>
      <c r="AM44" s="7">
        <f t="shared" si="46"/>
        <v>0</v>
      </c>
      <c r="AN44" s="7">
        <f t="shared" si="47"/>
        <v>0</v>
      </c>
      <c r="AO44" s="7">
        <f t="shared" si="48"/>
        <v>0</v>
      </c>
      <c r="AP44" s="7">
        <f t="shared" si="49"/>
        <v>0</v>
      </c>
      <c r="AQ44" s="7">
        <f t="shared" si="50"/>
        <v>0</v>
      </c>
      <c r="AR44" s="7">
        <f t="shared" si="51"/>
        <v>0</v>
      </c>
      <c r="AS44" s="7">
        <f t="shared" si="52"/>
        <v>0</v>
      </c>
      <c r="AT44" s="7">
        <f t="shared" si="53"/>
        <v>0</v>
      </c>
      <c r="AU44" s="7" t="e">
        <f t="shared" si="54"/>
        <v>#DIV/0!</v>
      </c>
      <c r="AV44" s="7" t="e">
        <f t="shared" si="55"/>
        <v>#DIV/0!</v>
      </c>
      <c r="AW44" s="7" t="e">
        <f t="shared" si="56"/>
        <v>#DIV/0!</v>
      </c>
    </row>
    <row r="45" spans="3:49" x14ac:dyDescent="0.2">
      <c r="C45" t="s">
        <v>15</v>
      </c>
      <c r="D45">
        <v>704</v>
      </c>
      <c r="E45">
        <v>0</v>
      </c>
      <c r="F45">
        <v>0</v>
      </c>
      <c r="G45">
        <v>480</v>
      </c>
      <c r="H45">
        <v>0</v>
      </c>
      <c r="I45">
        <v>305</v>
      </c>
      <c r="J45">
        <v>16</v>
      </c>
      <c r="K45">
        <v>96</v>
      </c>
      <c r="L45">
        <v>224</v>
      </c>
      <c r="M45">
        <v>0</v>
      </c>
      <c r="N45">
        <v>0</v>
      </c>
      <c r="T45" s="7">
        <f t="shared" si="57"/>
        <v>1.5580736543909348E-2</v>
      </c>
      <c r="U45" s="7">
        <f t="shared" si="31"/>
        <v>0</v>
      </c>
      <c r="V45" s="7">
        <f t="shared" si="32"/>
        <v>0</v>
      </c>
      <c r="W45" s="7">
        <f t="shared" si="33"/>
        <v>1.9734407762200385E-2</v>
      </c>
      <c r="X45" s="7">
        <f t="shared" si="34"/>
        <v>0</v>
      </c>
      <c r="Y45" s="7">
        <f t="shared" si="35"/>
        <v>6.9145318521877126E-3</v>
      </c>
      <c r="Z45" s="7">
        <f t="shared" si="36"/>
        <v>6.4352652535896711E-4</v>
      </c>
      <c r="AA45" s="7">
        <f t="shared" si="37"/>
        <v>5.516290294776763E-3</v>
      </c>
      <c r="AB45" s="7">
        <f t="shared" si="38"/>
        <v>7.8834377419581894E-3</v>
      </c>
      <c r="AC45" s="7">
        <f t="shared" si="39"/>
        <v>0</v>
      </c>
      <c r="AD45" s="7">
        <f t="shared" si="40"/>
        <v>0</v>
      </c>
      <c r="AE45" s="7" t="e">
        <f t="shared" si="41"/>
        <v>#DIV/0!</v>
      </c>
      <c r="AF45" s="7" t="e">
        <f t="shared" si="42"/>
        <v>#DIV/0!</v>
      </c>
      <c r="AG45" s="7" t="e">
        <f t="shared" si="43"/>
        <v>#DIV/0!</v>
      </c>
      <c r="AJ45" s="7">
        <f t="shared" si="58"/>
        <v>-9.3548187395145477E-2</v>
      </c>
      <c r="AK45" s="7">
        <f t="shared" si="44"/>
        <v>0</v>
      </c>
      <c r="AL45" s="7">
        <f t="shared" si="45"/>
        <v>0</v>
      </c>
      <c r="AM45" s="7">
        <f t="shared" si="46"/>
        <v>-0.11175877250220827</v>
      </c>
      <c r="AN45" s="7">
        <f t="shared" si="47"/>
        <v>0</v>
      </c>
      <c r="AO45" s="7">
        <f t="shared" si="48"/>
        <v>-4.9619736472374658E-2</v>
      </c>
      <c r="AP45" s="7">
        <f t="shared" si="49"/>
        <v>-6.8224833777366612E-3</v>
      </c>
      <c r="AQ45" s="7">
        <f t="shared" si="50"/>
        <v>-4.1383683662739E-2</v>
      </c>
      <c r="AR45" s="7">
        <f t="shared" si="51"/>
        <v>-5.5081259432989395E-2</v>
      </c>
      <c r="AS45" s="7">
        <f t="shared" si="52"/>
        <v>0</v>
      </c>
      <c r="AT45" s="7">
        <f t="shared" si="53"/>
        <v>0</v>
      </c>
      <c r="AU45" s="7" t="e">
        <f t="shared" si="54"/>
        <v>#DIV/0!</v>
      </c>
      <c r="AV45" s="7" t="e">
        <f t="shared" si="55"/>
        <v>#DIV/0!</v>
      </c>
      <c r="AW45" s="7" t="e">
        <f t="shared" si="56"/>
        <v>#DIV/0!</v>
      </c>
    </row>
    <row r="46" spans="3:49" x14ac:dyDescent="0.2">
      <c r="C46" t="s">
        <v>16</v>
      </c>
      <c r="D46">
        <v>2048</v>
      </c>
      <c r="E46">
        <v>0</v>
      </c>
      <c r="F46">
        <v>0</v>
      </c>
      <c r="G46">
        <v>0</v>
      </c>
      <c r="H46">
        <v>0</v>
      </c>
      <c r="I46">
        <v>0</v>
      </c>
      <c r="J46">
        <v>300</v>
      </c>
      <c r="K46">
        <v>232</v>
      </c>
      <c r="L46">
        <v>0</v>
      </c>
      <c r="M46">
        <v>0</v>
      </c>
      <c r="N46">
        <v>0</v>
      </c>
      <c r="T46" s="7">
        <f t="shared" si="57"/>
        <v>4.5325779036827198E-2</v>
      </c>
      <c r="U46" s="7">
        <f t="shared" si="31"/>
        <v>0</v>
      </c>
      <c r="V46" s="7">
        <f t="shared" si="32"/>
        <v>0</v>
      </c>
      <c r="W46" s="7">
        <f t="shared" si="33"/>
        <v>0</v>
      </c>
      <c r="X46" s="7">
        <f t="shared" si="34"/>
        <v>0</v>
      </c>
      <c r="Y46" s="7">
        <f t="shared" si="35"/>
        <v>0</v>
      </c>
      <c r="Z46" s="7">
        <f t="shared" si="36"/>
        <v>1.2066122350480634E-2</v>
      </c>
      <c r="AA46" s="7">
        <f t="shared" si="37"/>
        <v>1.3331034879043843E-2</v>
      </c>
      <c r="AB46" s="7">
        <f t="shared" si="38"/>
        <v>0</v>
      </c>
      <c r="AC46" s="7">
        <f t="shared" si="39"/>
        <v>0</v>
      </c>
      <c r="AD46" s="7">
        <f t="shared" si="40"/>
        <v>0</v>
      </c>
      <c r="AE46" s="7" t="e">
        <f t="shared" si="41"/>
        <v>#DIV/0!</v>
      </c>
      <c r="AF46" s="7" t="e">
        <f t="shared" si="42"/>
        <v>#DIV/0!</v>
      </c>
      <c r="AG46" s="7" t="e">
        <f t="shared" si="43"/>
        <v>#DIV/0!</v>
      </c>
      <c r="AJ46" s="7">
        <f t="shared" si="58"/>
        <v>-0.20231271946838214</v>
      </c>
      <c r="AK46" s="7">
        <f t="shared" si="44"/>
        <v>0</v>
      </c>
      <c r="AL46" s="7">
        <f t="shared" si="45"/>
        <v>0</v>
      </c>
      <c r="AM46" s="7">
        <f t="shared" si="46"/>
        <v>0</v>
      </c>
      <c r="AN46" s="7">
        <f t="shared" si="47"/>
        <v>0</v>
      </c>
      <c r="AO46" s="7">
        <f t="shared" si="48"/>
        <v>0</v>
      </c>
      <c r="AP46" s="7">
        <f t="shared" si="49"/>
        <v>-7.689611961503981E-2</v>
      </c>
      <c r="AQ46" s="7">
        <f t="shared" si="50"/>
        <v>-8.3039914901019432E-2</v>
      </c>
      <c r="AR46" s="7">
        <f t="shared" si="51"/>
        <v>0</v>
      </c>
      <c r="AS46" s="7">
        <f t="shared" si="52"/>
        <v>0</v>
      </c>
      <c r="AT46" s="7">
        <f t="shared" si="53"/>
        <v>0</v>
      </c>
      <c r="AU46" s="7" t="e">
        <f t="shared" si="54"/>
        <v>#DIV/0!</v>
      </c>
      <c r="AV46" s="7" t="e">
        <f t="shared" si="55"/>
        <v>#DIV/0!</v>
      </c>
      <c r="AW46" s="7" t="e">
        <f t="shared" si="56"/>
        <v>#DIV/0!</v>
      </c>
    </row>
    <row r="47" spans="3:49" x14ac:dyDescent="0.2">
      <c r="C47" s="5"/>
      <c r="D47" s="5">
        <f>SUM(D30:D46)-SUMIF($C30:$C46,$C29,D30:D46)</f>
        <v>14464</v>
      </c>
      <c r="E47" s="5">
        <f t="shared" ref="E47:N47" si="59">SUM(E30:E46)-SUMIF($C30:$C46,$C29,E30:E46)</f>
        <v>16944</v>
      </c>
      <c r="F47" s="5">
        <f t="shared" si="59"/>
        <v>99</v>
      </c>
      <c r="G47" s="5">
        <f t="shared" si="59"/>
        <v>1795</v>
      </c>
      <c r="H47" s="5">
        <f t="shared" si="59"/>
        <v>512</v>
      </c>
      <c r="I47" s="5">
        <f t="shared" si="59"/>
        <v>5278</v>
      </c>
      <c r="J47" s="5">
        <f t="shared" si="59"/>
        <v>2335</v>
      </c>
      <c r="K47" s="5">
        <f t="shared" si="59"/>
        <v>1275</v>
      </c>
      <c r="L47" s="5">
        <f t="shared" si="59"/>
        <v>3454</v>
      </c>
      <c r="M47" s="5">
        <f t="shared" si="59"/>
        <v>72</v>
      </c>
      <c r="N47" s="5">
        <f t="shared" si="59"/>
        <v>172</v>
      </c>
    </row>
    <row r="48" spans="3:49" x14ac:dyDescent="0.2">
      <c r="C48" t="s">
        <v>17</v>
      </c>
      <c r="D48" s="2">
        <f t="shared" ref="D48:N48" si="60">SUM(D30:D46)</f>
        <v>45184</v>
      </c>
      <c r="E48" s="2">
        <f t="shared" si="60"/>
        <v>82480</v>
      </c>
      <c r="F48" s="2">
        <f t="shared" si="60"/>
        <v>7011</v>
      </c>
      <c r="G48" s="2">
        <f t="shared" si="60"/>
        <v>24323</v>
      </c>
      <c r="H48" s="2">
        <f t="shared" si="60"/>
        <v>4608</v>
      </c>
      <c r="I48" s="2">
        <f t="shared" si="60"/>
        <v>44110</v>
      </c>
      <c r="J48" s="2">
        <f t="shared" si="60"/>
        <v>24863</v>
      </c>
      <c r="K48" s="2">
        <f t="shared" si="60"/>
        <v>17403</v>
      </c>
      <c r="L48" s="2">
        <f t="shared" si="60"/>
        <v>28414</v>
      </c>
      <c r="M48" s="2">
        <f t="shared" si="60"/>
        <v>107080</v>
      </c>
      <c r="N48" s="2">
        <f t="shared" si="60"/>
        <v>31324</v>
      </c>
      <c r="AJ48" s="7">
        <f>-SUM(AJ30:AJ46)</f>
        <v>1.7217303275617808</v>
      </c>
      <c r="AK48" s="7">
        <f t="shared" ref="AK48:AW48" si="61">-SUM(AK30:AK46)</f>
        <v>1.2340617324245546</v>
      </c>
      <c r="AL48" s="7">
        <f t="shared" si="61"/>
        <v>0.12426066166730809</v>
      </c>
      <c r="AM48" s="7">
        <f t="shared" si="61"/>
        <v>0.535356283329673</v>
      </c>
      <c r="AN48" s="7">
        <f t="shared" si="61"/>
        <v>0.50325833477564574</v>
      </c>
      <c r="AO48" s="7">
        <f t="shared" si="61"/>
        <v>0.84139915567672419</v>
      </c>
      <c r="AP48" s="7">
        <f t="shared" si="61"/>
        <v>0.71364087312163316</v>
      </c>
      <c r="AQ48" s="7">
        <f t="shared" si="61"/>
        <v>0.52209869760140326</v>
      </c>
      <c r="AR48" s="7">
        <f t="shared" si="61"/>
        <v>0.64875414079449389</v>
      </c>
      <c r="AS48" s="7">
        <f t="shared" si="61"/>
        <v>8.0556988996851875E-3</v>
      </c>
      <c r="AT48" s="7">
        <f t="shared" si="61"/>
        <v>5.3068816576303315E-2</v>
      </c>
      <c r="AU48" s="7" t="e">
        <f t="shared" si="61"/>
        <v>#DIV/0!</v>
      </c>
      <c r="AV48" s="7" t="e">
        <f t="shared" si="61"/>
        <v>#DIV/0!</v>
      </c>
      <c r="AW48" s="7" t="e">
        <f t="shared" si="61"/>
        <v>#DIV/0!</v>
      </c>
    </row>
    <row r="49" spans="3:49" x14ac:dyDescent="0.2">
      <c r="C49" s="12" t="s">
        <v>19</v>
      </c>
      <c r="D49" s="13">
        <f t="shared" ref="D49:N49" si="62">AJ48</f>
        <v>1.7217303275617808</v>
      </c>
      <c r="E49" s="13">
        <f t="shared" si="62"/>
        <v>1.2340617324245546</v>
      </c>
      <c r="F49" s="13">
        <f t="shared" si="62"/>
        <v>0.12426066166730809</v>
      </c>
      <c r="G49" s="13">
        <f t="shared" si="62"/>
        <v>0.535356283329673</v>
      </c>
      <c r="H49" s="13">
        <f t="shared" si="62"/>
        <v>0.50325833477564574</v>
      </c>
      <c r="I49" s="13">
        <f t="shared" si="62"/>
        <v>0.84139915567672419</v>
      </c>
      <c r="J49" s="13">
        <f t="shared" si="62"/>
        <v>0.71364087312163316</v>
      </c>
      <c r="K49" s="13">
        <f t="shared" si="62"/>
        <v>0.52209869760140326</v>
      </c>
      <c r="L49" s="13">
        <f t="shared" si="62"/>
        <v>0.64875414079449389</v>
      </c>
      <c r="M49" s="13">
        <f t="shared" si="62"/>
        <v>8.0556988996851875E-3</v>
      </c>
      <c r="N49" s="13">
        <f t="shared" si="62"/>
        <v>5.3068816576303315E-2</v>
      </c>
    </row>
    <row r="50" spans="3:49" x14ac:dyDescent="0.2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3" spans="3:49" x14ac:dyDescent="0.2">
      <c r="C53" s="5" t="s">
        <v>0</v>
      </c>
      <c r="D53" t="s">
        <v>0</v>
      </c>
      <c r="E53" t="s">
        <v>1</v>
      </c>
      <c r="F53" t="s">
        <v>3</v>
      </c>
      <c r="G53" t="s">
        <v>6</v>
      </c>
      <c r="H53" t="s">
        <v>7</v>
      </c>
      <c r="I53" t="s">
        <v>8</v>
      </c>
      <c r="J53" t="s">
        <v>10</v>
      </c>
      <c r="K53" t="s">
        <v>13</v>
      </c>
      <c r="L53" t="s">
        <v>14</v>
      </c>
    </row>
    <row r="54" spans="3:49" x14ac:dyDescent="0.2">
      <c r="C54" s="5" t="s">
        <v>0</v>
      </c>
      <c r="D54" s="5">
        <v>7680</v>
      </c>
      <c r="E54" s="5">
        <v>28384</v>
      </c>
      <c r="F54" s="5">
        <v>6144</v>
      </c>
      <c r="G54" s="5">
        <v>1536</v>
      </c>
      <c r="H54" s="5">
        <v>7168</v>
      </c>
      <c r="I54" s="5">
        <v>3994</v>
      </c>
      <c r="J54" s="5">
        <v>13494</v>
      </c>
      <c r="K54" s="5">
        <v>14976</v>
      </c>
      <c r="L54" s="5">
        <v>928</v>
      </c>
      <c r="T54" s="7">
        <f>D54/D$72</f>
        <v>0.90225563909774431</v>
      </c>
      <c r="U54" s="7">
        <f t="shared" ref="U54:U70" si="63">E54/E$72</f>
        <v>0.77382769901853876</v>
      </c>
      <c r="V54" s="7">
        <f t="shared" ref="V54:V70" si="64">F54/F$72</f>
        <v>0.99724070767732509</v>
      </c>
      <c r="W54" s="7">
        <f t="shared" ref="W54:W70" si="65">G54/G$72</f>
        <v>0.97709923664122134</v>
      </c>
      <c r="X54" s="7">
        <f t="shared" ref="X54:X70" si="66">H54/H$72</f>
        <v>0.95192563081009296</v>
      </c>
      <c r="Y54" s="7">
        <f t="shared" ref="Y54:Y70" si="67">I54/I$72</f>
        <v>0.98592940014811159</v>
      </c>
      <c r="Z54" s="7">
        <f t="shared" ref="Z54:Z70" si="68">J54/J$72</f>
        <v>0.9309417040358744</v>
      </c>
      <c r="AA54" s="7">
        <f t="shared" ref="AA54:AA70" si="69">K54/K$72</f>
        <v>0.95498023211325089</v>
      </c>
      <c r="AB54" s="7">
        <f t="shared" ref="AB54:AB70" si="70">L54/L$72</f>
        <v>1</v>
      </c>
      <c r="AC54" s="7" t="e">
        <f t="shared" ref="AC54:AC70" si="71">M54/M$72</f>
        <v>#DIV/0!</v>
      </c>
      <c r="AD54" s="7" t="e">
        <f t="shared" ref="AD54:AD70" si="72">N54/N$72</f>
        <v>#DIV/0!</v>
      </c>
      <c r="AE54" s="7" t="e">
        <f t="shared" ref="AE54:AE70" si="73">O54/O$72</f>
        <v>#DIV/0!</v>
      </c>
      <c r="AF54" s="7" t="e">
        <f t="shared" ref="AF54:AF70" si="74">P54/P$72</f>
        <v>#DIV/0!</v>
      </c>
      <c r="AG54" s="7" t="e">
        <f t="shared" ref="AG54:AG70" si="75">Q54/Q$72</f>
        <v>#DIV/0!</v>
      </c>
      <c r="AJ54" s="7">
        <f>T54*LOG(IF(T54=0,1,T54),2)</f>
        <v>-0.13388737433925216</v>
      </c>
      <c r="AK54" s="7">
        <f t="shared" ref="AK54:AK70" si="76">U54*LOG(IF(U54=0,1,U54),2)</f>
        <v>-0.28625103367403265</v>
      </c>
      <c r="AL54" s="7">
        <f t="shared" ref="AL54:AL70" si="77">V54*LOG(IF(V54=0,1,V54),2)</f>
        <v>-3.9753201724747203E-3</v>
      </c>
      <c r="AM54" s="7">
        <f t="shared" ref="AM54:AM70" si="78">W54*LOG(IF(W54=0,1,W54),2)</f>
        <v>-3.2657589288501092E-2</v>
      </c>
      <c r="AN54" s="7">
        <f t="shared" ref="AN54:AN70" si="79">X54*LOG(IF(X54=0,1,X54),2)</f>
        <v>-6.7662138477036948E-2</v>
      </c>
      <c r="AO54" s="7">
        <f t="shared" ref="AO54:AO70" si="80">Y54*LOG(IF(Y54=0,1,Y54),2)</f>
        <v>-2.0156096385189198E-2</v>
      </c>
      <c r="AP54" s="7">
        <f t="shared" ref="AP54:AP70" si="81">Z54*LOG(IF(Z54=0,1,Z54),2)</f>
        <v>-9.6107876748769694E-2</v>
      </c>
      <c r="AQ54" s="7">
        <f t="shared" ref="AQ54:AQ70" si="82">AA54*LOG(IF(AA54=0,1,AA54),2)</f>
        <v>-6.3465336069175121E-2</v>
      </c>
      <c r="AR54" s="7">
        <f t="shared" ref="AR54:AR70" si="83">AB54*LOG(IF(AB54=0,1,AB54),2)</f>
        <v>0</v>
      </c>
      <c r="AS54" s="7" t="e">
        <f t="shared" ref="AS54:AS70" si="84">AC54*LOG(IF(AC54=0,1,AC54),2)</f>
        <v>#DIV/0!</v>
      </c>
      <c r="AT54" s="7" t="e">
        <f t="shared" ref="AT54:AT70" si="85">AD54*LOG(IF(AD54=0,1,AD54),2)</f>
        <v>#DIV/0!</v>
      </c>
      <c r="AU54" s="7" t="e">
        <f t="shared" ref="AU54:AU70" si="86">AE54*LOG(IF(AE54=0,1,AE54),2)</f>
        <v>#DIV/0!</v>
      </c>
      <c r="AV54" s="7" t="e">
        <f t="shared" ref="AV54:AV70" si="87">AF54*LOG(IF(AF54=0,1,AF54),2)</f>
        <v>#DIV/0!</v>
      </c>
      <c r="AW54" s="7" t="e">
        <f t="shared" ref="AW54:AW70" si="88">AG54*LOG(IF(AG54=0,1,AG54),2)</f>
        <v>#DIV/0!</v>
      </c>
    </row>
    <row r="55" spans="3:49" x14ac:dyDescent="0.2">
      <c r="C55" t="s">
        <v>1</v>
      </c>
      <c r="D55">
        <v>0</v>
      </c>
      <c r="E55">
        <v>2452</v>
      </c>
      <c r="F55">
        <v>0</v>
      </c>
      <c r="G55">
        <v>19</v>
      </c>
      <c r="H55">
        <v>0</v>
      </c>
      <c r="I55">
        <v>0</v>
      </c>
      <c r="J55">
        <v>9</v>
      </c>
      <c r="K55">
        <v>0</v>
      </c>
      <c r="L55">
        <v>0</v>
      </c>
      <c r="T55" s="7">
        <f t="shared" ref="T55:T70" si="89">D55/D$72</f>
        <v>0</v>
      </c>
      <c r="U55" s="7">
        <f t="shared" si="63"/>
        <v>6.68484187568157E-2</v>
      </c>
      <c r="V55" s="7">
        <f t="shared" si="64"/>
        <v>0</v>
      </c>
      <c r="W55" s="7">
        <f t="shared" si="65"/>
        <v>1.2086513994910942E-2</v>
      </c>
      <c r="X55" s="7">
        <f t="shared" si="66"/>
        <v>0</v>
      </c>
      <c r="Y55" s="7">
        <f t="shared" si="67"/>
        <v>0</v>
      </c>
      <c r="Z55" s="7">
        <f t="shared" si="68"/>
        <v>6.2090375991721283E-4</v>
      </c>
      <c r="AA55" s="7">
        <f t="shared" si="69"/>
        <v>0</v>
      </c>
      <c r="AB55" s="7">
        <f t="shared" si="70"/>
        <v>0</v>
      </c>
      <c r="AC55" s="7" t="e">
        <f t="shared" si="71"/>
        <v>#DIV/0!</v>
      </c>
      <c r="AD55" s="7" t="e">
        <f t="shared" si="72"/>
        <v>#DIV/0!</v>
      </c>
      <c r="AE55" s="7" t="e">
        <f t="shared" si="73"/>
        <v>#DIV/0!</v>
      </c>
      <c r="AF55" s="7" t="e">
        <f t="shared" si="74"/>
        <v>#DIV/0!</v>
      </c>
      <c r="AG55" s="7" t="e">
        <f t="shared" si="75"/>
        <v>#DIV/0!</v>
      </c>
      <c r="AJ55" s="7">
        <f t="shared" ref="AJ55:AJ70" si="90">T55*LOG(IF(T55=0,1,T55),2)</f>
        <v>0</v>
      </c>
      <c r="AK55" s="7">
        <f t="shared" si="76"/>
        <v>-0.26090688862456629</v>
      </c>
      <c r="AL55" s="7">
        <f t="shared" si="77"/>
        <v>0</v>
      </c>
      <c r="AM55" s="7">
        <f t="shared" si="78"/>
        <v>-7.6996629635804975E-2</v>
      </c>
      <c r="AN55" s="7">
        <f t="shared" si="79"/>
        <v>0</v>
      </c>
      <c r="AO55" s="7">
        <f t="shared" si="80"/>
        <v>0</v>
      </c>
      <c r="AP55" s="7">
        <f t="shared" si="81"/>
        <v>-6.6147005452609877E-3</v>
      </c>
      <c r="AQ55" s="7">
        <f t="shared" si="82"/>
        <v>0</v>
      </c>
      <c r="AR55" s="7">
        <f t="shared" si="83"/>
        <v>0</v>
      </c>
      <c r="AS55" s="7" t="e">
        <f t="shared" si="84"/>
        <v>#DIV/0!</v>
      </c>
      <c r="AT55" s="7" t="e">
        <f t="shared" si="85"/>
        <v>#DIV/0!</v>
      </c>
      <c r="AU55" s="7" t="e">
        <f t="shared" si="86"/>
        <v>#DIV/0!</v>
      </c>
      <c r="AV55" s="7" t="e">
        <f t="shared" si="87"/>
        <v>#DIV/0!</v>
      </c>
      <c r="AW55" s="7" t="e">
        <f t="shared" si="88"/>
        <v>#DIV/0!</v>
      </c>
    </row>
    <row r="56" spans="3:49" x14ac:dyDescent="0.2">
      <c r="C56" t="s">
        <v>2</v>
      </c>
      <c r="D56">
        <v>0</v>
      </c>
      <c r="E56">
        <v>48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T56" s="7">
        <f t="shared" si="89"/>
        <v>0</v>
      </c>
      <c r="U56" s="7">
        <f t="shared" si="63"/>
        <v>1.3086150490730644E-3</v>
      </c>
      <c r="V56" s="7">
        <f t="shared" si="64"/>
        <v>0</v>
      </c>
      <c r="W56" s="7">
        <f t="shared" si="65"/>
        <v>0</v>
      </c>
      <c r="X56" s="7">
        <f t="shared" si="66"/>
        <v>0</v>
      </c>
      <c r="Y56" s="7">
        <f t="shared" si="67"/>
        <v>0</v>
      </c>
      <c r="Z56" s="7">
        <f t="shared" si="68"/>
        <v>0</v>
      </c>
      <c r="AA56" s="7">
        <f t="shared" si="69"/>
        <v>0</v>
      </c>
      <c r="AB56" s="7">
        <f t="shared" si="70"/>
        <v>0</v>
      </c>
      <c r="AC56" s="7" t="e">
        <f t="shared" si="71"/>
        <v>#DIV/0!</v>
      </c>
      <c r="AD56" s="7" t="e">
        <f t="shared" si="72"/>
        <v>#DIV/0!</v>
      </c>
      <c r="AE56" s="7" t="e">
        <f t="shared" si="73"/>
        <v>#DIV/0!</v>
      </c>
      <c r="AF56" s="7" t="e">
        <f t="shared" si="74"/>
        <v>#DIV/0!</v>
      </c>
      <c r="AG56" s="7" t="e">
        <f t="shared" si="75"/>
        <v>#DIV/0!</v>
      </c>
      <c r="AJ56" s="7">
        <f t="shared" si="90"/>
        <v>0</v>
      </c>
      <c r="AK56" s="7">
        <f t="shared" si="76"/>
        <v>-1.2533579303504377E-2</v>
      </c>
      <c r="AL56" s="7">
        <f t="shared" si="77"/>
        <v>0</v>
      </c>
      <c r="AM56" s="7">
        <f t="shared" si="78"/>
        <v>0</v>
      </c>
      <c r="AN56" s="7">
        <f t="shared" si="79"/>
        <v>0</v>
      </c>
      <c r="AO56" s="7">
        <f t="shared" si="80"/>
        <v>0</v>
      </c>
      <c r="AP56" s="7">
        <f t="shared" si="81"/>
        <v>0</v>
      </c>
      <c r="AQ56" s="7">
        <f t="shared" si="82"/>
        <v>0</v>
      </c>
      <c r="AR56" s="7">
        <f t="shared" si="83"/>
        <v>0</v>
      </c>
      <c r="AS56" s="7" t="e">
        <f t="shared" si="84"/>
        <v>#DIV/0!</v>
      </c>
      <c r="AT56" s="7" t="e">
        <f t="shared" si="85"/>
        <v>#DIV/0!</v>
      </c>
      <c r="AU56" s="7" t="e">
        <f t="shared" si="86"/>
        <v>#DIV/0!</v>
      </c>
      <c r="AV56" s="7" t="e">
        <f t="shared" si="87"/>
        <v>#DIV/0!</v>
      </c>
      <c r="AW56" s="7" t="e">
        <f t="shared" si="88"/>
        <v>#DIV/0!</v>
      </c>
    </row>
    <row r="57" spans="3:49" x14ac:dyDescent="0.2">
      <c r="C57" t="s">
        <v>3</v>
      </c>
      <c r="D57">
        <v>0</v>
      </c>
      <c r="E57">
        <v>1570</v>
      </c>
      <c r="F57">
        <v>0</v>
      </c>
      <c r="G57">
        <v>0</v>
      </c>
      <c r="H57">
        <v>90</v>
      </c>
      <c r="I57">
        <v>8</v>
      </c>
      <c r="J57">
        <v>98</v>
      </c>
      <c r="K57">
        <v>30</v>
      </c>
      <c r="L57">
        <v>0</v>
      </c>
      <c r="T57" s="7">
        <f t="shared" si="89"/>
        <v>0</v>
      </c>
      <c r="U57" s="7">
        <f t="shared" si="63"/>
        <v>4.2802617230098143E-2</v>
      </c>
      <c r="V57" s="7">
        <f t="shared" si="64"/>
        <v>0</v>
      </c>
      <c r="W57" s="7">
        <f t="shared" si="65"/>
        <v>0</v>
      </c>
      <c r="X57" s="7">
        <f t="shared" si="66"/>
        <v>1.1952191235059761E-2</v>
      </c>
      <c r="Y57" s="7">
        <f t="shared" si="67"/>
        <v>1.9748210318439891E-3</v>
      </c>
      <c r="Z57" s="7">
        <f t="shared" si="68"/>
        <v>6.7609520524318728E-3</v>
      </c>
      <c r="AA57" s="7">
        <f t="shared" si="69"/>
        <v>1.9130212983037877E-3</v>
      </c>
      <c r="AB57" s="7">
        <f t="shared" si="70"/>
        <v>0</v>
      </c>
      <c r="AC57" s="7" t="e">
        <f t="shared" si="71"/>
        <v>#DIV/0!</v>
      </c>
      <c r="AD57" s="7" t="e">
        <f t="shared" si="72"/>
        <v>#DIV/0!</v>
      </c>
      <c r="AE57" s="7" t="e">
        <f t="shared" si="73"/>
        <v>#DIV/0!</v>
      </c>
      <c r="AF57" s="7" t="e">
        <f t="shared" si="74"/>
        <v>#DIV/0!</v>
      </c>
      <c r="AG57" s="7" t="e">
        <f t="shared" si="75"/>
        <v>#DIV/0!</v>
      </c>
      <c r="AJ57" s="7">
        <f t="shared" si="90"/>
        <v>0</v>
      </c>
      <c r="AK57" s="7">
        <f t="shared" si="76"/>
        <v>-0.19458742541669524</v>
      </c>
      <c r="AL57" s="7">
        <f t="shared" si="77"/>
        <v>0</v>
      </c>
      <c r="AM57" s="7">
        <f t="shared" si="78"/>
        <v>0</v>
      </c>
      <c r="AN57" s="7">
        <f t="shared" si="79"/>
        <v>-7.633363808640975E-2</v>
      </c>
      <c r="AO57" s="7">
        <f t="shared" si="80"/>
        <v>-1.7741915319054922E-2</v>
      </c>
      <c r="AP57" s="7">
        <f t="shared" si="81"/>
        <v>-4.8736714118364131E-2</v>
      </c>
      <c r="AQ57" s="7">
        <f t="shared" si="82"/>
        <v>-1.7274450992635876E-2</v>
      </c>
      <c r="AR57" s="7">
        <f t="shared" si="83"/>
        <v>0</v>
      </c>
      <c r="AS57" s="7" t="e">
        <f t="shared" si="84"/>
        <v>#DIV/0!</v>
      </c>
      <c r="AT57" s="7" t="e">
        <f t="shared" si="85"/>
        <v>#DIV/0!</v>
      </c>
      <c r="AU57" s="7" t="e">
        <f t="shared" si="86"/>
        <v>#DIV/0!</v>
      </c>
      <c r="AV57" s="7" t="e">
        <f t="shared" si="87"/>
        <v>#DIV/0!</v>
      </c>
      <c r="AW57" s="7" t="e">
        <f t="shared" si="88"/>
        <v>#DIV/0!</v>
      </c>
    </row>
    <row r="58" spans="3:49" x14ac:dyDescent="0.2">
      <c r="C58" t="s">
        <v>4</v>
      </c>
      <c r="D58">
        <v>0</v>
      </c>
      <c r="E58">
        <v>640</v>
      </c>
      <c r="F58">
        <v>9</v>
      </c>
      <c r="G58">
        <v>0</v>
      </c>
      <c r="H58">
        <v>22</v>
      </c>
      <c r="I58">
        <v>0</v>
      </c>
      <c r="J58">
        <v>160</v>
      </c>
      <c r="K58">
        <v>6</v>
      </c>
      <c r="L58">
        <v>0</v>
      </c>
      <c r="T58" s="7">
        <f t="shared" si="89"/>
        <v>0</v>
      </c>
      <c r="U58" s="7">
        <f t="shared" si="63"/>
        <v>1.7448200654307525E-2</v>
      </c>
      <c r="V58" s="7">
        <f t="shared" si="64"/>
        <v>1.4608018178867068E-3</v>
      </c>
      <c r="W58" s="7">
        <f t="shared" si="65"/>
        <v>0</v>
      </c>
      <c r="X58" s="7">
        <f t="shared" si="66"/>
        <v>2.9216467463479417E-3</v>
      </c>
      <c r="Y58" s="7">
        <f t="shared" si="67"/>
        <v>0</v>
      </c>
      <c r="Z58" s="7">
        <f t="shared" si="68"/>
        <v>1.1038289065194894E-2</v>
      </c>
      <c r="AA58" s="7">
        <f t="shared" si="69"/>
        <v>3.8260425966075756E-4</v>
      </c>
      <c r="AB58" s="7">
        <f t="shared" si="70"/>
        <v>0</v>
      </c>
      <c r="AC58" s="7" t="e">
        <f t="shared" si="71"/>
        <v>#DIV/0!</v>
      </c>
      <c r="AD58" s="7" t="e">
        <f t="shared" si="72"/>
        <v>#DIV/0!</v>
      </c>
      <c r="AE58" s="7" t="e">
        <f t="shared" si="73"/>
        <v>#DIV/0!</v>
      </c>
      <c r="AF58" s="7" t="e">
        <f t="shared" si="74"/>
        <v>#DIV/0!</v>
      </c>
      <c r="AG58" s="7" t="e">
        <f t="shared" si="75"/>
        <v>#DIV/0!</v>
      </c>
      <c r="AJ58" s="7">
        <f t="shared" si="90"/>
        <v>0</v>
      </c>
      <c r="AK58" s="7">
        <f t="shared" si="76"/>
        <v>-0.10191106518813618</v>
      </c>
      <c r="AL58" s="7">
        <f t="shared" si="77"/>
        <v>-1.3759327117326947E-2</v>
      </c>
      <c r="AM58" s="7">
        <f t="shared" si="78"/>
        <v>0</v>
      </c>
      <c r="AN58" s="7">
        <f t="shared" si="79"/>
        <v>-2.459735135196333E-2</v>
      </c>
      <c r="AO58" s="7">
        <f t="shared" si="80"/>
        <v>0</v>
      </c>
      <c r="AP58" s="7">
        <f t="shared" si="81"/>
        <v>-7.176366601516547E-2</v>
      </c>
      <c r="AQ58" s="7">
        <f t="shared" si="82"/>
        <v>-4.3432697782570685E-3</v>
      </c>
      <c r="AR58" s="7">
        <f t="shared" si="83"/>
        <v>0</v>
      </c>
      <c r="AS58" s="7" t="e">
        <f t="shared" si="84"/>
        <v>#DIV/0!</v>
      </c>
      <c r="AT58" s="7" t="e">
        <f t="shared" si="85"/>
        <v>#DIV/0!</v>
      </c>
      <c r="AU58" s="7" t="e">
        <f t="shared" si="86"/>
        <v>#DIV/0!</v>
      </c>
      <c r="AV58" s="7" t="e">
        <f t="shared" si="87"/>
        <v>#DIV/0!</v>
      </c>
      <c r="AW58" s="7" t="e">
        <f t="shared" si="88"/>
        <v>#DIV/0!</v>
      </c>
    </row>
    <row r="59" spans="3:49" x14ac:dyDescent="0.2">
      <c r="C59" t="s">
        <v>5</v>
      </c>
      <c r="D59">
        <v>0</v>
      </c>
      <c r="E59">
        <v>352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T59" s="7">
        <f t="shared" si="89"/>
        <v>0</v>
      </c>
      <c r="U59" s="7">
        <f t="shared" si="63"/>
        <v>9.5965103598691388E-3</v>
      </c>
      <c r="V59" s="7">
        <f t="shared" si="64"/>
        <v>0</v>
      </c>
      <c r="W59" s="7">
        <f t="shared" si="65"/>
        <v>0</v>
      </c>
      <c r="X59" s="7">
        <f t="shared" si="66"/>
        <v>0</v>
      </c>
      <c r="Y59" s="7">
        <f t="shared" si="67"/>
        <v>0</v>
      </c>
      <c r="Z59" s="7">
        <f t="shared" si="68"/>
        <v>0</v>
      </c>
      <c r="AA59" s="7">
        <f t="shared" si="69"/>
        <v>0</v>
      </c>
      <c r="AB59" s="7">
        <f t="shared" si="70"/>
        <v>0</v>
      </c>
      <c r="AC59" s="7" t="e">
        <f t="shared" si="71"/>
        <v>#DIV/0!</v>
      </c>
      <c r="AD59" s="7" t="e">
        <f t="shared" si="72"/>
        <v>#DIV/0!</v>
      </c>
      <c r="AE59" s="7" t="e">
        <f t="shared" si="73"/>
        <v>#DIV/0!</v>
      </c>
      <c r="AF59" s="7" t="e">
        <f t="shared" si="74"/>
        <v>#DIV/0!</v>
      </c>
      <c r="AG59" s="7" t="e">
        <f t="shared" si="75"/>
        <v>#DIV/0!</v>
      </c>
      <c r="AJ59" s="7">
        <f t="shared" si="90"/>
        <v>0</v>
      </c>
      <c r="AK59" s="7">
        <f t="shared" si="76"/>
        <v>-6.4328042223159271E-2</v>
      </c>
      <c r="AL59" s="7">
        <f t="shared" si="77"/>
        <v>0</v>
      </c>
      <c r="AM59" s="7">
        <f t="shared" si="78"/>
        <v>0</v>
      </c>
      <c r="AN59" s="7">
        <f t="shared" si="79"/>
        <v>0</v>
      </c>
      <c r="AO59" s="7">
        <f t="shared" si="80"/>
        <v>0</v>
      </c>
      <c r="AP59" s="7">
        <f t="shared" si="81"/>
        <v>0</v>
      </c>
      <c r="AQ59" s="7">
        <f t="shared" si="82"/>
        <v>0</v>
      </c>
      <c r="AR59" s="7">
        <f t="shared" si="83"/>
        <v>0</v>
      </c>
      <c r="AS59" s="7" t="e">
        <f t="shared" si="84"/>
        <v>#DIV/0!</v>
      </c>
      <c r="AT59" s="7" t="e">
        <f t="shared" si="85"/>
        <v>#DIV/0!</v>
      </c>
      <c r="AU59" s="7" t="e">
        <f t="shared" si="86"/>
        <v>#DIV/0!</v>
      </c>
      <c r="AV59" s="7" t="e">
        <f t="shared" si="87"/>
        <v>#DIV/0!</v>
      </c>
      <c r="AW59" s="7" t="e">
        <f t="shared" si="88"/>
        <v>#DIV/0!</v>
      </c>
    </row>
    <row r="60" spans="3:49" x14ac:dyDescent="0.2">
      <c r="C60" t="s">
        <v>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T60" s="7">
        <f t="shared" si="89"/>
        <v>0</v>
      </c>
      <c r="U60" s="7">
        <f t="shared" si="63"/>
        <v>0</v>
      </c>
      <c r="V60" s="7">
        <f t="shared" si="64"/>
        <v>0</v>
      </c>
      <c r="W60" s="7">
        <f t="shared" si="65"/>
        <v>0</v>
      </c>
      <c r="X60" s="7">
        <f t="shared" si="66"/>
        <v>0</v>
      </c>
      <c r="Y60" s="7">
        <f t="shared" si="67"/>
        <v>0</v>
      </c>
      <c r="Z60" s="7">
        <f t="shared" si="68"/>
        <v>0</v>
      </c>
      <c r="AA60" s="7">
        <f t="shared" si="69"/>
        <v>0</v>
      </c>
      <c r="AB60" s="7">
        <f t="shared" si="70"/>
        <v>0</v>
      </c>
      <c r="AC60" s="7" t="e">
        <f t="shared" si="71"/>
        <v>#DIV/0!</v>
      </c>
      <c r="AD60" s="7" t="e">
        <f t="shared" si="72"/>
        <v>#DIV/0!</v>
      </c>
      <c r="AE60" s="7" t="e">
        <f t="shared" si="73"/>
        <v>#DIV/0!</v>
      </c>
      <c r="AF60" s="7" t="e">
        <f t="shared" si="74"/>
        <v>#DIV/0!</v>
      </c>
      <c r="AG60" s="7" t="e">
        <f t="shared" si="75"/>
        <v>#DIV/0!</v>
      </c>
      <c r="AJ60" s="7">
        <f t="shared" si="90"/>
        <v>0</v>
      </c>
      <c r="AK60" s="7">
        <f t="shared" si="76"/>
        <v>0</v>
      </c>
      <c r="AL60" s="7">
        <f t="shared" si="77"/>
        <v>0</v>
      </c>
      <c r="AM60" s="7">
        <f t="shared" si="78"/>
        <v>0</v>
      </c>
      <c r="AN60" s="7">
        <f t="shared" si="79"/>
        <v>0</v>
      </c>
      <c r="AO60" s="7">
        <f t="shared" si="80"/>
        <v>0</v>
      </c>
      <c r="AP60" s="7">
        <f t="shared" si="81"/>
        <v>0</v>
      </c>
      <c r="AQ60" s="7">
        <f t="shared" si="82"/>
        <v>0</v>
      </c>
      <c r="AR60" s="7">
        <f t="shared" si="83"/>
        <v>0</v>
      </c>
      <c r="AS60" s="7" t="e">
        <f t="shared" si="84"/>
        <v>#DIV/0!</v>
      </c>
      <c r="AT60" s="7" t="e">
        <f t="shared" si="85"/>
        <v>#DIV/0!</v>
      </c>
      <c r="AU60" s="7" t="e">
        <f t="shared" si="86"/>
        <v>#DIV/0!</v>
      </c>
      <c r="AV60" s="7" t="e">
        <f t="shared" si="87"/>
        <v>#DIV/0!</v>
      </c>
      <c r="AW60" s="7" t="e">
        <f t="shared" si="88"/>
        <v>#DIV/0!</v>
      </c>
    </row>
    <row r="61" spans="3:49" x14ac:dyDescent="0.2">
      <c r="C61" t="s">
        <v>7</v>
      </c>
      <c r="D61">
        <v>32</v>
      </c>
      <c r="E61">
        <v>250</v>
      </c>
      <c r="F61">
        <v>0</v>
      </c>
      <c r="G61">
        <v>0</v>
      </c>
      <c r="H61">
        <v>0</v>
      </c>
      <c r="I61">
        <v>0</v>
      </c>
      <c r="J61">
        <v>146</v>
      </c>
      <c r="K61">
        <v>32</v>
      </c>
      <c r="L61">
        <v>0</v>
      </c>
      <c r="T61" s="7">
        <f t="shared" si="89"/>
        <v>3.7593984962406013E-3</v>
      </c>
      <c r="U61" s="7">
        <f t="shared" si="63"/>
        <v>6.8157033805888766E-3</v>
      </c>
      <c r="V61" s="7">
        <f t="shared" si="64"/>
        <v>0</v>
      </c>
      <c r="W61" s="7">
        <f t="shared" si="65"/>
        <v>0</v>
      </c>
      <c r="X61" s="7">
        <f t="shared" si="66"/>
        <v>0</v>
      </c>
      <c r="Y61" s="7">
        <f t="shared" si="67"/>
        <v>0</v>
      </c>
      <c r="Z61" s="7">
        <f t="shared" si="68"/>
        <v>1.0072438771990341E-2</v>
      </c>
      <c r="AA61" s="7">
        <f t="shared" si="69"/>
        <v>2.0405560515240405E-3</v>
      </c>
      <c r="AB61" s="7">
        <f t="shared" si="70"/>
        <v>0</v>
      </c>
      <c r="AC61" s="7" t="e">
        <f t="shared" si="71"/>
        <v>#DIV/0!</v>
      </c>
      <c r="AD61" s="7" t="e">
        <f t="shared" si="72"/>
        <v>#DIV/0!</v>
      </c>
      <c r="AE61" s="7" t="e">
        <f t="shared" si="73"/>
        <v>#DIV/0!</v>
      </c>
      <c r="AF61" s="7" t="e">
        <f t="shared" si="74"/>
        <v>#DIV/0!</v>
      </c>
      <c r="AG61" s="7" t="e">
        <f t="shared" si="75"/>
        <v>#DIV/0!</v>
      </c>
      <c r="AJ61" s="7">
        <f t="shared" si="90"/>
        <v>-3.0283016674816504E-2</v>
      </c>
      <c r="AK61" s="7">
        <f t="shared" si="76"/>
        <v>-4.9052083791032777E-2</v>
      </c>
      <c r="AL61" s="7">
        <f t="shared" si="77"/>
        <v>0</v>
      </c>
      <c r="AM61" s="7">
        <f t="shared" si="78"/>
        <v>0</v>
      </c>
      <c r="AN61" s="7">
        <f t="shared" si="79"/>
        <v>0</v>
      </c>
      <c r="AO61" s="7">
        <f t="shared" si="80"/>
        <v>0</v>
      </c>
      <c r="AP61" s="7">
        <f t="shared" si="81"/>
        <v>-6.6814950016835892E-2</v>
      </c>
      <c r="AQ61" s="7">
        <f t="shared" si="82"/>
        <v>-1.8236086100226766E-2</v>
      </c>
      <c r="AR61" s="7">
        <f t="shared" si="83"/>
        <v>0</v>
      </c>
      <c r="AS61" s="7" t="e">
        <f t="shared" si="84"/>
        <v>#DIV/0!</v>
      </c>
      <c r="AT61" s="7" t="e">
        <f t="shared" si="85"/>
        <v>#DIV/0!</v>
      </c>
      <c r="AU61" s="7" t="e">
        <f t="shared" si="86"/>
        <v>#DIV/0!</v>
      </c>
      <c r="AV61" s="7" t="e">
        <f t="shared" si="87"/>
        <v>#DIV/0!</v>
      </c>
      <c r="AW61" s="7" t="e">
        <f t="shared" si="88"/>
        <v>#DIV/0!</v>
      </c>
    </row>
    <row r="62" spans="3:49" x14ac:dyDescent="0.2">
      <c r="C62" t="s">
        <v>8</v>
      </c>
      <c r="D62">
        <v>480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T62" s="7">
        <f t="shared" si="89"/>
        <v>5.6390977443609019E-2</v>
      </c>
      <c r="U62" s="7">
        <f t="shared" si="63"/>
        <v>0</v>
      </c>
      <c r="V62" s="7">
        <f t="shared" si="64"/>
        <v>0</v>
      </c>
      <c r="W62" s="7">
        <f t="shared" si="65"/>
        <v>0</v>
      </c>
      <c r="X62" s="7">
        <f t="shared" si="66"/>
        <v>0</v>
      </c>
      <c r="Y62" s="7">
        <f t="shared" si="67"/>
        <v>0</v>
      </c>
      <c r="Z62" s="7">
        <f t="shared" si="68"/>
        <v>0</v>
      </c>
      <c r="AA62" s="7">
        <f t="shared" si="69"/>
        <v>0</v>
      </c>
      <c r="AB62" s="7">
        <f t="shared" si="70"/>
        <v>0</v>
      </c>
      <c r="AC62" s="7" t="e">
        <f t="shared" si="71"/>
        <v>#DIV/0!</v>
      </c>
      <c r="AD62" s="7" t="e">
        <f t="shared" si="72"/>
        <v>#DIV/0!</v>
      </c>
      <c r="AE62" s="7" t="e">
        <f t="shared" si="73"/>
        <v>#DIV/0!</v>
      </c>
      <c r="AF62" s="7" t="e">
        <f t="shared" si="74"/>
        <v>#DIV/0!</v>
      </c>
      <c r="AG62" s="7" t="e">
        <f t="shared" si="75"/>
        <v>#DIV/0!</v>
      </c>
      <c r="AJ62" s="7">
        <f t="shared" si="90"/>
        <v>-0.23393187067063934</v>
      </c>
      <c r="AK62" s="7">
        <f t="shared" si="76"/>
        <v>0</v>
      </c>
      <c r="AL62" s="7">
        <f t="shared" si="77"/>
        <v>0</v>
      </c>
      <c r="AM62" s="7">
        <f t="shared" si="78"/>
        <v>0</v>
      </c>
      <c r="AN62" s="7">
        <f t="shared" si="79"/>
        <v>0</v>
      </c>
      <c r="AO62" s="7">
        <f t="shared" si="80"/>
        <v>0</v>
      </c>
      <c r="AP62" s="7">
        <f t="shared" si="81"/>
        <v>0</v>
      </c>
      <c r="AQ62" s="7">
        <f t="shared" si="82"/>
        <v>0</v>
      </c>
      <c r="AR62" s="7">
        <f t="shared" si="83"/>
        <v>0</v>
      </c>
      <c r="AS62" s="7" t="e">
        <f t="shared" si="84"/>
        <v>#DIV/0!</v>
      </c>
      <c r="AT62" s="7" t="e">
        <f t="shared" si="85"/>
        <v>#DIV/0!</v>
      </c>
      <c r="AU62" s="7" t="e">
        <f t="shared" si="86"/>
        <v>#DIV/0!</v>
      </c>
      <c r="AV62" s="7" t="e">
        <f t="shared" si="87"/>
        <v>#DIV/0!</v>
      </c>
      <c r="AW62" s="7" t="e">
        <f t="shared" si="88"/>
        <v>#DIV/0!</v>
      </c>
    </row>
    <row r="63" spans="3:49" x14ac:dyDescent="0.2">
      <c r="C63" t="s">
        <v>9</v>
      </c>
      <c r="D63">
        <v>128</v>
      </c>
      <c r="E63">
        <v>64</v>
      </c>
      <c r="F63">
        <v>0</v>
      </c>
      <c r="G63">
        <v>0</v>
      </c>
      <c r="H63">
        <v>0</v>
      </c>
      <c r="I63">
        <v>0</v>
      </c>
      <c r="J63">
        <v>58</v>
      </c>
      <c r="K63">
        <v>110</v>
      </c>
      <c r="L63">
        <v>0</v>
      </c>
      <c r="T63" s="7">
        <f t="shared" si="89"/>
        <v>1.5037593984962405E-2</v>
      </c>
      <c r="U63" s="7">
        <f t="shared" si="63"/>
        <v>1.7448200654307524E-3</v>
      </c>
      <c r="V63" s="7">
        <f t="shared" si="64"/>
        <v>0</v>
      </c>
      <c r="W63" s="7">
        <f t="shared" si="65"/>
        <v>0</v>
      </c>
      <c r="X63" s="7">
        <f t="shared" si="66"/>
        <v>0</v>
      </c>
      <c r="Y63" s="7">
        <f t="shared" si="67"/>
        <v>0</v>
      </c>
      <c r="Z63" s="7">
        <f t="shared" si="68"/>
        <v>4.0013797861331492E-3</v>
      </c>
      <c r="AA63" s="7">
        <f t="shared" si="69"/>
        <v>7.0144114271138884E-3</v>
      </c>
      <c r="AB63" s="7">
        <f t="shared" si="70"/>
        <v>0</v>
      </c>
      <c r="AC63" s="7" t="e">
        <f t="shared" si="71"/>
        <v>#DIV/0!</v>
      </c>
      <c r="AD63" s="7" t="e">
        <f t="shared" si="72"/>
        <v>#DIV/0!</v>
      </c>
      <c r="AE63" s="7" t="e">
        <f t="shared" si="73"/>
        <v>#DIV/0!</v>
      </c>
      <c r="AF63" s="7" t="e">
        <f t="shared" si="74"/>
        <v>#DIV/0!</v>
      </c>
      <c r="AG63" s="7" t="e">
        <f t="shared" si="75"/>
        <v>#DIV/0!</v>
      </c>
      <c r="AJ63" s="7">
        <f t="shared" si="90"/>
        <v>-9.1056878729341192E-2</v>
      </c>
      <c r="AK63" s="7">
        <f t="shared" si="76"/>
        <v>-1.5987273314691242E-2</v>
      </c>
      <c r="AL63" s="7">
        <f t="shared" si="77"/>
        <v>0</v>
      </c>
      <c r="AM63" s="7">
        <f t="shared" si="78"/>
        <v>0</v>
      </c>
      <c r="AN63" s="7">
        <f t="shared" si="79"/>
        <v>0</v>
      </c>
      <c r="AO63" s="7">
        <f t="shared" si="80"/>
        <v>0</v>
      </c>
      <c r="AP63" s="7">
        <f t="shared" si="81"/>
        <v>-3.187213726344456E-2</v>
      </c>
      <c r="AQ63" s="7">
        <f t="shared" si="82"/>
        <v>-5.0191356039181817E-2</v>
      </c>
      <c r="AR63" s="7">
        <f t="shared" si="83"/>
        <v>0</v>
      </c>
      <c r="AS63" s="7" t="e">
        <f t="shared" si="84"/>
        <v>#DIV/0!</v>
      </c>
      <c r="AT63" s="7" t="e">
        <f t="shared" si="85"/>
        <v>#DIV/0!</v>
      </c>
      <c r="AU63" s="7" t="e">
        <f t="shared" si="86"/>
        <v>#DIV/0!</v>
      </c>
      <c r="AV63" s="7" t="e">
        <f t="shared" si="87"/>
        <v>#DIV/0!</v>
      </c>
      <c r="AW63" s="7" t="e">
        <f t="shared" si="88"/>
        <v>#DIV/0!</v>
      </c>
    </row>
    <row r="64" spans="3:49" x14ac:dyDescent="0.2">
      <c r="C64" t="s">
        <v>10</v>
      </c>
      <c r="D64">
        <v>64</v>
      </c>
      <c r="E64">
        <v>2528</v>
      </c>
      <c r="F64">
        <v>0</v>
      </c>
      <c r="G64">
        <v>17</v>
      </c>
      <c r="H64">
        <v>58</v>
      </c>
      <c r="I64">
        <v>0</v>
      </c>
      <c r="J64">
        <v>64</v>
      </c>
      <c r="K64">
        <v>0</v>
      </c>
      <c r="L64">
        <v>0</v>
      </c>
      <c r="T64" s="7">
        <f t="shared" si="89"/>
        <v>7.5187969924812026E-3</v>
      </c>
      <c r="U64" s="7">
        <f t="shared" si="63"/>
        <v>6.8920392584514725E-2</v>
      </c>
      <c r="V64" s="7">
        <f t="shared" si="64"/>
        <v>0</v>
      </c>
      <c r="W64" s="7">
        <f t="shared" si="65"/>
        <v>1.0814249363867684E-2</v>
      </c>
      <c r="X64" s="7">
        <f t="shared" si="66"/>
        <v>7.7025232403718459E-3</v>
      </c>
      <c r="Y64" s="7">
        <f t="shared" si="67"/>
        <v>0</v>
      </c>
      <c r="Z64" s="7">
        <f t="shared" si="68"/>
        <v>4.4153156260779581E-3</v>
      </c>
      <c r="AA64" s="7">
        <f t="shared" si="69"/>
        <v>0</v>
      </c>
      <c r="AB64" s="7">
        <f t="shared" si="70"/>
        <v>0</v>
      </c>
      <c r="AC64" s="7" t="e">
        <f t="shared" si="71"/>
        <v>#DIV/0!</v>
      </c>
      <c r="AD64" s="7" t="e">
        <f t="shared" si="72"/>
        <v>#DIV/0!</v>
      </c>
      <c r="AE64" s="7" t="e">
        <f t="shared" si="73"/>
        <v>#DIV/0!</v>
      </c>
      <c r="AF64" s="7" t="e">
        <f t="shared" si="74"/>
        <v>#DIV/0!</v>
      </c>
      <c r="AG64" s="7" t="e">
        <f t="shared" si="75"/>
        <v>#DIV/0!</v>
      </c>
      <c r="AJ64" s="7">
        <f t="shared" si="90"/>
        <v>-5.3047236357151799E-2</v>
      </c>
      <c r="AK64" s="7">
        <f t="shared" si="76"/>
        <v>-0.26595864458374679</v>
      </c>
      <c r="AL64" s="7">
        <f t="shared" si="77"/>
        <v>0</v>
      </c>
      <c r="AM64" s="7">
        <f t="shared" si="78"/>
        <v>-7.0627026232277693E-2</v>
      </c>
      <c r="AN64" s="7">
        <f t="shared" si="79"/>
        <v>-5.4075203579952151E-2</v>
      </c>
      <c r="AO64" s="7">
        <f t="shared" si="80"/>
        <v>0</v>
      </c>
      <c r="AP64" s="7">
        <f t="shared" si="81"/>
        <v>-3.4542196179973832E-2</v>
      </c>
      <c r="AQ64" s="7">
        <f t="shared" si="82"/>
        <v>0</v>
      </c>
      <c r="AR64" s="7">
        <f t="shared" si="83"/>
        <v>0</v>
      </c>
      <c r="AS64" s="7" t="e">
        <f t="shared" si="84"/>
        <v>#DIV/0!</v>
      </c>
      <c r="AT64" s="7" t="e">
        <f t="shared" si="85"/>
        <v>#DIV/0!</v>
      </c>
      <c r="AU64" s="7" t="e">
        <f t="shared" si="86"/>
        <v>#DIV/0!</v>
      </c>
      <c r="AV64" s="7" t="e">
        <f t="shared" si="87"/>
        <v>#DIV/0!</v>
      </c>
      <c r="AW64" s="7" t="e">
        <f t="shared" si="88"/>
        <v>#DIV/0!</v>
      </c>
    </row>
    <row r="65" spans="3:49" x14ac:dyDescent="0.2">
      <c r="C65" t="s">
        <v>11</v>
      </c>
      <c r="D65">
        <v>0</v>
      </c>
      <c r="E65">
        <v>392</v>
      </c>
      <c r="F65">
        <v>0</v>
      </c>
      <c r="G65">
        <v>0</v>
      </c>
      <c r="H65">
        <v>128</v>
      </c>
      <c r="I65">
        <v>0</v>
      </c>
      <c r="J65">
        <v>16</v>
      </c>
      <c r="K65">
        <v>0</v>
      </c>
      <c r="L65">
        <v>0</v>
      </c>
      <c r="T65" s="7">
        <f t="shared" si="89"/>
        <v>0</v>
      </c>
      <c r="U65" s="7">
        <f t="shared" si="63"/>
        <v>1.0687022900763359E-2</v>
      </c>
      <c r="V65" s="7">
        <f t="shared" si="64"/>
        <v>0</v>
      </c>
      <c r="W65" s="7">
        <f t="shared" si="65"/>
        <v>0</v>
      </c>
      <c r="X65" s="7">
        <f t="shared" si="66"/>
        <v>1.699867197875166E-2</v>
      </c>
      <c r="Y65" s="7">
        <f t="shared" si="67"/>
        <v>0</v>
      </c>
      <c r="Z65" s="7">
        <f t="shared" si="68"/>
        <v>1.1038289065194895E-3</v>
      </c>
      <c r="AA65" s="7">
        <f t="shared" si="69"/>
        <v>0</v>
      </c>
      <c r="AB65" s="7">
        <f t="shared" si="70"/>
        <v>0</v>
      </c>
      <c r="AC65" s="7" t="e">
        <f t="shared" si="71"/>
        <v>#DIV/0!</v>
      </c>
      <c r="AD65" s="7" t="e">
        <f t="shared" si="72"/>
        <v>#DIV/0!</v>
      </c>
      <c r="AE65" s="7" t="e">
        <f t="shared" si="73"/>
        <v>#DIV/0!</v>
      </c>
      <c r="AF65" s="7" t="e">
        <f t="shared" si="74"/>
        <v>#DIV/0!</v>
      </c>
      <c r="AG65" s="7" t="e">
        <f t="shared" si="75"/>
        <v>#DIV/0!</v>
      </c>
      <c r="AJ65" s="7">
        <f t="shared" si="90"/>
        <v>0</v>
      </c>
      <c r="AK65" s="7">
        <f t="shared" si="76"/>
        <v>-6.9978585069573218E-2</v>
      </c>
      <c r="AL65" s="7">
        <f t="shared" si="77"/>
        <v>0</v>
      </c>
      <c r="AM65" s="7">
        <f t="shared" si="78"/>
        <v>0</v>
      </c>
      <c r="AN65" s="7">
        <f t="shared" si="79"/>
        <v>-9.9925573857050365E-2</v>
      </c>
      <c r="AO65" s="7">
        <f t="shared" si="80"/>
        <v>0</v>
      </c>
      <c r="AP65" s="7">
        <f t="shared" si="81"/>
        <v>-1.0843206858032438E-2</v>
      </c>
      <c r="AQ65" s="7">
        <f t="shared" si="82"/>
        <v>0</v>
      </c>
      <c r="AR65" s="7">
        <f t="shared" si="83"/>
        <v>0</v>
      </c>
      <c r="AS65" s="7" t="e">
        <f t="shared" si="84"/>
        <v>#DIV/0!</v>
      </c>
      <c r="AT65" s="7" t="e">
        <f t="shared" si="85"/>
        <v>#DIV/0!</v>
      </c>
      <c r="AU65" s="7" t="e">
        <f t="shared" si="86"/>
        <v>#DIV/0!</v>
      </c>
      <c r="AV65" s="7" t="e">
        <f t="shared" si="87"/>
        <v>#DIV/0!</v>
      </c>
      <c r="AW65" s="7" t="e">
        <f t="shared" si="88"/>
        <v>#DIV/0!</v>
      </c>
    </row>
    <row r="66" spans="3:49" x14ac:dyDescent="0.2">
      <c r="C66" t="s">
        <v>12</v>
      </c>
      <c r="D66">
        <v>0</v>
      </c>
      <c r="E66">
        <v>0</v>
      </c>
      <c r="F66">
        <v>8</v>
      </c>
      <c r="G66">
        <v>0</v>
      </c>
      <c r="H66">
        <v>0</v>
      </c>
      <c r="I66">
        <v>0</v>
      </c>
      <c r="J66">
        <v>148</v>
      </c>
      <c r="K66">
        <v>0</v>
      </c>
      <c r="L66">
        <v>0</v>
      </c>
      <c r="T66" s="7">
        <f t="shared" si="89"/>
        <v>0</v>
      </c>
      <c r="U66" s="7">
        <f t="shared" si="63"/>
        <v>0</v>
      </c>
      <c r="V66" s="7">
        <f t="shared" si="64"/>
        <v>1.2984905047881837E-3</v>
      </c>
      <c r="W66" s="7">
        <f t="shared" si="65"/>
        <v>0</v>
      </c>
      <c r="X66" s="7">
        <f t="shared" si="66"/>
        <v>0</v>
      </c>
      <c r="Y66" s="7">
        <f t="shared" si="67"/>
        <v>0</v>
      </c>
      <c r="Z66" s="7">
        <f t="shared" si="68"/>
        <v>1.0210417385305278E-2</v>
      </c>
      <c r="AA66" s="7">
        <f t="shared" si="69"/>
        <v>0</v>
      </c>
      <c r="AB66" s="7">
        <f t="shared" si="70"/>
        <v>0</v>
      </c>
      <c r="AC66" s="7" t="e">
        <f t="shared" si="71"/>
        <v>#DIV/0!</v>
      </c>
      <c r="AD66" s="7" t="e">
        <f t="shared" si="72"/>
        <v>#DIV/0!</v>
      </c>
      <c r="AE66" s="7" t="e">
        <f t="shared" si="73"/>
        <v>#DIV/0!</v>
      </c>
      <c r="AF66" s="7" t="e">
        <f t="shared" si="74"/>
        <v>#DIV/0!</v>
      </c>
      <c r="AG66" s="7" t="e">
        <f t="shared" si="75"/>
        <v>#DIV/0!</v>
      </c>
      <c r="AJ66" s="7">
        <f t="shared" si="90"/>
        <v>0</v>
      </c>
      <c r="AK66" s="7">
        <f t="shared" si="76"/>
        <v>0</v>
      </c>
      <c r="AL66" s="7">
        <f t="shared" si="77"/>
        <v>-1.2451158994078471E-2</v>
      </c>
      <c r="AM66" s="7">
        <f t="shared" si="78"/>
        <v>0</v>
      </c>
      <c r="AN66" s="7">
        <f t="shared" si="79"/>
        <v>0</v>
      </c>
      <c r="AO66" s="7">
        <f t="shared" si="80"/>
        <v>0</v>
      </c>
      <c r="AP66" s="7">
        <f t="shared" si="81"/>
        <v>-6.7529804995055676E-2</v>
      </c>
      <c r="AQ66" s="7">
        <f t="shared" si="82"/>
        <v>0</v>
      </c>
      <c r="AR66" s="7">
        <f t="shared" si="83"/>
        <v>0</v>
      </c>
      <c r="AS66" s="7" t="e">
        <f t="shared" si="84"/>
        <v>#DIV/0!</v>
      </c>
      <c r="AT66" s="7" t="e">
        <f t="shared" si="85"/>
        <v>#DIV/0!</v>
      </c>
      <c r="AU66" s="7" t="e">
        <f t="shared" si="86"/>
        <v>#DIV/0!</v>
      </c>
      <c r="AV66" s="7" t="e">
        <f t="shared" si="87"/>
        <v>#DIV/0!</v>
      </c>
      <c r="AW66" s="7" t="e">
        <f t="shared" si="88"/>
        <v>#DIV/0!</v>
      </c>
    </row>
    <row r="67" spans="3:49" x14ac:dyDescent="0.2">
      <c r="C67" t="s">
        <v>13</v>
      </c>
      <c r="D67">
        <v>0</v>
      </c>
      <c r="E67">
        <v>0</v>
      </c>
      <c r="F67">
        <v>0</v>
      </c>
      <c r="G67">
        <v>0</v>
      </c>
      <c r="H67">
        <v>0</v>
      </c>
      <c r="I67">
        <v>32</v>
      </c>
      <c r="J67">
        <v>132</v>
      </c>
      <c r="K67">
        <v>324</v>
      </c>
      <c r="L67">
        <v>0</v>
      </c>
      <c r="T67" s="7">
        <f t="shared" si="89"/>
        <v>0</v>
      </c>
      <c r="U67" s="7">
        <f t="shared" si="63"/>
        <v>0</v>
      </c>
      <c r="V67" s="7">
        <f t="shared" si="64"/>
        <v>0</v>
      </c>
      <c r="W67" s="7">
        <f t="shared" si="65"/>
        <v>0</v>
      </c>
      <c r="X67" s="7">
        <f t="shared" si="66"/>
        <v>0</v>
      </c>
      <c r="Y67" s="7">
        <f t="shared" si="67"/>
        <v>7.8992841273759565E-3</v>
      </c>
      <c r="Z67" s="7">
        <f t="shared" si="68"/>
        <v>9.1065884787857876E-3</v>
      </c>
      <c r="AA67" s="7">
        <f t="shared" si="69"/>
        <v>2.0660630021680906E-2</v>
      </c>
      <c r="AB67" s="7">
        <f t="shared" si="70"/>
        <v>0</v>
      </c>
      <c r="AC67" s="7" t="e">
        <f t="shared" si="71"/>
        <v>#DIV/0!</v>
      </c>
      <c r="AD67" s="7" t="e">
        <f t="shared" si="72"/>
        <v>#DIV/0!</v>
      </c>
      <c r="AE67" s="7" t="e">
        <f t="shared" si="73"/>
        <v>#DIV/0!</v>
      </c>
      <c r="AF67" s="7" t="e">
        <f t="shared" si="74"/>
        <v>#DIV/0!</v>
      </c>
      <c r="AG67" s="7" t="e">
        <f t="shared" si="75"/>
        <v>#DIV/0!</v>
      </c>
      <c r="AJ67" s="7">
        <f t="shared" si="90"/>
        <v>0</v>
      </c>
      <c r="AK67" s="7">
        <f t="shared" si="76"/>
        <v>0</v>
      </c>
      <c r="AL67" s="7">
        <f t="shared" si="77"/>
        <v>0</v>
      </c>
      <c r="AM67" s="7">
        <f t="shared" si="78"/>
        <v>0</v>
      </c>
      <c r="AN67" s="7">
        <f t="shared" si="79"/>
        <v>0</v>
      </c>
      <c r="AO67" s="7">
        <f t="shared" si="80"/>
        <v>-5.5169093021467788E-2</v>
      </c>
      <c r="AP67" s="7">
        <f t="shared" si="81"/>
        <v>-6.1732412166534689E-2</v>
      </c>
      <c r="AQ67" s="7">
        <f t="shared" si="82"/>
        <v>-0.11563696652728686</v>
      </c>
      <c r="AR67" s="7">
        <f t="shared" si="83"/>
        <v>0</v>
      </c>
      <c r="AS67" s="7" t="e">
        <f t="shared" si="84"/>
        <v>#DIV/0!</v>
      </c>
      <c r="AT67" s="7" t="e">
        <f t="shared" si="85"/>
        <v>#DIV/0!</v>
      </c>
      <c r="AU67" s="7" t="e">
        <f t="shared" si="86"/>
        <v>#DIV/0!</v>
      </c>
      <c r="AV67" s="7" t="e">
        <f t="shared" si="87"/>
        <v>#DIV/0!</v>
      </c>
      <c r="AW67" s="7" t="e">
        <f t="shared" si="88"/>
        <v>#DIV/0!</v>
      </c>
    </row>
    <row r="68" spans="3:49" x14ac:dyDescent="0.2">
      <c r="C68" t="s">
        <v>14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T68" s="7">
        <f t="shared" si="89"/>
        <v>0</v>
      </c>
      <c r="U68" s="7">
        <f t="shared" si="63"/>
        <v>0</v>
      </c>
      <c r="V68" s="7">
        <f t="shared" si="64"/>
        <v>0</v>
      </c>
      <c r="W68" s="7">
        <f t="shared" si="65"/>
        <v>0</v>
      </c>
      <c r="X68" s="7">
        <f t="shared" si="66"/>
        <v>0</v>
      </c>
      <c r="Y68" s="7">
        <f t="shared" si="67"/>
        <v>0</v>
      </c>
      <c r="Z68" s="7">
        <f t="shared" si="68"/>
        <v>0</v>
      </c>
      <c r="AA68" s="7">
        <f t="shared" si="69"/>
        <v>0</v>
      </c>
      <c r="AB68" s="7">
        <f t="shared" si="70"/>
        <v>0</v>
      </c>
      <c r="AC68" s="7" t="e">
        <f t="shared" si="71"/>
        <v>#DIV/0!</v>
      </c>
      <c r="AD68" s="7" t="e">
        <f t="shared" si="72"/>
        <v>#DIV/0!</v>
      </c>
      <c r="AE68" s="7" t="e">
        <f t="shared" si="73"/>
        <v>#DIV/0!</v>
      </c>
      <c r="AF68" s="7" t="e">
        <f t="shared" si="74"/>
        <v>#DIV/0!</v>
      </c>
      <c r="AG68" s="7" t="e">
        <f t="shared" si="75"/>
        <v>#DIV/0!</v>
      </c>
      <c r="AJ68" s="7">
        <f t="shared" si="90"/>
        <v>0</v>
      </c>
      <c r="AK68" s="7">
        <f t="shared" si="76"/>
        <v>0</v>
      </c>
      <c r="AL68" s="7">
        <f t="shared" si="77"/>
        <v>0</v>
      </c>
      <c r="AM68" s="7">
        <f t="shared" si="78"/>
        <v>0</v>
      </c>
      <c r="AN68" s="7">
        <f t="shared" si="79"/>
        <v>0</v>
      </c>
      <c r="AO68" s="7">
        <f t="shared" si="80"/>
        <v>0</v>
      </c>
      <c r="AP68" s="7">
        <f t="shared" si="81"/>
        <v>0</v>
      </c>
      <c r="AQ68" s="7">
        <f t="shared" si="82"/>
        <v>0</v>
      </c>
      <c r="AR68" s="7">
        <f t="shared" si="83"/>
        <v>0</v>
      </c>
      <c r="AS68" s="7" t="e">
        <f t="shared" si="84"/>
        <v>#DIV/0!</v>
      </c>
      <c r="AT68" s="7" t="e">
        <f t="shared" si="85"/>
        <v>#DIV/0!</v>
      </c>
      <c r="AU68" s="7" t="e">
        <f t="shared" si="86"/>
        <v>#DIV/0!</v>
      </c>
      <c r="AV68" s="7" t="e">
        <f t="shared" si="87"/>
        <v>#DIV/0!</v>
      </c>
      <c r="AW68" s="7" t="e">
        <f t="shared" si="88"/>
        <v>#DIV/0!</v>
      </c>
    </row>
    <row r="69" spans="3:49" x14ac:dyDescent="0.2">
      <c r="C69" t="s">
        <v>15</v>
      </c>
      <c r="D69">
        <v>128</v>
      </c>
      <c r="E69">
        <v>0</v>
      </c>
      <c r="F69">
        <v>0</v>
      </c>
      <c r="G69">
        <v>0</v>
      </c>
      <c r="H69">
        <v>0</v>
      </c>
      <c r="I69">
        <v>17</v>
      </c>
      <c r="J69">
        <v>170</v>
      </c>
      <c r="K69">
        <v>204</v>
      </c>
      <c r="L69">
        <v>0</v>
      </c>
      <c r="T69" s="7">
        <f t="shared" si="89"/>
        <v>1.5037593984962405E-2</v>
      </c>
      <c r="U69" s="7">
        <f t="shared" si="63"/>
        <v>0</v>
      </c>
      <c r="V69" s="7">
        <f t="shared" si="64"/>
        <v>0</v>
      </c>
      <c r="W69" s="7">
        <f t="shared" si="65"/>
        <v>0</v>
      </c>
      <c r="X69" s="7">
        <f t="shared" si="66"/>
        <v>0</v>
      </c>
      <c r="Y69" s="7">
        <f t="shared" si="67"/>
        <v>4.1964946926684767E-3</v>
      </c>
      <c r="Z69" s="7">
        <f t="shared" si="68"/>
        <v>1.1728182131769576E-2</v>
      </c>
      <c r="AA69" s="7">
        <f t="shared" si="69"/>
        <v>1.3008544828465756E-2</v>
      </c>
      <c r="AB69" s="7">
        <f t="shared" si="70"/>
        <v>0</v>
      </c>
      <c r="AC69" s="7" t="e">
        <f t="shared" si="71"/>
        <v>#DIV/0!</v>
      </c>
      <c r="AD69" s="7" t="e">
        <f t="shared" si="72"/>
        <v>#DIV/0!</v>
      </c>
      <c r="AE69" s="7" t="e">
        <f t="shared" si="73"/>
        <v>#DIV/0!</v>
      </c>
      <c r="AF69" s="7" t="e">
        <f t="shared" si="74"/>
        <v>#DIV/0!</v>
      </c>
      <c r="AG69" s="7" t="e">
        <f t="shared" si="75"/>
        <v>#DIV/0!</v>
      </c>
      <c r="AJ69" s="7">
        <f t="shared" si="90"/>
        <v>-9.1056878729341192E-2</v>
      </c>
      <c r="AK69" s="7">
        <f t="shared" si="76"/>
        <v>0</v>
      </c>
      <c r="AL69" s="7">
        <f t="shared" si="77"/>
        <v>0</v>
      </c>
      <c r="AM69" s="7">
        <f t="shared" si="78"/>
        <v>0</v>
      </c>
      <c r="AN69" s="7">
        <f t="shared" si="79"/>
        <v>0</v>
      </c>
      <c r="AO69" s="7">
        <f t="shared" si="80"/>
        <v>-3.3138038011210479E-2</v>
      </c>
      <c r="AP69" s="7">
        <f t="shared" si="81"/>
        <v>-7.5223115009167299E-2</v>
      </c>
      <c r="AQ69" s="7">
        <f t="shared" si="82"/>
        <v>-8.1490684027181501E-2</v>
      </c>
      <c r="AR69" s="7">
        <f t="shared" si="83"/>
        <v>0</v>
      </c>
      <c r="AS69" s="7" t="e">
        <f t="shared" si="84"/>
        <v>#DIV/0!</v>
      </c>
      <c r="AT69" s="7" t="e">
        <f t="shared" si="85"/>
        <v>#DIV/0!</v>
      </c>
      <c r="AU69" s="7" t="e">
        <f t="shared" si="86"/>
        <v>#DIV/0!</v>
      </c>
      <c r="AV69" s="7" t="e">
        <f t="shared" si="87"/>
        <v>#DIV/0!</v>
      </c>
      <c r="AW69" s="7" t="e">
        <f t="shared" si="88"/>
        <v>#DIV/0!</v>
      </c>
    </row>
    <row r="70" spans="3:49" x14ac:dyDescent="0.2">
      <c r="C70" t="s">
        <v>16</v>
      </c>
      <c r="D70">
        <v>0</v>
      </c>
      <c r="E70">
        <v>0</v>
      </c>
      <c r="F70">
        <v>0</v>
      </c>
      <c r="G70">
        <v>0</v>
      </c>
      <c r="H70">
        <v>64</v>
      </c>
      <c r="I70">
        <v>0</v>
      </c>
      <c r="J70">
        <v>0</v>
      </c>
      <c r="K70">
        <v>0</v>
      </c>
      <c r="L70">
        <v>0</v>
      </c>
      <c r="T70" s="7">
        <f t="shared" si="89"/>
        <v>0</v>
      </c>
      <c r="U70" s="7">
        <f t="shared" si="63"/>
        <v>0</v>
      </c>
      <c r="V70" s="7">
        <f t="shared" si="64"/>
        <v>0</v>
      </c>
      <c r="W70" s="7">
        <f t="shared" si="65"/>
        <v>0</v>
      </c>
      <c r="X70" s="7">
        <f t="shared" si="66"/>
        <v>8.4993359893758298E-3</v>
      </c>
      <c r="Y70" s="7">
        <f t="shared" si="67"/>
        <v>0</v>
      </c>
      <c r="Z70" s="7">
        <f t="shared" si="68"/>
        <v>0</v>
      </c>
      <c r="AA70" s="7">
        <f t="shared" si="69"/>
        <v>0</v>
      </c>
      <c r="AB70" s="7">
        <f t="shared" si="70"/>
        <v>0</v>
      </c>
      <c r="AC70" s="7" t="e">
        <f t="shared" si="71"/>
        <v>#DIV/0!</v>
      </c>
      <c r="AD70" s="7" t="e">
        <f t="shared" si="72"/>
        <v>#DIV/0!</v>
      </c>
      <c r="AE70" s="7" t="e">
        <f t="shared" si="73"/>
        <v>#DIV/0!</v>
      </c>
      <c r="AF70" s="7" t="e">
        <f t="shared" si="74"/>
        <v>#DIV/0!</v>
      </c>
      <c r="AG70" s="7" t="e">
        <f t="shared" si="75"/>
        <v>#DIV/0!</v>
      </c>
      <c r="AJ70" s="7">
        <f t="shared" si="90"/>
        <v>0</v>
      </c>
      <c r="AK70" s="7">
        <f t="shared" si="76"/>
        <v>0</v>
      </c>
      <c r="AL70" s="7">
        <f t="shared" si="77"/>
        <v>0</v>
      </c>
      <c r="AM70" s="7">
        <f t="shared" si="78"/>
        <v>0</v>
      </c>
      <c r="AN70" s="7">
        <f t="shared" si="79"/>
        <v>-5.8462122917901004E-2</v>
      </c>
      <c r="AO70" s="7">
        <f t="shared" si="80"/>
        <v>0</v>
      </c>
      <c r="AP70" s="7">
        <f t="shared" si="81"/>
        <v>0</v>
      </c>
      <c r="AQ70" s="7">
        <f t="shared" si="82"/>
        <v>0</v>
      </c>
      <c r="AR70" s="7">
        <f t="shared" si="83"/>
        <v>0</v>
      </c>
      <c r="AS70" s="7" t="e">
        <f t="shared" si="84"/>
        <v>#DIV/0!</v>
      </c>
      <c r="AT70" s="7" t="e">
        <f t="shared" si="85"/>
        <v>#DIV/0!</v>
      </c>
      <c r="AU70" s="7" t="e">
        <f t="shared" si="86"/>
        <v>#DIV/0!</v>
      </c>
      <c r="AV70" s="7" t="e">
        <f t="shared" si="87"/>
        <v>#DIV/0!</v>
      </c>
      <c r="AW70" s="7" t="e">
        <f t="shared" si="88"/>
        <v>#DIV/0!</v>
      </c>
    </row>
    <row r="71" spans="3:49" x14ac:dyDescent="0.2">
      <c r="C71" s="5"/>
      <c r="D71" s="5">
        <f>SUM(D54:D70)-SUMIF($C54:$C70,$C53,D54:D70)</f>
        <v>832</v>
      </c>
      <c r="E71" s="5">
        <f t="shared" ref="E71" si="91">SUM(E54:E70)-SUMIF($C54:$C70,$C53,E54:E70)</f>
        <v>8296</v>
      </c>
      <c r="F71" s="5">
        <f t="shared" ref="F71" si="92">SUM(F54:F70)-SUMIF($C54:$C70,$C53,F54:F70)</f>
        <v>17</v>
      </c>
      <c r="G71" s="5">
        <f t="shared" ref="G71" si="93">SUM(G54:G70)-SUMIF($C54:$C70,$C53,G54:G70)</f>
        <v>36</v>
      </c>
      <c r="H71" s="5">
        <f t="shared" ref="H71" si="94">SUM(H54:H70)-SUMIF($C54:$C70,$C53,H54:H70)</f>
        <v>362</v>
      </c>
      <c r="I71" s="5">
        <f t="shared" ref="I71" si="95">SUM(I54:I70)-SUMIF($C54:$C70,$C53,I54:I70)</f>
        <v>57</v>
      </c>
      <c r="J71" s="5">
        <f t="shared" ref="J71" si="96">SUM(J54:J70)-SUMIF($C54:$C70,$C53,J54:J70)</f>
        <v>1001</v>
      </c>
      <c r="K71" s="5">
        <f t="shared" ref="K71" si="97">SUM(K54:K70)-SUMIF($C54:$C70,$C53,K54:K70)</f>
        <v>706</v>
      </c>
      <c r="L71" s="5">
        <f t="shared" ref="L71" si="98">SUM(L54:L70)-SUMIF($C54:$C70,$C53,L54:L70)</f>
        <v>0</v>
      </c>
    </row>
    <row r="72" spans="3:49" x14ac:dyDescent="0.2">
      <c r="C72" t="s">
        <v>17</v>
      </c>
      <c r="D72" s="2">
        <f t="shared" ref="D72:L72" si="99">SUM(D54:D70)</f>
        <v>8512</v>
      </c>
      <c r="E72" s="2">
        <f t="shared" si="99"/>
        <v>36680</v>
      </c>
      <c r="F72" s="2">
        <f t="shared" si="99"/>
        <v>6161</v>
      </c>
      <c r="G72" s="2">
        <f t="shared" si="99"/>
        <v>1572</v>
      </c>
      <c r="H72" s="2">
        <f t="shared" si="99"/>
        <v>7530</v>
      </c>
      <c r="I72" s="2">
        <f t="shared" si="99"/>
        <v>4051</v>
      </c>
      <c r="J72" s="2">
        <f t="shared" si="99"/>
        <v>14495</v>
      </c>
      <c r="K72" s="2">
        <f t="shared" si="99"/>
        <v>15682</v>
      </c>
      <c r="L72" s="2">
        <f t="shared" si="99"/>
        <v>928</v>
      </c>
      <c r="AJ72" s="7">
        <f>-SUM(AJ54:AJ70)</f>
        <v>0.63326325550054219</v>
      </c>
      <c r="AK72" s="7">
        <f t="shared" ref="AK72:AW72" si="100">-SUM(AK54:AK70)</f>
        <v>1.3214946211891379</v>
      </c>
      <c r="AL72" s="7">
        <f t="shared" si="100"/>
        <v>3.0185806283880137E-2</v>
      </c>
      <c r="AM72" s="7">
        <f t="shared" si="100"/>
        <v>0.18028124515658378</v>
      </c>
      <c r="AN72" s="7">
        <f t="shared" si="100"/>
        <v>0.38105602827031354</v>
      </c>
      <c r="AO72" s="7">
        <f t="shared" si="100"/>
        <v>0.12620514273692238</v>
      </c>
      <c r="AP72" s="7">
        <f t="shared" si="100"/>
        <v>0.5717807799166047</v>
      </c>
      <c r="AQ72" s="7">
        <f t="shared" si="100"/>
        <v>0.35063814953394501</v>
      </c>
      <c r="AR72" s="7">
        <f t="shared" si="100"/>
        <v>0</v>
      </c>
      <c r="AS72" s="7" t="e">
        <f t="shared" si="100"/>
        <v>#DIV/0!</v>
      </c>
      <c r="AT72" s="7" t="e">
        <f t="shared" si="100"/>
        <v>#DIV/0!</v>
      </c>
      <c r="AU72" s="7" t="e">
        <f t="shared" si="100"/>
        <v>#DIV/0!</v>
      </c>
      <c r="AV72" s="7" t="e">
        <f t="shared" si="100"/>
        <v>#DIV/0!</v>
      </c>
      <c r="AW72" s="7" t="e">
        <f t="shared" si="100"/>
        <v>#DIV/0!</v>
      </c>
    </row>
    <row r="73" spans="3:49" x14ac:dyDescent="0.2">
      <c r="C73" s="12" t="s">
        <v>19</v>
      </c>
      <c r="D73" s="13">
        <f t="shared" ref="D73:L73" si="101">AJ72</f>
        <v>0.63326325550054219</v>
      </c>
      <c r="E73" s="13">
        <f t="shared" si="101"/>
        <v>1.3214946211891379</v>
      </c>
      <c r="F73" s="13">
        <f t="shared" si="101"/>
        <v>3.0185806283880137E-2</v>
      </c>
      <c r="G73" s="13">
        <f t="shared" si="101"/>
        <v>0.18028124515658378</v>
      </c>
      <c r="H73" s="13">
        <f t="shared" si="101"/>
        <v>0.38105602827031354</v>
      </c>
      <c r="I73" s="13">
        <f t="shared" si="101"/>
        <v>0.12620514273692238</v>
      </c>
      <c r="J73" s="13">
        <f t="shared" si="101"/>
        <v>0.5717807799166047</v>
      </c>
      <c r="K73" s="13">
        <f t="shared" si="101"/>
        <v>0.35063814953394501</v>
      </c>
      <c r="L73" s="13">
        <f t="shared" si="101"/>
        <v>0</v>
      </c>
    </row>
    <row r="77" spans="3:49" x14ac:dyDescent="0.2">
      <c r="C77" s="5" t="s">
        <v>2</v>
      </c>
      <c r="D77" t="s">
        <v>1</v>
      </c>
      <c r="E77" t="s">
        <v>2</v>
      </c>
      <c r="F77" t="s">
        <v>11</v>
      </c>
      <c r="G77" t="s">
        <v>12</v>
      </c>
    </row>
    <row r="78" spans="3:49" x14ac:dyDescent="0.2">
      <c r="C78" t="s">
        <v>0</v>
      </c>
      <c r="D78">
        <v>48</v>
      </c>
      <c r="E78">
        <v>0</v>
      </c>
      <c r="F78">
        <v>0</v>
      </c>
      <c r="G78">
        <v>0</v>
      </c>
      <c r="T78" s="7">
        <f>D78/D$96</f>
        <v>5.3571428571428572E-3</v>
      </c>
      <c r="U78" s="7">
        <f t="shared" ref="U78:U94" si="102">E78/E$96</f>
        <v>0</v>
      </c>
      <c r="V78" s="7">
        <f t="shared" ref="V78:V94" si="103">F78/F$96</f>
        <v>0</v>
      </c>
      <c r="W78" s="7">
        <f t="shared" ref="W78:W94" si="104">G78/G$96</f>
        <v>0</v>
      </c>
      <c r="X78" s="7" t="e">
        <f t="shared" ref="X78:X94" si="105">H78/H$96</f>
        <v>#DIV/0!</v>
      </c>
      <c r="Y78" s="7" t="e">
        <f t="shared" ref="Y78:Y94" si="106">I78/I$96</f>
        <v>#DIV/0!</v>
      </c>
      <c r="Z78" s="7" t="e">
        <f t="shared" ref="Z78:Z94" si="107">J78/J$96</f>
        <v>#DIV/0!</v>
      </c>
      <c r="AA78" s="7" t="e">
        <f t="shared" ref="AA78:AA94" si="108">K78/K$96</f>
        <v>#DIV/0!</v>
      </c>
      <c r="AB78" s="7" t="e">
        <f t="shared" ref="AB78:AB94" si="109">L78/L$96</f>
        <v>#DIV/0!</v>
      </c>
      <c r="AC78" s="7" t="e">
        <f t="shared" ref="AC78:AC94" si="110">M78/M$96</f>
        <v>#DIV/0!</v>
      </c>
      <c r="AD78" s="7" t="e">
        <f t="shared" ref="AD78:AD94" si="111">N78/N$96</f>
        <v>#DIV/0!</v>
      </c>
      <c r="AE78" s="7" t="e">
        <f t="shared" ref="AE78:AE94" si="112">O78/O$96</f>
        <v>#DIV/0!</v>
      </c>
      <c r="AF78" s="7" t="e">
        <f t="shared" ref="AF78:AF94" si="113">P78/P$96</f>
        <v>#DIV/0!</v>
      </c>
      <c r="AG78" s="7" t="e">
        <f t="shared" ref="AG78:AG94" si="114">Q78/Q$96</f>
        <v>#DIV/0!</v>
      </c>
      <c r="AJ78" s="7">
        <f>T78*LOG(IF(T78=0,1,T78),2)</f>
        <v>-4.0416002765484703E-2</v>
      </c>
      <c r="AK78" s="7">
        <f t="shared" ref="AK78:AK94" si="115">U78*LOG(IF(U78=0,1,U78),2)</f>
        <v>0</v>
      </c>
      <c r="AL78" s="7">
        <f t="shared" ref="AL78:AL94" si="116">V78*LOG(IF(V78=0,1,V78),2)</f>
        <v>0</v>
      </c>
      <c r="AM78" s="7">
        <f t="shared" ref="AM78:AM94" si="117">W78*LOG(IF(W78=0,1,W78),2)</f>
        <v>0</v>
      </c>
      <c r="AN78" s="7" t="e">
        <f t="shared" ref="AN78:AN94" si="118">X78*LOG(IF(X78=0,1,X78),2)</f>
        <v>#DIV/0!</v>
      </c>
      <c r="AO78" s="7" t="e">
        <f t="shared" ref="AO78:AO94" si="119">Y78*LOG(IF(Y78=0,1,Y78),2)</f>
        <v>#DIV/0!</v>
      </c>
      <c r="AP78" s="7" t="e">
        <f t="shared" ref="AP78:AP94" si="120">Z78*LOG(IF(Z78=0,1,Z78),2)</f>
        <v>#DIV/0!</v>
      </c>
      <c r="AQ78" s="7" t="e">
        <f t="shared" ref="AQ78:AQ94" si="121">AA78*LOG(IF(AA78=0,1,AA78),2)</f>
        <v>#DIV/0!</v>
      </c>
      <c r="AR78" s="7" t="e">
        <f t="shared" ref="AR78:AR94" si="122">AB78*LOG(IF(AB78=0,1,AB78),2)</f>
        <v>#DIV/0!</v>
      </c>
      <c r="AS78" s="7" t="e">
        <f t="shared" ref="AS78:AS94" si="123">AC78*LOG(IF(AC78=0,1,AC78),2)</f>
        <v>#DIV/0!</v>
      </c>
      <c r="AT78" s="7" t="e">
        <f t="shared" ref="AT78:AT94" si="124">AD78*LOG(IF(AD78=0,1,AD78),2)</f>
        <v>#DIV/0!</v>
      </c>
      <c r="AU78" s="7" t="e">
        <f t="shared" ref="AU78:AU94" si="125">AE78*LOG(IF(AE78=0,1,AE78),2)</f>
        <v>#DIV/0!</v>
      </c>
      <c r="AV78" s="7" t="e">
        <f t="shared" ref="AV78:AV94" si="126">AF78*LOG(IF(AF78=0,1,AF78),2)</f>
        <v>#DIV/0!</v>
      </c>
      <c r="AW78" s="7" t="e">
        <f t="shared" ref="AW78:AW94" si="127">AG78*LOG(IF(AG78=0,1,AG78),2)</f>
        <v>#DIV/0!</v>
      </c>
    </row>
    <row r="79" spans="3:49" x14ac:dyDescent="0.2">
      <c r="C79" t="s">
        <v>1</v>
      </c>
      <c r="D79">
        <v>0</v>
      </c>
      <c r="E79">
        <v>285</v>
      </c>
      <c r="F79">
        <v>581</v>
      </c>
      <c r="G79">
        <v>134</v>
      </c>
      <c r="T79" s="7">
        <f t="shared" ref="T79:T94" si="128">D79/D$96</f>
        <v>0</v>
      </c>
      <c r="U79" s="7">
        <f t="shared" si="102"/>
        <v>1.8494484101232965E-2</v>
      </c>
      <c r="V79" s="7">
        <f t="shared" si="103"/>
        <v>1.8532695374800637E-2</v>
      </c>
      <c r="W79" s="7">
        <f t="shared" si="104"/>
        <v>9.9940334128878275E-3</v>
      </c>
      <c r="X79" s="7" t="e">
        <f t="shared" si="105"/>
        <v>#DIV/0!</v>
      </c>
      <c r="Y79" s="7" t="e">
        <f t="shared" si="106"/>
        <v>#DIV/0!</v>
      </c>
      <c r="Z79" s="7" t="e">
        <f t="shared" si="107"/>
        <v>#DIV/0!</v>
      </c>
      <c r="AA79" s="7" t="e">
        <f t="shared" si="108"/>
        <v>#DIV/0!</v>
      </c>
      <c r="AB79" s="7" t="e">
        <f t="shared" si="109"/>
        <v>#DIV/0!</v>
      </c>
      <c r="AC79" s="7" t="e">
        <f t="shared" si="110"/>
        <v>#DIV/0!</v>
      </c>
      <c r="AD79" s="7" t="e">
        <f t="shared" si="111"/>
        <v>#DIV/0!</v>
      </c>
      <c r="AE79" s="7" t="e">
        <f t="shared" si="112"/>
        <v>#DIV/0!</v>
      </c>
      <c r="AF79" s="7" t="e">
        <f t="shared" si="113"/>
        <v>#DIV/0!</v>
      </c>
      <c r="AG79" s="7" t="e">
        <f t="shared" si="114"/>
        <v>#DIV/0!</v>
      </c>
      <c r="AJ79" s="7">
        <f t="shared" ref="AJ79:AJ94" si="129">T79*LOG(IF(T79=0,1,T79),2)</f>
        <v>0</v>
      </c>
      <c r="AK79" s="7">
        <f t="shared" si="115"/>
        <v>-0.10646832723684377</v>
      </c>
      <c r="AL79" s="7">
        <f t="shared" si="116"/>
        <v>-0.10663311628673264</v>
      </c>
      <c r="AM79" s="7">
        <f t="shared" si="117"/>
        <v>-6.6407526148148238E-2</v>
      </c>
      <c r="AN79" s="7" t="e">
        <f t="shared" si="118"/>
        <v>#DIV/0!</v>
      </c>
      <c r="AO79" s="7" t="e">
        <f t="shared" si="119"/>
        <v>#DIV/0!</v>
      </c>
      <c r="AP79" s="7" t="e">
        <f t="shared" si="120"/>
        <v>#DIV/0!</v>
      </c>
      <c r="AQ79" s="7" t="e">
        <f t="shared" si="121"/>
        <v>#DIV/0!</v>
      </c>
      <c r="AR79" s="7" t="e">
        <f t="shared" si="122"/>
        <v>#DIV/0!</v>
      </c>
      <c r="AS79" s="7" t="e">
        <f t="shared" si="123"/>
        <v>#DIV/0!</v>
      </c>
      <c r="AT79" s="7" t="e">
        <f t="shared" si="124"/>
        <v>#DIV/0!</v>
      </c>
      <c r="AU79" s="7" t="e">
        <f t="shared" si="125"/>
        <v>#DIV/0!</v>
      </c>
      <c r="AV79" s="7" t="e">
        <f t="shared" si="126"/>
        <v>#DIV/0!</v>
      </c>
      <c r="AW79" s="7" t="e">
        <f t="shared" si="127"/>
        <v>#DIV/0!</v>
      </c>
    </row>
    <row r="80" spans="3:49" x14ac:dyDescent="0.2">
      <c r="C80" s="5" t="s">
        <v>2</v>
      </c>
      <c r="D80" s="5">
        <v>8192</v>
      </c>
      <c r="E80" s="5">
        <v>15125</v>
      </c>
      <c r="F80" s="5">
        <v>28552</v>
      </c>
      <c r="G80" s="5">
        <v>12916</v>
      </c>
      <c r="T80" s="7">
        <f t="shared" si="128"/>
        <v>0.91428571428571426</v>
      </c>
      <c r="U80" s="7">
        <f t="shared" si="102"/>
        <v>0.981505515898767</v>
      </c>
      <c r="V80" s="7">
        <f t="shared" si="103"/>
        <v>0.91074960127591709</v>
      </c>
      <c r="W80" s="7">
        <f t="shared" si="104"/>
        <v>0.96330548926014314</v>
      </c>
      <c r="X80" s="7" t="e">
        <f t="shared" si="105"/>
        <v>#DIV/0!</v>
      </c>
      <c r="Y80" s="7" t="e">
        <f t="shared" si="106"/>
        <v>#DIV/0!</v>
      </c>
      <c r="Z80" s="7" t="e">
        <f t="shared" si="107"/>
        <v>#DIV/0!</v>
      </c>
      <c r="AA80" s="7" t="e">
        <f t="shared" si="108"/>
        <v>#DIV/0!</v>
      </c>
      <c r="AB80" s="7" t="e">
        <f t="shared" si="109"/>
        <v>#DIV/0!</v>
      </c>
      <c r="AC80" s="7" t="e">
        <f t="shared" si="110"/>
        <v>#DIV/0!</v>
      </c>
      <c r="AD80" s="7" t="e">
        <f t="shared" si="111"/>
        <v>#DIV/0!</v>
      </c>
      <c r="AE80" s="7" t="e">
        <f t="shared" si="112"/>
        <v>#DIV/0!</v>
      </c>
      <c r="AF80" s="7" t="e">
        <f t="shared" si="113"/>
        <v>#DIV/0!</v>
      </c>
      <c r="AG80" s="7" t="e">
        <f t="shared" si="114"/>
        <v>#DIV/0!</v>
      </c>
      <c r="AJ80" s="7">
        <f t="shared" si="129"/>
        <v>-0.1182016154925408</v>
      </c>
      <c r="AK80" s="7">
        <f t="shared" si="115"/>
        <v>-2.6433631207993219E-2</v>
      </c>
      <c r="AL80" s="7">
        <f t="shared" si="116"/>
        <v>-0.12283611069027299</v>
      </c>
      <c r="AM80" s="7">
        <f t="shared" si="117"/>
        <v>-5.1955600360281178E-2</v>
      </c>
      <c r="AN80" s="7" t="e">
        <f t="shared" si="118"/>
        <v>#DIV/0!</v>
      </c>
      <c r="AO80" s="7" t="e">
        <f t="shared" si="119"/>
        <v>#DIV/0!</v>
      </c>
      <c r="AP80" s="7" t="e">
        <f t="shared" si="120"/>
        <v>#DIV/0!</v>
      </c>
      <c r="AQ80" s="7" t="e">
        <f t="shared" si="121"/>
        <v>#DIV/0!</v>
      </c>
      <c r="AR80" s="7" t="e">
        <f t="shared" si="122"/>
        <v>#DIV/0!</v>
      </c>
      <c r="AS80" s="7" t="e">
        <f t="shared" si="123"/>
        <v>#DIV/0!</v>
      </c>
      <c r="AT80" s="7" t="e">
        <f t="shared" si="124"/>
        <v>#DIV/0!</v>
      </c>
      <c r="AU80" s="7" t="e">
        <f t="shared" si="125"/>
        <v>#DIV/0!</v>
      </c>
      <c r="AV80" s="7" t="e">
        <f t="shared" si="126"/>
        <v>#DIV/0!</v>
      </c>
      <c r="AW80" s="7" t="e">
        <f t="shared" si="127"/>
        <v>#DIV/0!</v>
      </c>
    </row>
    <row r="81" spans="3:49" x14ac:dyDescent="0.2">
      <c r="C81" t="s">
        <v>3</v>
      </c>
      <c r="D81">
        <v>0</v>
      </c>
      <c r="E81">
        <v>0</v>
      </c>
      <c r="F81">
        <v>0</v>
      </c>
      <c r="G81">
        <v>0</v>
      </c>
      <c r="T81" s="7">
        <f t="shared" si="128"/>
        <v>0</v>
      </c>
      <c r="U81" s="7">
        <f t="shared" si="102"/>
        <v>0</v>
      </c>
      <c r="V81" s="7">
        <f t="shared" si="103"/>
        <v>0</v>
      </c>
      <c r="W81" s="7">
        <f t="shared" si="104"/>
        <v>0</v>
      </c>
      <c r="X81" s="7" t="e">
        <f t="shared" si="105"/>
        <v>#DIV/0!</v>
      </c>
      <c r="Y81" s="7" t="e">
        <f t="shared" si="106"/>
        <v>#DIV/0!</v>
      </c>
      <c r="Z81" s="7" t="e">
        <f t="shared" si="107"/>
        <v>#DIV/0!</v>
      </c>
      <c r="AA81" s="7" t="e">
        <f t="shared" si="108"/>
        <v>#DIV/0!</v>
      </c>
      <c r="AB81" s="7" t="e">
        <f t="shared" si="109"/>
        <v>#DIV/0!</v>
      </c>
      <c r="AC81" s="7" t="e">
        <f t="shared" si="110"/>
        <v>#DIV/0!</v>
      </c>
      <c r="AD81" s="7" t="e">
        <f t="shared" si="111"/>
        <v>#DIV/0!</v>
      </c>
      <c r="AE81" s="7" t="e">
        <f t="shared" si="112"/>
        <v>#DIV/0!</v>
      </c>
      <c r="AF81" s="7" t="e">
        <f t="shared" si="113"/>
        <v>#DIV/0!</v>
      </c>
      <c r="AG81" s="7" t="e">
        <f t="shared" si="114"/>
        <v>#DIV/0!</v>
      </c>
      <c r="AJ81" s="7">
        <f t="shared" si="129"/>
        <v>0</v>
      </c>
      <c r="AK81" s="7">
        <f t="shared" si="115"/>
        <v>0</v>
      </c>
      <c r="AL81" s="7">
        <f t="shared" si="116"/>
        <v>0</v>
      </c>
      <c r="AM81" s="7">
        <f t="shared" si="117"/>
        <v>0</v>
      </c>
      <c r="AN81" s="7" t="e">
        <f t="shared" si="118"/>
        <v>#DIV/0!</v>
      </c>
      <c r="AO81" s="7" t="e">
        <f t="shared" si="119"/>
        <v>#DIV/0!</v>
      </c>
      <c r="AP81" s="7" t="e">
        <f t="shared" si="120"/>
        <v>#DIV/0!</v>
      </c>
      <c r="AQ81" s="7" t="e">
        <f t="shared" si="121"/>
        <v>#DIV/0!</v>
      </c>
      <c r="AR81" s="7" t="e">
        <f t="shared" si="122"/>
        <v>#DIV/0!</v>
      </c>
      <c r="AS81" s="7" t="e">
        <f t="shared" si="123"/>
        <v>#DIV/0!</v>
      </c>
      <c r="AT81" s="7" t="e">
        <f t="shared" si="124"/>
        <v>#DIV/0!</v>
      </c>
      <c r="AU81" s="7" t="e">
        <f t="shared" si="125"/>
        <v>#DIV/0!</v>
      </c>
      <c r="AV81" s="7" t="e">
        <f t="shared" si="126"/>
        <v>#DIV/0!</v>
      </c>
      <c r="AW81" s="7" t="e">
        <f t="shared" si="127"/>
        <v>#DIV/0!</v>
      </c>
    </row>
    <row r="82" spans="3:49" x14ac:dyDescent="0.2">
      <c r="C82" t="s">
        <v>4</v>
      </c>
      <c r="D82">
        <v>128</v>
      </c>
      <c r="E82">
        <v>0</v>
      </c>
      <c r="F82">
        <v>0</v>
      </c>
      <c r="G82">
        <v>0</v>
      </c>
      <c r="T82" s="7">
        <f t="shared" si="128"/>
        <v>1.4285714285714285E-2</v>
      </c>
      <c r="U82" s="7">
        <f t="shared" si="102"/>
        <v>0</v>
      </c>
      <c r="V82" s="7">
        <f t="shared" si="103"/>
        <v>0</v>
      </c>
      <c r="W82" s="7">
        <f t="shared" si="104"/>
        <v>0</v>
      </c>
      <c r="X82" s="7" t="e">
        <f t="shared" si="105"/>
        <v>#DIV/0!</v>
      </c>
      <c r="Y82" s="7" t="e">
        <f t="shared" si="106"/>
        <v>#DIV/0!</v>
      </c>
      <c r="Z82" s="7" t="e">
        <f t="shared" si="107"/>
        <v>#DIV/0!</v>
      </c>
      <c r="AA82" s="7" t="e">
        <f t="shared" si="108"/>
        <v>#DIV/0!</v>
      </c>
      <c r="AB82" s="7" t="e">
        <f t="shared" si="109"/>
        <v>#DIV/0!</v>
      </c>
      <c r="AC82" s="7" t="e">
        <f t="shared" si="110"/>
        <v>#DIV/0!</v>
      </c>
      <c r="AD82" s="7" t="e">
        <f t="shared" si="111"/>
        <v>#DIV/0!</v>
      </c>
      <c r="AE82" s="7" t="e">
        <f t="shared" si="112"/>
        <v>#DIV/0!</v>
      </c>
      <c r="AF82" s="7" t="e">
        <f t="shared" si="113"/>
        <v>#DIV/0!</v>
      </c>
      <c r="AG82" s="7" t="e">
        <f t="shared" si="114"/>
        <v>#DIV/0!</v>
      </c>
      <c r="AJ82" s="7">
        <f t="shared" si="129"/>
        <v>-8.7561185956356674E-2</v>
      </c>
      <c r="AK82" s="7">
        <f t="shared" si="115"/>
        <v>0</v>
      </c>
      <c r="AL82" s="7">
        <f t="shared" si="116"/>
        <v>0</v>
      </c>
      <c r="AM82" s="7">
        <f t="shared" si="117"/>
        <v>0</v>
      </c>
      <c r="AN82" s="7" t="e">
        <f t="shared" si="118"/>
        <v>#DIV/0!</v>
      </c>
      <c r="AO82" s="7" t="e">
        <f t="shared" si="119"/>
        <v>#DIV/0!</v>
      </c>
      <c r="AP82" s="7" t="e">
        <f t="shared" si="120"/>
        <v>#DIV/0!</v>
      </c>
      <c r="AQ82" s="7" t="e">
        <f t="shared" si="121"/>
        <v>#DIV/0!</v>
      </c>
      <c r="AR82" s="7" t="e">
        <f t="shared" si="122"/>
        <v>#DIV/0!</v>
      </c>
      <c r="AS82" s="7" t="e">
        <f t="shared" si="123"/>
        <v>#DIV/0!</v>
      </c>
      <c r="AT82" s="7" t="e">
        <f t="shared" si="124"/>
        <v>#DIV/0!</v>
      </c>
      <c r="AU82" s="7" t="e">
        <f t="shared" si="125"/>
        <v>#DIV/0!</v>
      </c>
      <c r="AV82" s="7" t="e">
        <f t="shared" si="126"/>
        <v>#DIV/0!</v>
      </c>
      <c r="AW82" s="7" t="e">
        <f t="shared" si="127"/>
        <v>#DIV/0!</v>
      </c>
    </row>
    <row r="83" spans="3:49" x14ac:dyDescent="0.2">
      <c r="C83" t="s">
        <v>5</v>
      </c>
      <c r="D83">
        <v>0</v>
      </c>
      <c r="E83">
        <v>0</v>
      </c>
      <c r="F83">
        <v>104</v>
      </c>
      <c r="G83">
        <v>0</v>
      </c>
      <c r="T83" s="7">
        <f t="shared" si="128"/>
        <v>0</v>
      </c>
      <c r="U83" s="7">
        <f t="shared" si="102"/>
        <v>0</v>
      </c>
      <c r="V83" s="7">
        <f t="shared" si="103"/>
        <v>3.3173843700159489E-3</v>
      </c>
      <c r="W83" s="7">
        <f t="shared" si="104"/>
        <v>0</v>
      </c>
      <c r="X83" s="7" t="e">
        <f t="shared" si="105"/>
        <v>#DIV/0!</v>
      </c>
      <c r="Y83" s="7" t="e">
        <f t="shared" si="106"/>
        <v>#DIV/0!</v>
      </c>
      <c r="Z83" s="7" t="e">
        <f t="shared" si="107"/>
        <v>#DIV/0!</v>
      </c>
      <c r="AA83" s="7" t="e">
        <f t="shared" si="108"/>
        <v>#DIV/0!</v>
      </c>
      <c r="AB83" s="7" t="e">
        <f t="shared" si="109"/>
        <v>#DIV/0!</v>
      </c>
      <c r="AC83" s="7" t="e">
        <f t="shared" si="110"/>
        <v>#DIV/0!</v>
      </c>
      <c r="AD83" s="7" t="e">
        <f t="shared" si="111"/>
        <v>#DIV/0!</v>
      </c>
      <c r="AE83" s="7" t="e">
        <f t="shared" si="112"/>
        <v>#DIV/0!</v>
      </c>
      <c r="AF83" s="7" t="e">
        <f t="shared" si="113"/>
        <v>#DIV/0!</v>
      </c>
      <c r="AG83" s="7" t="e">
        <f t="shared" si="114"/>
        <v>#DIV/0!</v>
      </c>
      <c r="AJ83" s="7">
        <f t="shared" si="129"/>
        <v>0</v>
      </c>
      <c r="AK83" s="7">
        <f t="shared" si="115"/>
        <v>0</v>
      </c>
      <c r="AL83" s="7">
        <f t="shared" si="116"/>
        <v>-2.7321108863199679E-2</v>
      </c>
      <c r="AM83" s="7">
        <f t="shared" si="117"/>
        <v>0</v>
      </c>
      <c r="AN83" s="7" t="e">
        <f t="shared" si="118"/>
        <v>#DIV/0!</v>
      </c>
      <c r="AO83" s="7" t="e">
        <f t="shared" si="119"/>
        <v>#DIV/0!</v>
      </c>
      <c r="AP83" s="7" t="e">
        <f t="shared" si="120"/>
        <v>#DIV/0!</v>
      </c>
      <c r="AQ83" s="7" t="e">
        <f t="shared" si="121"/>
        <v>#DIV/0!</v>
      </c>
      <c r="AR83" s="7" t="e">
        <f t="shared" si="122"/>
        <v>#DIV/0!</v>
      </c>
      <c r="AS83" s="7" t="e">
        <f t="shared" si="123"/>
        <v>#DIV/0!</v>
      </c>
      <c r="AT83" s="7" t="e">
        <f t="shared" si="124"/>
        <v>#DIV/0!</v>
      </c>
      <c r="AU83" s="7" t="e">
        <f t="shared" si="125"/>
        <v>#DIV/0!</v>
      </c>
      <c r="AV83" s="7" t="e">
        <f t="shared" si="126"/>
        <v>#DIV/0!</v>
      </c>
      <c r="AW83" s="7" t="e">
        <f t="shared" si="127"/>
        <v>#DIV/0!</v>
      </c>
    </row>
    <row r="84" spans="3:49" x14ac:dyDescent="0.2">
      <c r="C84" t="s">
        <v>6</v>
      </c>
      <c r="D84">
        <v>0</v>
      </c>
      <c r="E84">
        <v>0</v>
      </c>
      <c r="F84">
        <v>71</v>
      </c>
      <c r="G84">
        <v>0</v>
      </c>
      <c r="T84" s="7">
        <f t="shared" si="128"/>
        <v>0</v>
      </c>
      <c r="U84" s="7">
        <f t="shared" si="102"/>
        <v>0</v>
      </c>
      <c r="V84" s="7">
        <f t="shared" si="103"/>
        <v>2.2647527910685805E-3</v>
      </c>
      <c r="W84" s="7">
        <f t="shared" si="104"/>
        <v>0</v>
      </c>
      <c r="X84" s="7" t="e">
        <f t="shared" si="105"/>
        <v>#DIV/0!</v>
      </c>
      <c r="Y84" s="7" t="e">
        <f t="shared" si="106"/>
        <v>#DIV/0!</v>
      </c>
      <c r="Z84" s="7" t="e">
        <f t="shared" si="107"/>
        <v>#DIV/0!</v>
      </c>
      <c r="AA84" s="7" t="e">
        <f t="shared" si="108"/>
        <v>#DIV/0!</v>
      </c>
      <c r="AB84" s="7" t="e">
        <f t="shared" si="109"/>
        <v>#DIV/0!</v>
      </c>
      <c r="AC84" s="7" t="e">
        <f t="shared" si="110"/>
        <v>#DIV/0!</v>
      </c>
      <c r="AD84" s="7" t="e">
        <f t="shared" si="111"/>
        <v>#DIV/0!</v>
      </c>
      <c r="AE84" s="7" t="e">
        <f t="shared" si="112"/>
        <v>#DIV/0!</v>
      </c>
      <c r="AF84" s="7" t="e">
        <f t="shared" si="113"/>
        <v>#DIV/0!</v>
      </c>
      <c r="AG84" s="7" t="e">
        <f t="shared" si="114"/>
        <v>#DIV/0!</v>
      </c>
      <c r="AJ84" s="7">
        <f t="shared" si="129"/>
        <v>0</v>
      </c>
      <c r="AK84" s="7">
        <f t="shared" si="115"/>
        <v>0</v>
      </c>
      <c r="AL84" s="7">
        <f t="shared" si="116"/>
        <v>-1.9899093458313168E-2</v>
      </c>
      <c r="AM84" s="7">
        <f t="shared" si="117"/>
        <v>0</v>
      </c>
      <c r="AN84" s="7" t="e">
        <f t="shared" si="118"/>
        <v>#DIV/0!</v>
      </c>
      <c r="AO84" s="7" t="e">
        <f t="shared" si="119"/>
        <v>#DIV/0!</v>
      </c>
      <c r="AP84" s="7" t="e">
        <f t="shared" si="120"/>
        <v>#DIV/0!</v>
      </c>
      <c r="AQ84" s="7" t="e">
        <f t="shared" si="121"/>
        <v>#DIV/0!</v>
      </c>
      <c r="AR84" s="7" t="e">
        <f t="shared" si="122"/>
        <v>#DIV/0!</v>
      </c>
      <c r="AS84" s="7" t="e">
        <f t="shared" si="123"/>
        <v>#DIV/0!</v>
      </c>
      <c r="AT84" s="7" t="e">
        <f t="shared" si="124"/>
        <v>#DIV/0!</v>
      </c>
      <c r="AU84" s="7" t="e">
        <f t="shared" si="125"/>
        <v>#DIV/0!</v>
      </c>
      <c r="AV84" s="7" t="e">
        <f t="shared" si="126"/>
        <v>#DIV/0!</v>
      </c>
      <c r="AW84" s="7" t="e">
        <f t="shared" si="127"/>
        <v>#DIV/0!</v>
      </c>
    </row>
    <row r="85" spans="3:49" x14ac:dyDescent="0.2">
      <c r="C85" t="s">
        <v>7</v>
      </c>
      <c r="D85">
        <v>336</v>
      </c>
      <c r="E85">
        <v>0</v>
      </c>
      <c r="F85">
        <v>93</v>
      </c>
      <c r="G85">
        <v>0</v>
      </c>
      <c r="T85" s="7">
        <f t="shared" si="128"/>
        <v>3.7499999999999999E-2</v>
      </c>
      <c r="U85" s="7">
        <f t="shared" si="102"/>
        <v>0</v>
      </c>
      <c r="V85" s="7">
        <f t="shared" si="103"/>
        <v>2.9665071770334926E-3</v>
      </c>
      <c r="W85" s="7">
        <f t="shared" si="104"/>
        <v>0</v>
      </c>
      <c r="X85" s="7" t="e">
        <f t="shared" si="105"/>
        <v>#DIV/0!</v>
      </c>
      <c r="Y85" s="7" t="e">
        <f t="shared" si="106"/>
        <v>#DIV/0!</v>
      </c>
      <c r="Z85" s="7" t="e">
        <f t="shared" si="107"/>
        <v>#DIV/0!</v>
      </c>
      <c r="AA85" s="7" t="e">
        <f t="shared" si="108"/>
        <v>#DIV/0!</v>
      </c>
      <c r="AB85" s="7" t="e">
        <f t="shared" si="109"/>
        <v>#DIV/0!</v>
      </c>
      <c r="AC85" s="7" t="e">
        <f t="shared" si="110"/>
        <v>#DIV/0!</v>
      </c>
      <c r="AD85" s="7" t="e">
        <f t="shared" si="111"/>
        <v>#DIV/0!</v>
      </c>
      <c r="AE85" s="7" t="e">
        <f t="shared" si="112"/>
        <v>#DIV/0!</v>
      </c>
      <c r="AF85" s="7" t="e">
        <f t="shared" si="113"/>
        <v>#DIV/0!</v>
      </c>
      <c r="AG85" s="7" t="e">
        <f t="shared" si="114"/>
        <v>#DIV/0!</v>
      </c>
      <c r="AJ85" s="7">
        <f t="shared" si="129"/>
        <v>-0.17763620978123273</v>
      </c>
      <c r="AK85" s="7">
        <f t="shared" si="115"/>
        <v>0</v>
      </c>
      <c r="AL85" s="7">
        <f t="shared" si="116"/>
        <v>-2.4909817163208683E-2</v>
      </c>
      <c r="AM85" s="7">
        <f t="shared" si="117"/>
        <v>0</v>
      </c>
      <c r="AN85" s="7" t="e">
        <f t="shared" si="118"/>
        <v>#DIV/0!</v>
      </c>
      <c r="AO85" s="7" t="e">
        <f t="shared" si="119"/>
        <v>#DIV/0!</v>
      </c>
      <c r="AP85" s="7" t="e">
        <f t="shared" si="120"/>
        <v>#DIV/0!</v>
      </c>
      <c r="AQ85" s="7" t="e">
        <f t="shared" si="121"/>
        <v>#DIV/0!</v>
      </c>
      <c r="AR85" s="7" t="e">
        <f t="shared" si="122"/>
        <v>#DIV/0!</v>
      </c>
      <c r="AS85" s="7" t="e">
        <f t="shared" si="123"/>
        <v>#DIV/0!</v>
      </c>
      <c r="AT85" s="7" t="e">
        <f t="shared" si="124"/>
        <v>#DIV/0!</v>
      </c>
      <c r="AU85" s="7" t="e">
        <f t="shared" si="125"/>
        <v>#DIV/0!</v>
      </c>
      <c r="AV85" s="7" t="e">
        <f t="shared" si="126"/>
        <v>#DIV/0!</v>
      </c>
      <c r="AW85" s="7" t="e">
        <f t="shared" si="127"/>
        <v>#DIV/0!</v>
      </c>
    </row>
    <row r="86" spans="3:49" x14ac:dyDescent="0.2">
      <c r="C86" t="s">
        <v>8</v>
      </c>
      <c r="D86">
        <v>0</v>
      </c>
      <c r="E86">
        <v>0</v>
      </c>
      <c r="F86">
        <v>177</v>
      </c>
      <c r="G86">
        <v>29</v>
      </c>
      <c r="T86" s="7">
        <f t="shared" si="128"/>
        <v>0</v>
      </c>
      <c r="U86" s="7">
        <f t="shared" si="102"/>
        <v>0</v>
      </c>
      <c r="V86" s="7">
        <f t="shared" si="103"/>
        <v>5.6459330143540671E-3</v>
      </c>
      <c r="W86" s="7">
        <f t="shared" si="104"/>
        <v>2.162887828162291E-3</v>
      </c>
      <c r="X86" s="7" t="e">
        <f t="shared" si="105"/>
        <v>#DIV/0!</v>
      </c>
      <c r="Y86" s="7" t="e">
        <f t="shared" si="106"/>
        <v>#DIV/0!</v>
      </c>
      <c r="Z86" s="7" t="e">
        <f t="shared" si="107"/>
        <v>#DIV/0!</v>
      </c>
      <c r="AA86" s="7" t="e">
        <f t="shared" si="108"/>
        <v>#DIV/0!</v>
      </c>
      <c r="AB86" s="7" t="e">
        <f t="shared" si="109"/>
        <v>#DIV/0!</v>
      </c>
      <c r="AC86" s="7" t="e">
        <f t="shared" si="110"/>
        <v>#DIV/0!</v>
      </c>
      <c r="AD86" s="7" t="e">
        <f t="shared" si="111"/>
        <v>#DIV/0!</v>
      </c>
      <c r="AE86" s="7" t="e">
        <f t="shared" si="112"/>
        <v>#DIV/0!</v>
      </c>
      <c r="AF86" s="7" t="e">
        <f t="shared" si="113"/>
        <v>#DIV/0!</v>
      </c>
      <c r="AG86" s="7" t="e">
        <f t="shared" si="114"/>
        <v>#DIV/0!</v>
      </c>
      <c r="AJ86" s="7">
        <f t="shared" si="129"/>
        <v>0</v>
      </c>
      <c r="AK86" s="7">
        <f t="shared" si="115"/>
        <v>0</v>
      </c>
      <c r="AL86" s="7">
        <f t="shared" si="116"/>
        <v>-4.2167058763361936E-2</v>
      </c>
      <c r="AM86" s="7">
        <f t="shared" si="117"/>
        <v>-1.91476683859324E-2</v>
      </c>
      <c r="AN86" s="7" t="e">
        <f t="shared" si="118"/>
        <v>#DIV/0!</v>
      </c>
      <c r="AO86" s="7" t="e">
        <f t="shared" si="119"/>
        <v>#DIV/0!</v>
      </c>
      <c r="AP86" s="7" t="e">
        <f t="shared" si="120"/>
        <v>#DIV/0!</v>
      </c>
      <c r="AQ86" s="7" t="e">
        <f t="shared" si="121"/>
        <v>#DIV/0!</v>
      </c>
      <c r="AR86" s="7" t="e">
        <f t="shared" si="122"/>
        <v>#DIV/0!</v>
      </c>
      <c r="AS86" s="7" t="e">
        <f t="shared" si="123"/>
        <v>#DIV/0!</v>
      </c>
      <c r="AT86" s="7" t="e">
        <f t="shared" si="124"/>
        <v>#DIV/0!</v>
      </c>
      <c r="AU86" s="7" t="e">
        <f t="shared" si="125"/>
        <v>#DIV/0!</v>
      </c>
      <c r="AV86" s="7" t="e">
        <f t="shared" si="126"/>
        <v>#DIV/0!</v>
      </c>
      <c r="AW86" s="7" t="e">
        <f t="shared" si="127"/>
        <v>#DIV/0!</v>
      </c>
    </row>
    <row r="87" spans="3:49" x14ac:dyDescent="0.2">
      <c r="C87" t="s">
        <v>9</v>
      </c>
      <c r="D87">
        <v>0</v>
      </c>
      <c r="E87">
        <v>0</v>
      </c>
      <c r="F87">
        <v>182</v>
      </c>
      <c r="G87">
        <v>62</v>
      </c>
      <c r="T87" s="7">
        <f t="shared" si="128"/>
        <v>0</v>
      </c>
      <c r="U87" s="7">
        <f t="shared" si="102"/>
        <v>0</v>
      </c>
      <c r="V87" s="7">
        <f t="shared" si="103"/>
        <v>5.8054226475279108E-3</v>
      </c>
      <c r="W87" s="7">
        <f t="shared" si="104"/>
        <v>4.6241050119331739E-3</v>
      </c>
      <c r="X87" s="7" t="e">
        <f t="shared" si="105"/>
        <v>#DIV/0!</v>
      </c>
      <c r="Y87" s="7" t="e">
        <f t="shared" si="106"/>
        <v>#DIV/0!</v>
      </c>
      <c r="Z87" s="7" t="e">
        <f t="shared" si="107"/>
        <v>#DIV/0!</v>
      </c>
      <c r="AA87" s="7" t="e">
        <f t="shared" si="108"/>
        <v>#DIV/0!</v>
      </c>
      <c r="AB87" s="7" t="e">
        <f t="shared" si="109"/>
        <v>#DIV/0!</v>
      </c>
      <c r="AC87" s="7" t="e">
        <f t="shared" si="110"/>
        <v>#DIV/0!</v>
      </c>
      <c r="AD87" s="7" t="e">
        <f t="shared" si="111"/>
        <v>#DIV/0!</v>
      </c>
      <c r="AE87" s="7" t="e">
        <f t="shared" si="112"/>
        <v>#DIV/0!</v>
      </c>
      <c r="AF87" s="7" t="e">
        <f t="shared" si="113"/>
        <v>#DIV/0!</v>
      </c>
      <c r="AG87" s="7" t="e">
        <f t="shared" si="114"/>
        <v>#DIV/0!</v>
      </c>
      <c r="AJ87" s="7">
        <f t="shared" si="129"/>
        <v>0</v>
      </c>
      <c r="AK87" s="7">
        <f t="shared" si="115"/>
        <v>0</v>
      </c>
      <c r="AL87" s="7">
        <f t="shared" si="116"/>
        <v>-4.3124903961493086E-2</v>
      </c>
      <c r="AM87" s="7">
        <f t="shared" si="117"/>
        <v>-3.5867379746820818E-2</v>
      </c>
      <c r="AN87" s="7" t="e">
        <f t="shared" si="118"/>
        <v>#DIV/0!</v>
      </c>
      <c r="AO87" s="7" t="e">
        <f t="shared" si="119"/>
        <v>#DIV/0!</v>
      </c>
      <c r="AP87" s="7" t="e">
        <f t="shared" si="120"/>
        <v>#DIV/0!</v>
      </c>
      <c r="AQ87" s="7" t="e">
        <f t="shared" si="121"/>
        <v>#DIV/0!</v>
      </c>
      <c r="AR87" s="7" t="e">
        <f t="shared" si="122"/>
        <v>#DIV/0!</v>
      </c>
      <c r="AS87" s="7" t="e">
        <f t="shared" si="123"/>
        <v>#DIV/0!</v>
      </c>
      <c r="AT87" s="7" t="e">
        <f t="shared" si="124"/>
        <v>#DIV/0!</v>
      </c>
      <c r="AU87" s="7" t="e">
        <f t="shared" si="125"/>
        <v>#DIV/0!</v>
      </c>
      <c r="AV87" s="7" t="e">
        <f t="shared" si="126"/>
        <v>#DIV/0!</v>
      </c>
      <c r="AW87" s="7" t="e">
        <f t="shared" si="127"/>
        <v>#DIV/0!</v>
      </c>
    </row>
    <row r="88" spans="3:49" x14ac:dyDescent="0.2">
      <c r="C88" t="s">
        <v>10</v>
      </c>
      <c r="D88">
        <v>256</v>
      </c>
      <c r="E88">
        <v>0</v>
      </c>
      <c r="F88">
        <v>0</v>
      </c>
      <c r="G88">
        <v>0</v>
      </c>
      <c r="T88" s="7">
        <f t="shared" si="128"/>
        <v>2.8571428571428571E-2</v>
      </c>
      <c r="U88" s="7">
        <f t="shared" si="102"/>
        <v>0</v>
      </c>
      <c r="V88" s="7">
        <f t="shared" si="103"/>
        <v>0</v>
      </c>
      <c r="W88" s="7">
        <f t="shared" si="104"/>
        <v>0</v>
      </c>
      <c r="X88" s="7" t="e">
        <f t="shared" si="105"/>
        <v>#DIV/0!</v>
      </c>
      <c r="Y88" s="7" t="e">
        <f t="shared" si="106"/>
        <v>#DIV/0!</v>
      </c>
      <c r="Z88" s="7" t="e">
        <f t="shared" si="107"/>
        <v>#DIV/0!</v>
      </c>
      <c r="AA88" s="7" t="e">
        <f t="shared" si="108"/>
        <v>#DIV/0!</v>
      </c>
      <c r="AB88" s="7" t="e">
        <f t="shared" si="109"/>
        <v>#DIV/0!</v>
      </c>
      <c r="AC88" s="7" t="e">
        <f t="shared" si="110"/>
        <v>#DIV/0!</v>
      </c>
      <c r="AD88" s="7" t="e">
        <f t="shared" si="111"/>
        <v>#DIV/0!</v>
      </c>
      <c r="AE88" s="7" t="e">
        <f t="shared" si="112"/>
        <v>#DIV/0!</v>
      </c>
      <c r="AF88" s="7" t="e">
        <f t="shared" si="113"/>
        <v>#DIV/0!</v>
      </c>
      <c r="AG88" s="7" t="e">
        <f t="shared" si="114"/>
        <v>#DIV/0!</v>
      </c>
      <c r="AJ88" s="7">
        <f t="shared" si="129"/>
        <v>-0.14655094334128474</v>
      </c>
      <c r="AK88" s="7">
        <f t="shared" si="115"/>
        <v>0</v>
      </c>
      <c r="AL88" s="7">
        <f t="shared" si="116"/>
        <v>0</v>
      </c>
      <c r="AM88" s="7">
        <f t="shared" si="117"/>
        <v>0</v>
      </c>
      <c r="AN88" s="7" t="e">
        <f t="shared" si="118"/>
        <v>#DIV/0!</v>
      </c>
      <c r="AO88" s="7" t="e">
        <f t="shared" si="119"/>
        <v>#DIV/0!</v>
      </c>
      <c r="AP88" s="7" t="e">
        <f t="shared" si="120"/>
        <v>#DIV/0!</v>
      </c>
      <c r="AQ88" s="7" t="e">
        <f t="shared" si="121"/>
        <v>#DIV/0!</v>
      </c>
      <c r="AR88" s="7" t="e">
        <f t="shared" si="122"/>
        <v>#DIV/0!</v>
      </c>
      <c r="AS88" s="7" t="e">
        <f t="shared" si="123"/>
        <v>#DIV/0!</v>
      </c>
      <c r="AT88" s="7" t="e">
        <f t="shared" si="124"/>
        <v>#DIV/0!</v>
      </c>
      <c r="AU88" s="7" t="e">
        <f t="shared" si="125"/>
        <v>#DIV/0!</v>
      </c>
      <c r="AV88" s="7" t="e">
        <f t="shared" si="126"/>
        <v>#DIV/0!</v>
      </c>
      <c r="AW88" s="7" t="e">
        <f t="shared" si="127"/>
        <v>#DIV/0!</v>
      </c>
    </row>
    <row r="89" spans="3:49" x14ac:dyDescent="0.2">
      <c r="C89" t="s">
        <v>11</v>
      </c>
      <c r="D89">
        <v>0</v>
      </c>
      <c r="E89">
        <v>0</v>
      </c>
      <c r="F89">
        <v>979</v>
      </c>
      <c r="G89">
        <v>77</v>
      </c>
      <c r="T89" s="7">
        <f t="shared" si="128"/>
        <v>0</v>
      </c>
      <c r="U89" s="7">
        <f t="shared" si="102"/>
        <v>0</v>
      </c>
      <c r="V89" s="7">
        <f t="shared" si="103"/>
        <v>3.1228070175438598E-2</v>
      </c>
      <c r="W89" s="7">
        <f t="shared" si="104"/>
        <v>5.7428400954653942E-3</v>
      </c>
      <c r="X89" s="7" t="e">
        <f t="shared" si="105"/>
        <v>#DIV/0!</v>
      </c>
      <c r="Y89" s="7" t="e">
        <f t="shared" si="106"/>
        <v>#DIV/0!</v>
      </c>
      <c r="Z89" s="7" t="e">
        <f t="shared" si="107"/>
        <v>#DIV/0!</v>
      </c>
      <c r="AA89" s="7" t="e">
        <f t="shared" si="108"/>
        <v>#DIV/0!</v>
      </c>
      <c r="AB89" s="7" t="e">
        <f t="shared" si="109"/>
        <v>#DIV/0!</v>
      </c>
      <c r="AC89" s="7" t="e">
        <f t="shared" si="110"/>
        <v>#DIV/0!</v>
      </c>
      <c r="AD89" s="7" t="e">
        <f t="shared" si="111"/>
        <v>#DIV/0!</v>
      </c>
      <c r="AE89" s="7" t="e">
        <f t="shared" si="112"/>
        <v>#DIV/0!</v>
      </c>
      <c r="AF89" s="7" t="e">
        <f t="shared" si="113"/>
        <v>#DIV/0!</v>
      </c>
      <c r="AG89" s="7" t="e">
        <f t="shared" si="114"/>
        <v>#DIV/0!</v>
      </c>
      <c r="AJ89" s="7">
        <f t="shared" si="129"/>
        <v>0</v>
      </c>
      <c r="AK89" s="7">
        <f t="shared" si="115"/>
        <v>0</v>
      </c>
      <c r="AL89" s="7">
        <f t="shared" si="116"/>
        <v>-0.15617197782266776</v>
      </c>
      <c r="AM89" s="7">
        <f t="shared" si="117"/>
        <v>-4.2749815912987967E-2</v>
      </c>
      <c r="AN89" s="7" t="e">
        <f t="shared" si="118"/>
        <v>#DIV/0!</v>
      </c>
      <c r="AO89" s="7" t="e">
        <f t="shared" si="119"/>
        <v>#DIV/0!</v>
      </c>
      <c r="AP89" s="7" t="e">
        <f t="shared" si="120"/>
        <v>#DIV/0!</v>
      </c>
      <c r="AQ89" s="7" t="e">
        <f t="shared" si="121"/>
        <v>#DIV/0!</v>
      </c>
      <c r="AR89" s="7" t="e">
        <f t="shared" si="122"/>
        <v>#DIV/0!</v>
      </c>
      <c r="AS89" s="7" t="e">
        <f t="shared" si="123"/>
        <v>#DIV/0!</v>
      </c>
      <c r="AT89" s="7" t="e">
        <f t="shared" si="124"/>
        <v>#DIV/0!</v>
      </c>
      <c r="AU89" s="7" t="e">
        <f t="shared" si="125"/>
        <v>#DIV/0!</v>
      </c>
      <c r="AV89" s="7" t="e">
        <f t="shared" si="126"/>
        <v>#DIV/0!</v>
      </c>
      <c r="AW89" s="7" t="e">
        <f t="shared" si="127"/>
        <v>#DIV/0!</v>
      </c>
    </row>
    <row r="90" spans="3:49" x14ac:dyDescent="0.2">
      <c r="C90" t="s">
        <v>12</v>
      </c>
      <c r="D90">
        <v>0</v>
      </c>
      <c r="E90">
        <v>0</v>
      </c>
      <c r="F90">
        <v>115</v>
      </c>
      <c r="G90">
        <v>0</v>
      </c>
      <c r="T90" s="7">
        <f t="shared" si="128"/>
        <v>0</v>
      </c>
      <c r="U90" s="7">
        <f t="shared" si="102"/>
        <v>0</v>
      </c>
      <c r="V90" s="7">
        <f t="shared" si="103"/>
        <v>3.6682615629984052E-3</v>
      </c>
      <c r="W90" s="7">
        <f t="shared" si="104"/>
        <v>0</v>
      </c>
      <c r="X90" s="7" t="e">
        <f t="shared" si="105"/>
        <v>#DIV/0!</v>
      </c>
      <c r="Y90" s="7" t="e">
        <f t="shared" si="106"/>
        <v>#DIV/0!</v>
      </c>
      <c r="Z90" s="7" t="e">
        <f t="shared" si="107"/>
        <v>#DIV/0!</v>
      </c>
      <c r="AA90" s="7" t="e">
        <f t="shared" si="108"/>
        <v>#DIV/0!</v>
      </c>
      <c r="AB90" s="7" t="e">
        <f t="shared" si="109"/>
        <v>#DIV/0!</v>
      </c>
      <c r="AC90" s="7" t="e">
        <f t="shared" si="110"/>
        <v>#DIV/0!</v>
      </c>
      <c r="AD90" s="7" t="e">
        <f t="shared" si="111"/>
        <v>#DIV/0!</v>
      </c>
      <c r="AE90" s="7" t="e">
        <f t="shared" si="112"/>
        <v>#DIV/0!</v>
      </c>
      <c r="AF90" s="7" t="e">
        <f t="shared" si="113"/>
        <v>#DIV/0!</v>
      </c>
      <c r="AG90" s="7" t="e">
        <f t="shared" si="114"/>
        <v>#DIV/0!</v>
      </c>
      <c r="AJ90" s="7">
        <f t="shared" si="129"/>
        <v>0</v>
      </c>
      <c r="AK90" s="7">
        <f t="shared" si="115"/>
        <v>0</v>
      </c>
      <c r="AL90" s="7">
        <f t="shared" si="116"/>
        <v>-2.9678758970900304E-2</v>
      </c>
      <c r="AM90" s="7">
        <f t="shared" si="117"/>
        <v>0</v>
      </c>
      <c r="AN90" s="7" t="e">
        <f t="shared" si="118"/>
        <v>#DIV/0!</v>
      </c>
      <c r="AO90" s="7" t="e">
        <f t="shared" si="119"/>
        <v>#DIV/0!</v>
      </c>
      <c r="AP90" s="7" t="e">
        <f t="shared" si="120"/>
        <v>#DIV/0!</v>
      </c>
      <c r="AQ90" s="7" t="e">
        <f t="shared" si="121"/>
        <v>#DIV/0!</v>
      </c>
      <c r="AR90" s="7" t="e">
        <f t="shared" si="122"/>
        <v>#DIV/0!</v>
      </c>
      <c r="AS90" s="7" t="e">
        <f t="shared" si="123"/>
        <v>#DIV/0!</v>
      </c>
      <c r="AT90" s="7" t="e">
        <f t="shared" si="124"/>
        <v>#DIV/0!</v>
      </c>
      <c r="AU90" s="7" t="e">
        <f t="shared" si="125"/>
        <v>#DIV/0!</v>
      </c>
      <c r="AV90" s="7" t="e">
        <f t="shared" si="126"/>
        <v>#DIV/0!</v>
      </c>
      <c r="AW90" s="7" t="e">
        <f t="shared" si="127"/>
        <v>#DIV/0!</v>
      </c>
    </row>
    <row r="91" spans="3:49" x14ac:dyDescent="0.2">
      <c r="C91" t="s">
        <v>13</v>
      </c>
      <c r="D91">
        <v>0</v>
      </c>
      <c r="E91">
        <v>0</v>
      </c>
      <c r="F91">
        <v>38</v>
      </c>
      <c r="G91">
        <v>63</v>
      </c>
      <c r="T91" s="7">
        <f t="shared" si="128"/>
        <v>0</v>
      </c>
      <c r="U91" s="7">
        <f t="shared" si="102"/>
        <v>0</v>
      </c>
      <c r="V91" s="7">
        <f t="shared" si="103"/>
        <v>1.2121212121212121E-3</v>
      </c>
      <c r="W91" s="7">
        <f t="shared" si="104"/>
        <v>4.6986873508353226E-3</v>
      </c>
      <c r="X91" s="7" t="e">
        <f t="shared" si="105"/>
        <v>#DIV/0!</v>
      </c>
      <c r="Y91" s="7" t="e">
        <f t="shared" si="106"/>
        <v>#DIV/0!</v>
      </c>
      <c r="Z91" s="7" t="e">
        <f t="shared" si="107"/>
        <v>#DIV/0!</v>
      </c>
      <c r="AA91" s="7" t="e">
        <f t="shared" si="108"/>
        <v>#DIV/0!</v>
      </c>
      <c r="AB91" s="7" t="e">
        <f t="shared" si="109"/>
        <v>#DIV/0!</v>
      </c>
      <c r="AC91" s="7" t="e">
        <f t="shared" si="110"/>
        <v>#DIV/0!</v>
      </c>
      <c r="AD91" s="7" t="e">
        <f t="shared" si="111"/>
        <v>#DIV/0!</v>
      </c>
      <c r="AE91" s="7" t="e">
        <f t="shared" si="112"/>
        <v>#DIV/0!</v>
      </c>
      <c r="AF91" s="7" t="e">
        <f t="shared" si="113"/>
        <v>#DIV/0!</v>
      </c>
      <c r="AG91" s="7" t="e">
        <f t="shared" si="114"/>
        <v>#DIV/0!</v>
      </c>
      <c r="AJ91" s="7">
        <f t="shared" si="129"/>
        <v>0</v>
      </c>
      <c r="AK91" s="7">
        <f t="shared" si="115"/>
        <v>0</v>
      </c>
      <c r="AL91" s="7">
        <f t="shared" si="116"/>
        <v>-1.1743333708040215E-2</v>
      </c>
      <c r="AM91" s="7">
        <f t="shared" si="117"/>
        <v>-3.6337423190823726E-2</v>
      </c>
      <c r="AN91" s="7" t="e">
        <f t="shared" si="118"/>
        <v>#DIV/0!</v>
      </c>
      <c r="AO91" s="7" t="e">
        <f t="shared" si="119"/>
        <v>#DIV/0!</v>
      </c>
      <c r="AP91" s="7" t="e">
        <f t="shared" si="120"/>
        <v>#DIV/0!</v>
      </c>
      <c r="AQ91" s="7" t="e">
        <f t="shared" si="121"/>
        <v>#DIV/0!</v>
      </c>
      <c r="AR91" s="7" t="e">
        <f t="shared" si="122"/>
        <v>#DIV/0!</v>
      </c>
      <c r="AS91" s="7" t="e">
        <f t="shared" si="123"/>
        <v>#DIV/0!</v>
      </c>
      <c r="AT91" s="7" t="e">
        <f t="shared" si="124"/>
        <v>#DIV/0!</v>
      </c>
      <c r="AU91" s="7" t="e">
        <f t="shared" si="125"/>
        <v>#DIV/0!</v>
      </c>
      <c r="AV91" s="7" t="e">
        <f t="shared" si="126"/>
        <v>#DIV/0!</v>
      </c>
      <c r="AW91" s="7" t="e">
        <f t="shared" si="127"/>
        <v>#DIV/0!</v>
      </c>
    </row>
    <row r="92" spans="3:49" x14ac:dyDescent="0.2">
      <c r="C92" t="s">
        <v>14</v>
      </c>
      <c r="D92">
        <v>0</v>
      </c>
      <c r="E92">
        <v>0</v>
      </c>
      <c r="F92">
        <v>0</v>
      </c>
      <c r="G92">
        <v>0</v>
      </c>
      <c r="T92" s="7">
        <f t="shared" si="128"/>
        <v>0</v>
      </c>
      <c r="U92" s="7">
        <f t="shared" si="102"/>
        <v>0</v>
      </c>
      <c r="V92" s="7">
        <f t="shared" si="103"/>
        <v>0</v>
      </c>
      <c r="W92" s="7">
        <f t="shared" si="104"/>
        <v>0</v>
      </c>
      <c r="X92" s="7" t="e">
        <f t="shared" si="105"/>
        <v>#DIV/0!</v>
      </c>
      <c r="Y92" s="7" t="e">
        <f t="shared" si="106"/>
        <v>#DIV/0!</v>
      </c>
      <c r="Z92" s="7" t="e">
        <f t="shared" si="107"/>
        <v>#DIV/0!</v>
      </c>
      <c r="AA92" s="7" t="e">
        <f t="shared" si="108"/>
        <v>#DIV/0!</v>
      </c>
      <c r="AB92" s="7" t="e">
        <f t="shared" si="109"/>
        <v>#DIV/0!</v>
      </c>
      <c r="AC92" s="7" t="e">
        <f t="shared" si="110"/>
        <v>#DIV/0!</v>
      </c>
      <c r="AD92" s="7" t="e">
        <f t="shared" si="111"/>
        <v>#DIV/0!</v>
      </c>
      <c r="AE92" s="7" t="e">
        <f t="shared" si="112"/>
        <v>#DIV/0!</v>
      </c>
      <c r="AF92" s="7" t="e">
        <f t="shared" si="113"/>
        <v>#DIV/0!</v>
      </c>
      <c r="AG92" s="7" t="e">
        <f t="shared" si="114"/>
        <v>#DIV/0!</v>
      </c>
      <c r="AJ92" s="7">
        <f t="shared" si="129"/>
        <v>0</v>
      </c>
      <c r="AK92" s="7">
        <f t="shared" si="115"/>
        <v>0</v>
      </c>
      <c r="AL92" s="7">
        <f t="shared" si="116"/>
        <v>0</v>
      </c>
      <c r="AM92" s="7">
        <f t="shared" si="117"/>
        <v>0</v>
      </c>
      <c r="AN92" s="7" t="e">
        <f t="shared" si="118"/>
        <v>#DIV/0!</v>
      </c>
      <c r="AO92" s="7" t="e">
        <f t="shared" si="119"/>
        <v>#DIV/0!</v>
      </c>
      <c r="AP92" s="7" t="e">
        <f t="shared" si="120"/>
        <v>#DIV/0!</v>
      </c>
      <c r="AQ92" s="7" t="e">
        <f t="shared" si="121"/>
        <v>#DIV/0!</v>
      </c>
      <c r="AR92" s="7" t="e">
        <f t="shared" si="122"/>
        <v>#DIV/0!</v>
      </c>
      <c r="AS92" s="7" t="e">
        <f t="shared" si="123"/>
        <v>#DIV/0!</v>
      </c>
      <c r="AT92" s="7" t="e">
        <f t="shared" si="124"/>
        <v>#DIV/0!</v>
      </c>
      <c r="AU92" s="7" t="e">
        <f t="shared" si="125"/>
        <v>#DIV/0!</v>
      </c>
      <c r="AV92" s="7" t="e">
        <f t="shared" si="126"/>
        <v>#DIV/0!</v>
      </c>
      <c r="AW92" s="7" t="e">
        <f t="shared" si="127"/>
        <v>#DIV/0!</v>
      </c>
    </row>
    <row r="93" spans="3:49" x14ac:dyDescent="0.2">
      <c r="C93" t="s">
        <v>15</v>
      </c>
      <c r="D93">
        <v>0</v>
      </c>
      <c r="E93">
        <v>0</v>
      </c>
      <c r="F93">
        <v>177</v>
      </c>
      <c r="G93">
        <v>41</v>
      </c>
      <c r="T93" s="7">
        <f t="shared" si="128"/>
        <v>0</v>
      </c>
      <c r="U93" s="7">
        <f t="shared" si="102"/>
        <v>0</v>
      </c>
      <c r="V93" s="7">
        <f t="shared" si="103"/>
        <v>5.6459330143540671E-3</v>
      </c>
      <c r="W93" s="7">
        <f t="shared" si="104"/>
        <v>3.057875894988067E-3</v>
      </c>
      <c r="X93" s="7" t="e">
        <f t="shared" si="105"/>
        <v>#DIV/0!</v>
      </c>
      <c r="Y93" s="7" t="e">
        <f t="shared" si="106"/>
        <v>#DIV/0!</v>
      </c>
      <c r="Z93" s="7" t="e">
        <f t="shared" si="107"/>
        <v>#DIV/0!</v>
      </c>
      <c r="AA93" s="7" t="e">
        <f t="shared" si="108"/>
        <v>#DIV/0!</v>
      </c>
      <c r="AB93" s="7" t="e">
        <f t="shared" si="109"/>
        <v>#DIV/0!</v>
      </c>
      <c r="AC93" s="7" t="e">
        <f t="shared" si="110"/>
        <v>#DIV/0!</v>
      </c>
      <c r="AD93" s="7" t="e">
        <f t="shared" si="111"/>
        <v>#DIV/0!</v>
      </c>
      <c r="AE93" s="7" t="e">
        <f t="shared" si="112"/>
        <v>#DIV/0!</v>
      </c>
      <c r="AF93" s="7" t="e">
        <f t="shared" si="113"/>
        <v>#DIV/0!</v>
      </c>
      <c r="AG93" s="7" t="e">
        <f t="shared" si="114"/>
        <v>#DIV/0!</v>
      </c>
      <c r="AJ93" s="7">
        <f t="shared" si="129"/>
        <v>0</v>
      </c>
      <c r="AK93" s="7">
        <f t="shared" si="115"/>
        <v>0</v>
      </c>
      <c r="AL93" s="7">
        <f t="shared" si="116"/>
        <v>-4.2167058763361936E-2</v>
      </c>
      <c r="AM93" s="7">
        <f t="shared" si="117"/>
        <v>-2.5543215363389916E-2</v>
      </c>
      <c r="AN93" s="7" t="e">
        <f t="shared" si="118"/>
        <v>#DIV/0!</v>
      </c>
      <c r="AO93" s="7" t="e">
        <f t="shared" si="119"/>
        <v>#DIV/0!</v>
      </c>
      <c r="AP93" s="7" t="e">
        <f t="shared" si="120"/>
        <v>#DIV/0!</v>
      </c>
      <c r="AQ93" s="7" t="e">
        <f t="shared" si="121"/>
        <v>#DIV/0!</v>
      </c>
      <c r="AR93" s="7" t="e">
        <f t="shared" si="122"/>
        <v>#DIV/0!</v>
      </c>
      <c r="AS93" s="7" t="e">
        <f t="shared" si="123"/>
        <v>#DIV/0!</v>
      </c>
      <c r="AT93" s="7" t="e">
        <f t="shared" si="124"/>
        <v>#DIV/0!</v>
      </c>
      <c r="AU93" s="7" t="e">
        <f t="shared" si="125"/>
        <v>#DIV/0!</v>
      </c>
      <c r="AV93" s="7" t="e">
        <f t="shared" si="126"/>
        <v>#DIV/0!</v>
      </c>
      <c r="AW93" s="7" t="e">
        <f t="shared" si="127"/>
        <v>#DIV/0!</v>
      </c>
    </row>
    <row r="94" spans="3:49" x14ac:dyDescent="0.2">
      <c r="C94" t="s">
        <v>16</v>
      </c>
      <c r="D94">
        <v>0</v>
      </c>
      <c r="E94">
        <v>0</v>
      </c>
      <c r="F94">
        <v>281</v>
      </c>
      <c r="G94">
        <v>86</v>
      </c>
      <c r="T94" s="7">
        <f t="shared" si="128"/>
        <v>0</v>
      </c>
      <c r="U94" s="7">
        <f t="shared" si="102"/>
        <v>0</v>
      </c>
      <c r="V94" s="7">
        <f t="shared" si="103"/>
        <v>8.9633173843700151E-3</v>
      </c>
      <c r="W94" s="7">
        <f t="shared" si="104"/>
        <v>6.4140811455847251E-3</v>
      </c>
      <c r="X94" s="7" t="e">
        <f t="shared" si="105"/>
        <v>#DIV/0!</v>
      </c>
      <c r="Y94" s="7" t="e">
        <f t="shared" si="106"/>
        <v>#DIV/0!</v>
      </c>
      <c r="Z94" s="7" t="e">
        <f t="shared" si="107"/>
        <v>#DIV/0!</v>
      </c>
      <c r="AA94" s="7" t="e">
        <f t="shared" si="108"/>
        <v>#DIV/0!</v>
      </c>
      <c r="AB94" s="7" t="e">
        <f t="shared" si="109"/>
        <v>#DIV/0!</v>
      </c>
      <c r="AC94" s="7" t="e">
        <f t="shared" si="110"/>
        <v>#DIV/0!</v>
      </c>
      <c r="AD94" s="7" t="e">
        <f t="shared" si="111"/>
        <v>#DIV/0!</v>
      </c>
      <c r="AE94" s="7" t="e">
        <f t="shared" si="112"/>
        <v>#DIV/0!</v>
      </c>
      <c r="AF94" s="7" t="e">
        <f t="shared" si="113"/>
        <v>#DIV/0!</v>
      </c>
      <c r="AG94" s="7" t="e">
        <f t="shared" si="114"/>
        <v>#DIV/0!</v>
      </c>
      <c r="AJ94" s="7">
        <f t="shared" si="129"/>
        <v>0</v>
      </c>
      <c r="AK94" s="7">
        <f t="shared" si="115"/>
        <v>0</v>
      </c>
      <c r="AL94" s="7">
        <f t="shared" si="116"/>
        <v>-6.0966257485230949E-2</v>
      </c>
      <c r="AM94" s="7">
        <f t="shared" si="117"/>
        <v>-4.672364143748238E-2</v>
      </c>
      <c r="AN94" s="7" t="e">
        <f t="shared" si="118"/>
        <v>#DIV/0!</v>
      </c>
      <c r="AO94" s="7" t="e">
        <f t="shared" si="119"/>
        <v>#DIV/0!</v>
      </c>
      <c r="AP94" s="7" t="e">
        <f t="shared" si="120"/>
        <v>#DIV/0!</v>
      </c>
      <c r="AQ94" s="7" t="e">
        <f t="shared" si="121"/>
        <v>#DIV/0!</v>
      </c>
      <c r="AR94" s="7" t="e">
        <f t="shared" si="122"/>
        <v>#DIV/0!</v>
      </c>
      <c r="AS94" s="7" t="e">
        <f t="shared" si="123"/>
        <v>#DIV/0!</v>
      </c>
      <c r="AT94" s="7" t="e">
        <f t="shared" si="124"/>
        <v>#DIV/0!</v>
      </c>
      <c r="AU94" s="7" t="e">
        <f t="shared" si="125"/>
        <v>#DIV/0!</v>
      </c>
      <c r="AV94" s="7" t="e">
        <f t="shared" si="126"/>
        <v>#DIV/0!</v>
      </c>
      <c r="AW94" s="7" t="e">
        <f t="shared" si="127"/>
        <v>#DIV/0!</v>
      </c>
    </row>
    <row r="95" spans="3:49" x14ac:dyDescent="0.2">
      <c r="C95" s="5"/>
      <c r="D95" s="5">
        <f>SUM(D78:D94)-SUMIF($C78:$C94,$C77,D78:D94)</f>
        <v>768</v>
      </c>
      <c r="E95" s="5">
        <f t="shared" ref="E95" si="130">SUM(E78:E94)-SUMIF($C78:$C94,$C77,E78:E94)</f>
        <v>285</v>
      </c>
      <c r="F95" s="5">
        <f t="shared" ref="F95" si="131">SUM(F78:F94)-SUMIF($C78:$C94,$C77,F78:F94)</f>
        <v>2798</v>
      </c>
      <c r="G95" s="5">
        <f t="shared" ref="G95" si="132">SUM(G78:G94)-SUMIF($C78:$C94,$C77,G78:G94)</f>
        <v>492</v>
      </c>
    </row>
    <row r="96" spans="3:49" x14ac:dyDescent="0.2">
      <c r="C96" t="s">
        <v>17</v>
      </c>
      <c r="D96" s="2">
        <f t="shared" ref="D96:G96" si="133">SUM(D78:D94)</f>
        <v>8960</v>
      </c>
      <c r="E96" s="2">
        <f t="shared" si="133"/>
        <v>15410</v>
      </c>
      <c r="F96" s="2">
        <f t="shared" si="133"/>
        <v>31350</v>
      </c>
      <c r="G96" s="2">
        <f t="shared" si="133"/>
        <v>13408</v>
      </c>
      <c r="AJ96" s="7">
        <f>-SUM(AJ78:AJ94)</f>
        <v>0.57036595733689965</v>
      </c>
      <c r="AK96" s="7">
        <f t="shared" ref="AK96:AW96" si="134">-SUM(AK78:AK94)</f>
        <v>0.13290195844483699</v>
      </c>
      <c r="AL96" s="7">
        <f t="shared" si="134"/>
        <v>0.68761859593678332</v>
      </c>
      <c r="AM96" s="7">
        <f t="shared" si="134"/>
        <v>0.32473227054586662</v>
      </c>
      <c r="AN96" s="7" t="e">
        <f t="shared" si="134"/>
        <v>#DIV/0!</v>
      </c>
      <c r="AO96" s="7" t="e">
        <f t="shared" si="134"/>
        <v>#DIV/0!</v>
      </c>
      <c r="AP96" s="7" t="e">
        <f t="shared" si="134"/>
        <v>#DIV/0!</v>
      </c>
      <c r="AQ96" s="7" t="e">
        <f t="shared" si="134"/>
        <v>#DIV/0!</v>
      </c>
      <c r="AR96" s="7" t="e">
        <f t="shared" si="134"/>
        <v>#DIV/0!</v>
      </c>
      <c r="AS96" s="7" t="e">
        <f t="shared" si="134"/>
        <v>#DIV/0!</v>
      </c>
      <c r="AT96" s="7" t="e">
        <f t="shared" si="134"/>
        <v>#DIV/0!</v>
      </c>
      <c r="AU96" s="7" t="e">
        <f t="shared" si="134"/>
        <v>#DIV/0!</v>
      </c>
      <c r="AV96" s="7" t="e">
        <f t="shared" si="134"/>
        <v>#DIV/0!</v>
      </c>
      <c r="AW96" s="7" t="e">
        <f t="shared" si="134"/>
        <v>#DIV/0!</v>
      </c>
    </row>
    <row r="97" spans="3:49" x14ac:dyDescent="0.2">
      <c r="C97" s="12" t="s">
        <v>19</v>
      </c>
      <c r="D97" s="13">
        <f t="shared" ref="D97:G97" si="135">AJ96</f>
        <v>0.57036595733689965</v>
      </c>
      <c r="E97" s="13">
        <f t="shared" si="135"/>
        <v>0.13290195844483699</v>
      </c>
      <c r="F97" s="13">
        <f t="shared" si="135"/>
        <v>0.68761859593678332</v>
      </c>
      <c r="G97" s="13">
        <f t="shared" si="135"/>
        <v>0.32473227054586662</v>
      </c>
    </row>
    <row r="101" spans="3:49" x14ac:dyDescent="0.2">
      <c r="C101" s="5" t="s">
        <v>16</v>
      </c>
      <c r="D101" t="s">
        <v>0</v>
      </c>
      <c r="E101" t="s">
        <v>1</v>
      </c>
      <c r="F101" t="s">
        <v>7</v>
      </c>
      <c r="G101" t="s">
        <v>9</v>
      </c>
      <c r="H101" t="s">
        <v>10</v>
      </c>
      <c r="I101" t="s">
        <v>11</v>
      </c>
      <c r="J101" t="s">
        <v>12</v>
      </c>
    </row>
    <row r="102" spans="3:49" x14ac:dyDescent="0.2">
      <c r="C102" t="s">
        <v>0</v>
      </c>
      <c r="D102">
        <v>0</v>
      </c>
      <c r="E102">
        <v>0</v>
      </c>
      <c r="F102">
        <v>64</v>
      </c>
      <c r="G102">
        <v>0</v>
      </c>
      <c r="H102">
        <v>0</v>
      </c>
      <c r="I102">
        <v>0</v>
      </c>
      <c r="J102">
        <v>0</v>
      </c>
      <c r="T102" s="7">
        <f>D102/D$120</f>
        <v>0</v>
      </c>
      <c r="U102" s="7">
        <f t="shared" ref="U102:U118" si="136">E102/E$120</f>
        <v>0</v>
      </c>
      <c r="V102" s="7">
        <f t="shared" ref="V102:V118" si="137">F102/F$120</f>
        <v>3.7243947858472998E-3</v>
      </c>
      <c r="W102" s="7">
        <f t="shared" ref="W102:W118" si="138">G102/G$120</f>
        <v>0</v>
      </c>
      <c r="X102" s="7">
        <f t="shared" ref="X102:X118" si="139">H102/H$120</f>
        <v>0</v>
      </c>
      <c r="Y102" s="7">
        <f t="shared" ref="Y102:Y118" si="140">I102/I$120</f>
        <v>0</v>
      </c>
      <c r="Z102" s="7">
        <f t="shared" ref="Z102:Z118" si="141">J102/J$120</f>
        <v>0</v>
      </c>
      <c r="AA102" s="7" t="e">
        <f t="shared" ref="AA102:AA118" si="142">K102/K$120</f>
        <v>#DIV/0!</v>
      </c>
      <c r="AB102" s="7" t="e">
        <f t="shared" ref="AB102:AB118" si="143">L102/L$120</f>
        <v>#DIV/0!</v>
      </c>
      <c r="AC102" s="7" t="e">
        <f t="shared" ref="AC102:AC118" si="144">M102/M$120</f>
        <v>#DIV/0!</v>
      </c>
      <c r="AD102" s="7" t="e">
        <f t="shared" ref="AD102:AD118" si="145">N102/N$120</f>
        <v>#DIV/0!</v>
      </c>
      <c r="AE102" s="7" t="e">
        <f t="shared" ref="AE102:AE118" si="146">O102/O$120</f>
        <v>#DIV/0!</v>
      </c>
      <c r="AF102" s="7" t="e">
        <f t="shared" ref="AF102:AF118" si="147">P102/P$120</f>
        <v>#DIV/0!</v>
      </c>
      <c r="AG102" s="7" t="e">
        <f t="shared" ref="AG102:AG118" si="148">Q102/Q$120</f>
        <v>#DIV/0!</v>
      </c>
      <c r="AJ102" s="7">
        <f>T102*LOG(IF(T102=0,1,T102),2)</f>
        <v>0</v>
      </c>
      <c r="AK102" s="7">
        <f t="shared" ref="AK102:AK118" si="149">U102*LOG(IF(U102=0,1,U102),2)</f>
        <v>0</v>
      </c>
      <c r="AL102" s="7">
        <f t="shared" ref="AL102:AL118" si="150">V102*LOG(IF(V102=0,1,V102),2)</f>
        <v>-3.0051315746686826E-2</v>
      </c>
      <c r="AM102" s="7">
        <f t="shared" ref="AM102:AM118" si="151">W102*LOG(IF(W102=0,1,W102),2)</f>
        <v>0</v>
      </c>
      <c r="AN102" s="7">
        <f t="shared" ref="AN102:AN118" si="152">X102*LOG(IF(X102=0,1,X102),2)</f>
        <v>0</v>
      </c>
      <c r="AO102" s="7">
        <f t="shared" ref="AO102:AO118" si="153">Y102*LOG(IF(Y102=0,1,Y102),2)</f>
        <v>0</v>
      </c>
      <c r="AP102" s="7">
        <f t="shared" ref="AP102:AP118" si="154">Z102*LOG(IF(Z102=0,1,Z102),2)</f>
        <v>0</v>
      </c>
      <c r="AQ102" s="7" t="e">
        <f t="shared" ref="AQ102:AQ118" si="155">AA102*LOG(IF(AA102=0,1,AA102),2)</f>
        <v>#DIV/0!</v>
      </c>
      <c r="AR102" s="7" t="e">
        <f t="shared" ref="AR102:AR118" si="156">AB102*LOG(IF(AB102=0,1,AB102),2)</f>
        <v>#DIV/0!</v>
      </c>
      <c r="AS102" s="7" t="e">
        <f t="shared" ref="AS102:AS118" si="157">AC102*LOG(IF(AC102=0,1,AC102),2)</f>
        <v>#DIV/0!</v>
      </c>
      <c r="AT102" s="7" t="e">
        <f t="shared" ref="AT102:AT118" si="158">AD102*LOG(IF(AD102=0,1,AD102),2)</f>
        <v>#DIV/0!</v>
      </c>
      <c r="AU102" s="7" t="e">
        <f t="shared" ref="AU102:AU118" si="159">AE102*LOG(IF(AE102=0,1,AE102),2)</f>
        <v>#DIV/0!</v>
      </c>
      <c r="AV102" s="7" t="e">
        <f t="shared" ref="AV102:AV118" si="160">AF102*LOG(IF(AF102=0,1,AF102),2)</f>
        <v>#DIV/0!</v>
      </c>
      <c r="AW102" s="7" t="e">
        <f t="shared" ref="AW102:AW118" si="161">AG102*LOG(IF(AG102=0,1,AG102),2)</f>
        <v>#DIV/0!</v>
      </c>
    </row>
    <row r="103" spans="3:49" x14ac:dyDescent="0.2">
      <c r="C103" t="s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110</v>
      </c>
      <c r="J103">
        <v>353</v>
      </c>
      <c r="T103" s="7">
        <f t="shared" ref="T103:T118" si="162">D103/D$120</f>
        <v>0</v>
      </c>
      <c r="U103" s="7">
        <f t="shared" si="136"/>
        <v>0</v>
      </c>
      <c r="V103" s="7">
        <f t="shared" si="137"/>
        <v>0</v>
      </c>
      <c r="W103" s="7">
        <f t="shared" si="138"/>
        <v>0</v>
      </c>
      <c r="X103" s="7">
        <f t="shared" si="139"/>
        <v>0</v>
      </c>
      <c r="Y103" s="7">
        <f t="shared" si="140"/>
        <v>2.1308744333811166E-3</v>
      </c>
      <c r="Z103" s="7">
        <f t="shared" si="141"/>
        <v>5.1808908784031701E-3</v>
      </c>
      <c r="AA103" s="7" t="e">
        <f t="shared" si="142"/>
        <v>#DIV/0!</v>
      </c>
      <c r="AB103" s="7" t="e">
        <f t="shared" si="143"/>
        <v>#DIV/0!</v>
      </c>
      <c r="AC103" s="7" t="e">
        <f t="shared" si="144"/>
        <v>#DIV/0!</v>
      </c>
      <c r="AD103" s="7" t="e">
        <f t="shared" si="145"/>
        <v>#DIV/0!</v>
      </c>
      <c r="AE103" s="7" t="e">
        <f t="shared" si="146"/>
        <v>#DIV/0!</v>
      </c>
      <c r="AF103" s="7" t="e">
        <f t="shared" si="147"/>
        <v>#DIV/0!</v>
      </c>
      <c r="AG103" s="7" t="e">
        <f t="shared" si="148"/>
        <v>#DIV/0!</v>
      </c>
      <c r="AJ103" s="7">
        <f t="shared" ref="AJ103:AJ118" si="163">T103*LOG(IF(T103=0,1,T103),2)</f>
        <v>0</v>
      </c>
      <c r="AK103" s="7">
        <f t="shared" si="149"/>
        <v>0</v>
      </c>
      <c r="AL103" s="7">
        <f t="shared" si="150"/>
        <v>0</v>
      </c>
      <c r="AM103" s="7">
        <f t="shared" si="151"/>
        <v>0</v>
      </c>
      <c r="AN103" s="7">
        <f t="shared" si="152"/>
        <v>0</v>
      </c>
      <c r="AO103" s="7">
        <f t="shared" si="153"/>
        <v>-1.8910101455644823E-2</v>
      </c>
      <c r="AP103" s="7">
        <f t="shared" si="154"/>
        <v>-3.933634964120971E-2</v>
      </c>
      <c r="AQ103" s="7" t="e">
        <f t="shared" si="155"/>
        <v>#DIV/0!</v>
      </c>
      <c r="AR103" s="7" t="e">
        <f t="shared" si="156"/>
        <v>#DIV/0!</v>
      </c>
      <c r="AS103" s="7" t="e">
        <f t="shared" si="157"/>
        <v>#DIV/0!</v>
      </c>
      <c r="AT103" s="7" t="e">
        <f t="shared" si="158"/>
        <v>#DIV/0!</v>
      </c>
      <c r="AU103" s="7" t="e">
        <f t="shared" si="159"/>
        <v>#DIV/0!</v>
      </c>
      <c r="AV103" s="7" t="e">
        <f t="shared" si="160"/>
        <v>#DIV/0!</v>
      </c>
      <c r="AW103" s="7" t="e">
        <f t="shared" si="161"/>
        <v>#DIV/0!</v>
      </c>
    </row>
    <row r="104" spans="3:49" x14ac:dyDescent="0.2">
      <c r="C104" t="s">
        <v>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281</v>
      </c>
      <c r="J104">
        <v>86</v>
      </c>
      <c r="T104" s="7">
        <f t="shared" si="162"/>
        <v>0</v>
      </c>
      <c r="U104" s="7">
        <f t="shared" si="136"/>
        <v>0</v>
      </c>
      <c r="V104" s="7">
        <f t="shared" si="137"/>
        <v>0</v>
      </c>
      <c r="W104" s="7">
        <f t="shared" si="138"/>
        <v>0</v>
      </c>
      <c r="X104" s="7">
        <f t="shared" si="139"/>
        <v>0</v>
      </c>
      <c r="Y104" s="7">
        <f t="shared" si="140"/>
        <v>5.443415598000852E-3</v>
      </c>
      <c r="Z104" s="7">
        <f t="shared" si="141"/>
        <v>1.2622000440302341E-3</v>
      </c>
      <c r="AA104" s="7" t="e">
        <f t="shared" si="142"/>
        <v>#DIV/0!</v>
      </c>
      <c r="AB104" s="7" t="e">
        <f t="shared" si="143"/>
        <v>#DIV/0!</v>
      </c>
      <c r="AC104" s="7" t="e">
        <f t="shared" si="144"/>
        <v>#DIV/0!</v>
      </c>
      <c r="AD104" s="7" t="e">
        <f t="shared" si="145"/>
        <v>#DIV/0!</v>
      </c>
      <c r="AE104" s="7" t="e">
        <f t="shared" si="146"/>
        <v>#DIV/0!</v>
      </c>
      <c r="AF104" s="7" t="e">
        <f t="shared" si="147"/>
        <v>#DIV/0!</v>
      </c>
      <c r="AG104" s="7" t="e">
        <f t="shared" si="148"/>
        <v>#DIV/0!</v>
      </c>
      <c r="AJ104" s="7">
        <f t="shared" si="163"/>
        <v>0</v>
      </c>
      <c r="AK104" s="7">
        <f t="shared" si="149"/>
        <v>0</v>
      </c>
      <c r="AL104" s="7">
        <f t="shared" si="150"/>
        <v>0</v>
      </c>
      <c r="AM104" s="7">
        <f t="shared" si="151"/>
        <v>0</v>
      </c>
      <c r="AN104" s="7">
        <f t="shared" si="152"/>
        <v>0</v>
      </c>
      <c r="AO104" s="7">
        <f t="shared" si="153"/>
        <v>-4.0941409846486324E-2</v>
      </c>
      <c r="AP104" s="7">
        <f t="shared" si="154"/>
        <v>-1.2154789149505473E-2</v>
      </c>
      <c r="AQ104" s="7" t="e">
        <f t="shared" si="155"/>
        <v>#DIV/0!</v>
      </c>
      <c r="AR104" s="7" t="e">
        <f t="shared" si="156"/>
        <v>#DIV/0!</v>
      </c>
      <c r="AS104" s="7" t="e">
        <f t="shared" si="157"/>
        <v>#DIV/0!</v>
      </c>
      <c r="AT104" s="7" t="e">
        <f t="shared" si="158"/>
        <v>#DIV/0!</v>
      </c>
      <c r="AU104" s="7" t="e">
        <f t="shared" si="159"/>
        <v>#DIV/0!</v>
      </c>
      <c r="AV104" s="7" t="e">
        <f t="shared" si="160"/>
        <v>#DIV/0!</v>
      </c>
      <c r="AW104" s="7" t="e">
        <f t="shared" si="161"/>
        <v>#DIV/0!</v>
      </c>
    </row>
    <row r="105" spans="3:49" x14ac:dyDescent="0.2">
      <c r="C105" t="s">
        <v>3</v>
      </c>
      <c r="D105">
        <v>4096</v>
      </c>
      <c r="E105">
        <v>1664</v>
      </c>
      <c r="F105">
        <v>0</v>
      </c>
      <c r="G105">
        <v>0</v>
      </c>
      <c r="H105">
        <v>0</v>
      </c>
      <c r="I105">
        <v>0</v>
      </c>
      <c r="J105">
        <v>0</v>
      </c>
      <c r="T105" s="7">
        <f t="shared" si="162"/>
        <v>1.9161676646706587E-2</v>
      </c>
      <c r="U105" s="7">
        <f t="shared" si="136"/>
        <v>7.68775872264932E-3</v>
      </c>
      <c r="V105" s="7">
        <f t="shared" si="137"/>
        <v>0</v>
      </c>
      <c r="W105" s="7">
        <f t="shared" si="138"/>
        <v>0</v>
      </c>
      <c r="X105" s="7">
        <f t="shared" si="139"/>
        <v>0</v>
      </c>
      <c r="Y105" s="7">
        <f t="shared" si="140"/>
        <v>0</v>
      </c>
      <c r="Z105" s="7">
        <f t="shared" si="141"/>
        <v>0</v>
      </c>
      <c r="AA105" s="7" t="e">
        <f t="shared" si="142"/>
        <v>#DIV/0!</v>
      </c>
      <c r="AB105" s="7" t="e">
        <f t="shared" si="143"/>
        <v>#DIV/0!</v>
      </c>
      <c r="AC105" s="7" t="e">
        <f t="shared" si="144"/>
        <v>#DIV/0!</v>
      </c>
      <c r="AD105" s="7" t="e">
        <f t="shared" si="145"/>
        <v>#DIV/0!</v>
      </c>
      <c r="AE105" s="7" t="e">
        <f t="shared" si="146"/>
        <v>#DIV/0!</v>
      </c>
      <c r="AF105" s="7" t="e">
        <f t="shared" si="147"/>
        <v>#DIV/0!</v>
      </c>
      <c r="AG105" s="7" t="e">
        <f t="shared" si="148"/>
        <v>#DIV/0!</v>
      </c>
      <c r="AJ105" s="7">
        <f t="shared" si="163"/>
        <v>-0.10932948287159597</v>
      </c>
      <c r="AK105" s="7">
        <f t="shared" si="149"/>
        <v>-5.3992830243344524E-2</v>
      </c>
      <c r="AL105" s="7">
        <f t="shared" si="150"/>
        <v>0</v>
      </c>
      <c r="AM105" s="7">
        <f t="shared" si="151"/>
        <v>0</v>
      </c>
      <c r="AN105" s="7">
        <f t="shared" si="152"/>
        <v>0</v>
      </c>
      <c r="AO105" s="7">
        <f t="shared" si="153"/>
        <v>0</v>
      </c>
      <c r="AP105" s="7">
        <f t="shared" si="154"/>
        <v>0</v>
      </c>
      <c r="AQ105" s="7" t="e">
        <f t="shared" si="155"/>
        <v>#DIV/0!</v>
      </c>
      <c r="AR105" s="7" t="e">
        <f t="shared" si="156"/>
        <v>#DIV/0!</v>
      </c>
      <c r="AS105" s="7" t="e">
        <f t="shared" si="157"/>
        <v>#DIV/0!</v>
      </c>
      <c r="AT105" s="7" t="e">
        <f t="shared" si="158"/>
        <v>#DIV/0!</v>
      </c>
      <c r="AU105" s="7" t="e">
        <f t="shared" si="159"/>
        <v>#DIV/0!</v>
      </c>
      <c r="AV105" s="7" t="e">
        <f t="shared" si="160"/>
        <v>#DIV/0!</v>
      </c>
      <c r="AW105" s="7" t="e">
        <f t="shared" si="161"/>
        <v>#DIV/0!</v>
      </c>
    </row>
    <row r="106" spans="3:49" x14ac:dyDescent="0.2">
      <c r="C106" t="s">
        <v>4</v>
      </c>
      <c r="D106">
        <v>1280</v>
      </c>
      <c r="E106">
        <v>18176</v>
      </c>
      <c r="F106">
        <v>256</v>
      </c>
      <c r="G106">
        <v>0</v>
      </c>
      <c r="H106">
        <v>0</v>
      </c>
      <c r="I106">
        <v>0</v>
      </c>
      <c r="J106">
        <v>0</v>
      </c>
      <c r="T106" s="7">
        <f t="shared" si="162"/>
        <v>5.9880239520958087E-3</v>
      </c>
      <c r="U106" s="7">
        <f t="shared" si="136"/>
        <v>8.397397989355411E-2</v>
      </c>
      <c r="V106" s="7">
        <f t="shared" si="137"/>
        <v>1.4897579143389199E-2</v>
      </c>
      <c r="W106" s="7">
        <f t="shared" si="138"/>
        <v>0</v>
      </c>
      <c r="X106" s="7">
        <f t="shared" si="139"/>
        <v>0</v>
      </c>
      <c r="Y106" s="7">
        <f t="shared" si="140"/>
        <v>0</v>
      </c>
      <c r="Z106" s="7">
        <f t="shared" si="141"/>
        <v>0</v>
      </c>
      <c r="AA106" s="7" t="e">
        <f t="shared" si="142"/>
        <v>#DIV/0!</v>
      </c>
      <c r="AB106" s="7" t="e">
        <f t="shared" si="143"/>
        <v>#DIV/0!</v>
      </c>
      <c r="AC106" s="7" t="e">
        <f t="shared" si="144"/>
        <v>#DIV/0!</v>
      </c>
      <c r="AD106" s="7" t="e">
        <f t="shared" si="145"/>
        <v>#DIV/0!</v>
      </c>
      <c r="AE106" s="7" t="e">
        <f t="shared" si="146"/>
        <v>#DIV/0!</v>
      </c>
      <c r="AF106" s="7" t="e">
        <f t="shared" si="147"/>
        <v>#DIV/0!</v>
      </c>
      <c r="AG106" s="7" t="e">
        <f t="shared" si="148"/>
        <v>#DIV/0!</v>
      </c>
      <c r="AJ106" s="7">
        <f t="shared" si="163"/>
        <v>-4.4213798158527266E-2</v>
      </c>
      <c r="AK106" s="7">
        <f t="shared" si="149"/>
        <v>-0.30011576767389281</v>
      </c>
      <c r="AL106" s="7">
        <f t="shared" si="150"/>
        <v>-9.0410104699968893E-2</v>
      </c>
      <c r="AM106" s="7">
        <f t="shared" si="151"/>
        <v>0</v>
      </c>
      <c r="AN106" s="7">
        <f t="shared" si="152"/>
        <v>0</v>
      </c>
      <c r="AO106" s="7">
        <f t="shared" si="153"/>
        <v>0</v>
      </c>
      <c r="AP106" s="7">
        <f t="shared" si="154"/>
        <v>0</v>
      </c>
      <c r="AQ106" s="7" t="e">
        <f t="shared" si="155"/>
        <v>#DIV/0!</v>
      </c>
      <c r="AR106" s="7" t="e">
        <f t="shared" si="156"/>
        <v>#DIV/0!</v>
      </c>
      <c r="AS106" s="7" t="e">
        <f t="shared" si="157"/>
        <v>#DIV/0!</v>
      </c>
      <c r="AT106" s="7" t="e">
        <f t="shared" si="158"/>
        <v>#DIV/0!</v>
      </c>
      <c r="AU106" s="7" t="e">
        <f t="shared" si="159"/>
        <v>#DIV/0!</v>
      </c>
      <c r="AV106" s="7" t="e">
        <f t="shared" si="160"/>
        <v>#DIV/0!</v>
      </c>
      <c r="AW106" s="7" t="e">
        <f t="shared" si="161"/>
        <v>#DIV/0!</v>
      </c>
    </row>
    <row r="107" spans="3:49" x14ac:dyDescent="0.2">
      <c r="C107" t="s">
        <v>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203</v>
      </c>
      <c r="J107">
        <v>0</v>
      </c>
      <c r="T107" s="7">
        <f t="shared" si="162"/>
        <v>0</v>
      </c>
      <c r="U107" s="7">
        <f t="shared" si="136"/>
        <v>0</v>
      </c>
      <c r="V107" s="7">
        <f t="shared" si="137"/>
        <v>0</v>
      </c>
      <c r="W107" s="7">
        <f t="shared" si="138"/>
        <v>0</v>
      </c>
      <c r="X107" s="7">
        <f t="shared" si="139"/>
        <v>0</v>
      </c>
      <c r="Y107" s="7">
        <f t="shared" si="140"/>
        <v>3.9324319088760605E-3</v>
      </c>
      <c r="Z107" s="7">
        <f t="shared" si="141"/>
        <v>0</v>
      </c>
      <c r="AA107" s="7" t="e">
        <f t="shared" si="142"/>
        <v>#DIV/0!</v>
      </c>
      <c r="AB107" s="7" t="e">
        <f t="shared" si="143"/>
        <v>#DIV/0!</v>
      </c>
      <c r="AC107" s="7" t="e">
        <f t="shared" si="144"/>
        <v>#DIV/0!</v>
      </c>
      <c r="AD107" s="7" t="e">
        <f t="shared" si="145"/>
        <v>#DIV/0!</v>
      </c>
      <c r="AE107" s="7" t="e">
        <f t="shared" si="146"/>
        <v>#DIV/0!</v>
      </c>
      <c r="AF107" s="7" t="e">
        <f t="shared" si="147"/>
        <v>#DIV/0!</v>
      </c>
      <c r="AG107" s="7" t="e">
        <f t="shared" si="148"/>
        <v>#DIV/0!</v>
      </c>
      <c r="AJ107" s="7">
        <f t="shared" si="163"/>
        <v>0</v>
      </c>
      <c r="AK107" s="7">
        <f t="shared" si="149"/>
        <v>0</v>
      </c>
      <c r="AL107" s="7">
        <f t="shared" si="150"/>
        <v>0</v>
      </c>
      <c r="AM107" s="7">
        <f t="shared" si="151"/>
        <v>0</v>
      </c>
      <c r="AN107" s="7">
        <f t="shared" si="152"/>
        <v>0</v>
      </c>
      <c r="AO107" s="7">
        <f t="shared" si="153"/>
        <v>-3.1421556456364609E-2</v>
      </c>
      <c r="AP107" s="7">
        <f t="shared" si="154"/>
        <v>0</v>
      </c>
      <c r="AQ107" s="7" t="e">
        <f t="shared" si="155"/>
        <v>#DIV/0!</v>
      </c>
      <c r="AR107" s="7" t="e">
        <f t="shared" si="156"/>
        <v>#DIV/0!</v>
      </c>
      <c r="AS107" s="7" t="e">
        <f t="shared" si="157"/>
        <v>#DIV/0!</v>
      </c>
      <c r="AT107" s="7" t="e">
        <f t="shared" si="158"/>
        <v>#DIV/0!</v>
      </c>
      <c r="AU107" s="7" t="e">
        <f t="shared" si="159"/>
        <v>#DIV/0!</v>
      </c>
      <c r="AV107" s="7" t="e">
        <f t="shared" si="160"/>
        <v>#DIV/0!</v>
      </c>
      <c r="AW107" s="7" t="e">
        <f t="shared" si="161"/>
        <v>#DIV/0!</v>
      </c>
    </row>
    <row r="108" spans="3:49" x14ac:dyDescent="0.2">
      <c r="C108" t="s">
        <v>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50</v>
      </c>
      <c r="J108">
        <v>0</v>
      </c>
      <c r="T108" s="7">
        <f t="shared" si="162"/>
        <v>0</v>
      </c>
      <c r="U108" s="7">
        <f t="shared" si="136"/>
        <v>0</v>
      </c>
      <c r="V108" s="7">
        <f t="shared" si="137"/>
        <v>0</v>
      </c>
      <c r="W108" s="7">
        <f t="shared" si="138"/>
        <v>0</v>
      </c>
      <c r="X108" s="7">
        <f t="shared" si="139"/>
        <v>0</v>
      </c>
      <c r="Y108" s="7">
        <f t="shared" si="140"/>
        <v>9.6857928790050748E-4</v>
      </c>
      <c r="Z108" s="7">
        <f t="shared" si="141"/>
        <v>0</v>
      </c>
      <c r="AA108" s="7" t="e">
        <f t="shared" si="142"/>
        <v>#DIV/0!</v>
      </c>
      <c r="AB108" s="7" t="e">
        <f t="shared" si="143"/>
        <v>#DIV/0!</v>
      </c>
      <c r="AC108" s="7" t="e">
        <f t="shared" si="144"/>
        <v>#DIV/0!</v>
      </c>
      <c r="AD108" s="7" t="e">
        <f t="shared" si="145"/>
        <v>#DIV/0!</v>
      </c>
      <c r="AE108" s="7" t="e">
        <f t="shared" si="146"/>
        <v>#DIV/0!</v>
      </c>
      <c r="AF108" s="7" t="e">
        <f t="shared" si="147"/>
        <v>#DIV/0!</v>
      </c>
      <c r="AG108" s="7" t="e">
        <f t="shared" si="148"/>
        <v>#DIV/0!</v>
      </c>
      <c r="AJ108" s="7">
        <f t="shared" si="163"/>
        <v>0</v>
      </c>
      <c r="AK108" s="7">
        <f t="shared" si="149"/>
        <v>0</v>
      </c>
      <c r="AL108" s="7">
        <f t="shared" si="150"/>
        <v>0</v>
      </c>
      <c r="AM108" s="7">
        <f t="shared" si="151"/>
        <v>0</v>
      </c>
      <c r="AN108" s="7">
        <f t="shared" si="152"/>
        <v>0</v>
      </c>
      <c r="AO108" s="7">
        <f t="shared" si="153"/>
        <v>-9.6972630146747677E-3</v>
      </c>
      <c r="AP108" s="7">
        <f t="shared" si="154"/>
        <v>0</v>
      </c>
      <c r="AQ108" s="7" t="e">
        <f t="shared" si="155"/>
        <v>#DIV/0!</v>
      </c>
      <c r="AR108" s="7" t="e">
        <f t="shared" si="156"/>
        <v>#DIV/0!</v>
      </c>
      <c r="AS108" s="7" t="e">
        <f t="shared" si="157"/>
        <v>#DIV/0!</v>
      </c>
      <c r="AT108" s="7" t="e">
        <f t="shared" si="158"/>
        <v>#DIV/0!</v>
      </c>
      <c r="AU108" s="7" t="e">
        <f t="shared" si="159"/>
        <v>#DIV/0!</v>
      </c>
      <c r="AV108" s="7" t="e">
        <f t="shared" si="160"/>
        <v>#DIV/0!</v>
      </c>
      <c r="AW108" s="7" t="e">
        <f t="shared" si="161"/>
        <v>#DIV/0!</v>
      </c>
    </row>
    <row r="109" spans="3:49" x14ac:dyDescent="0.2">
      <c r="C109" t="s">
        <v>7</v>
      </c>
      <c r="D109">
        <v>512</v>
      </c>
      <c r="E109">
        <v>0</v>
      </c>
      <c r="F109">
        <v>0</v>
      </c>
      <c r="G109">
        <v>0</v>
      </c>
      <c r="H109">
        <v>0</v>
      </c>
      <c r="I109">
        <v>80</v>
      </c>
      <c r="J109">
        <v>0</v>
      </c>
      <c r="T109" s="7">
        <f t="shared" si="162"/>
        <v>2.3952095808383233E-3</v>
      </c>
      <c r="U109" s="7">
        <f t="shared" si="136"/>
        <v>0</v>
      </c>
      <c r="V109" s="7">
        <f t="shared" si="137"/>
        <v>0</v>
      </c>
      <c r="W109" s="7">
        <f t="shared" si="138"/>
        <v>0</v>
      </c>
      <c r="X109" s="7">
        <f t="shared" si="139"/>
        <v>0</v>
      </c>
      <c r="Y109" s="7">
        <f t="shared" si="140"/>
        <v>1.5497268606408121E-3</v>
      </c>
      <c r="Z109" s="7">
        <f t="shared" si="141"/>
        <v>0</v>
      </c>
      <c r="AA109" s="7" t="e">
        <f t="shared" si="142"/>
        <v>#DIV/0!</v>
      </c>
      <c r="AB109" s="7" t="e">
        <f t="shared" si="143"/>
        <v>#DIV/0!</v>
      </c>
      <c r="AC109" s="7" t="e">
        <f t="shared" si="144"/>
        <v>#DIV/0!</v>
      </c>
      <c r="AD109" s="7" t="e">
        <f t="shared" si="145"/>
        <v>#DIV/0!</v>
      </c>
      <c r="AE109" s="7" t="e">
        <f t="shared" si="146"/>
        <v>#DIV/0!</v>
      </c>
      <c r="AF109" s="7" t="e">
        <f t="shared" si="147"/>
        <v>#DIV/0!</v>
      </c>
      <c r="AG109" s="7" t="e">
        <f t="shared" si="148"/>
        <v>#DIV/0!</v>
      </c>
      <c r="AJ109" s="7">
        <f t="shared" si="163"/>
        <v>-2.0851814101464469E-2</v>
      </c>
      <c r="AK109" s="7">
        <f t="shared" si="149"/>
        <v>0</v>
      </c>
      <c r="AL109" s="7">
        <f t="shared" si="150"/>
        <v>0</v>
      </c>
      <c r="AM109" s="7">
        <f t="shared" si="151"/>
        <v>0</v>
      </c>
      <c r="AN109" s="7">
        <f t="shared" si="152"/>
        <v>0</v>
      </c>
      <c r="AO109" s="7">
        <f t="shared" si="153"/>
        <v>-1.4464794578680685E-2</v>
      </c>
      <c r="AP109" s="7">
        <f t="shared" si="154"/>
        <v>0</v>
      </c>
      <c r="AQ109" s="7" t="e">
        <f t="shared" si="155"/>
        <v>#DIV/0!</v>
      </c>
      <c r="AR109" s="7" t="e">
        <f t="shared" si="156"/>
        <v>#DIV/0!</v>
      </c>
      <c r="AS109" s="7" t="e">
        <f t="shared" si="157"/>
        <v>#DIV/0!</v>
      </c>
      <c r="AT109" s="7" t="e">
        <f t="shared" si="158"/>
        <v>#DIV/0!</v>
      </c>
      <c r="AU109" s="7" t="e">
        <f t="shared" si="159"/>
        <v>#DIV/0!</v>
      </c>
      <c r="AV109" s="7" t="e">
        <f t="shared" si="160"/>
        <v>#DIV/0!</v>
      </c>
      <c r="AW109" s="7" t="e">
        <f t="shared" si="161"/>
        <v>#DIV/0!</v>
      </c>
    </row>
    <row r="110" spans="3:49" x14ac:dyDescent="0.2">
      <c r="C110" t="s">
        <v>8</v>
      </c>
      <c r="D110">
        <v>45056</v>
      </c>
      <c r="E110">
        <v>65536</v>
      </c>
      <c r="F110">
        <v>0</v>
      </c>
      <c r="G110">
        <v>0</v>
      </c>
      <c r="H110">
        <v>16384</v>
      </c>
      <c r="I110">
        <v>1104</v>
      </c>
      <c r="J110">
        <v>896</v>
      </c>
      <c r="T110" s="7">
        <f t="shared" si="162"/>
        <v>0.21077844311377245</v>
      </c>
      <c r="U110" s="7">
        <f t="shared" si="136"/>
        <v>0.30277942046126555</v>
      </c>
      <c r="V110" s="7">
        <f t="shared" si="137"/>
        <v>0</v>
      </c>
      <c r="W110" s="7">
        <f t="shared" si="138"/>
        <v>0</v>
      </c>
      <c r="X110" s="7">
        <f t="shared" si="139"/>
        <v>0.33333333333333331</v>
      </c>
      <c r="Y110" s="7">
        <f t="shared" si="140"/>
        <v>2.1386230676843206E-2</v>
      </c>
      <c r="Z110" s="7">
        <f t="shared" si="141"/>
        <v>1.3150363249431276E-2</v>
      </c>
      <c r="AA110" s="7" t="e">
        <f t="shared" si="142"/>
        <v>#DIV/0!</v>
      </c>
      <c r="AB110" s="7" t="e">
        <f t="shared" si="143"/>
        <v>#DIV/0!</v>
      </c>
      <c r="AC110" s="7" t="e">
        <f t="shared" si="144"/>
        <v>#DIV/0!</v>
      </c>
      <c r="AD110" s="7" t="e">
        <f t="shared" si="145"/>
        <v>#DIV/0!</v>
      </c>
      <c r="AE110" s="7" t="e">
        <f t="shared" si="146"/>
        <v>#DIV/0!</v>
      </c>
      <c r="AF110" s="7" t="e">
        <f t="shared" si="147"/>
        <v>#DIV/0!</v>
      </c>
      <c r="AG110" s="7" t="e">
        <f t="shared" si="148"/>
        <v>#DIV/0!</v>
      </c>
      <c r="AJ110" s="7">
        <f t="shared" si="163"/>
        <v>-0.47345070095262826</v>
      </c>
      <c r="AK110" s="7">
        <f t="shared" si="149"/>
        <v>-0.52188906182017236</v>
      </c>
      <c r="AL110" s="7">
        <f t="shared" si="150"/>
        <v>0</v>
      </c>
      <c r="AM110" s="7">
        <f t="shared" si="151"/>
        <v>0</v>
      </c>
      <c r="AN110" s="7">
        <f t="shared" si="152"/>
        <v>-0.52832083357371873</v>
      </c>
      <c r="AO110" s="7">
        <f t="shared" si="153"/>
        <v>-0.1186331419103014</v>
      </c>
      <c r="AP110" s="7">
        <f t="shared" si="154"/>
        <v>-8.2173378887135468E-2</v>
      </c>
      <c r="AQ110" s="7" t="e">
        <f t="shared" si="155"/>
        <v>#DIV/0!</v>
      </c>
      <c r="AR110" s="7" t="e">
        <f t="shared" si="156"/>
        <v>#DIV/0!</v>
      </c>
      <c r="AS110" s="7" t="e">
        <f t="shared" si="157"/>
        <v>#DIV/0!</v>
      </c>
      <c r="AT110" s="7" t="e">
        <f t="shared" si="158"/>
        <v>#DIV/0!</v>
      </c>
      <c r="AU110" s="7" t="e">
        <f t="shared" si="159"/>
        <v>#DIV/0!</v>
      </c>
      <c r="AV110" s="7" t="e">
        <f t="shared" si="160"/>
        <v>#DIV/0!</v>
      </c>
      <c r="AW110" s="7" t="e">
        <f t="shared" si="161"/>
        <v>#DIV/0!</v>
      </c>
    </row>
    <row r="111" spans="3:49" x14ac:dyDescent="0.2">
      <c r="C111" t="s">
        <v>9</v>
      </c>
      <c r="D111">
        <v>2048</v>
      </c>
      <c r="E111">
        <v>0</v>
      </c>
      <c r="F111">
        <v>0</v>
      </c>
      <c r="G111">
        <v>0</v>
      </c>
      <c r="H111">
        <v>0</v>
      </c>
      <c r="I111">
        <v>300</v>
      </c>
      <c r="J111">
        <v>232</v>
      </c>
      <c r="T111" s="7">
        <f t="shared" si="162"/>
        <v>9.5808383233532933E-3</v>
      </c>
      <c r="U111" s="7">
        <f t="shared" si="136"/>
        <v>0</v>
      </c>
      <c r="V111" s="7">
        <f t="shared" si="137"/>
        <v>0</v>
      </c>
      <c r="W111" s="7">
        <f t="shared" si="138"/>
        <v>0</v>
      </c>
      <c r="X111" s="7">
        <f t="shared" si="139"/>
        <v>0</v>
      </c>
      <c r="Y111" s="7">
        <f t="shared" si="140"/>
        <v>5.8114757274030449E-3</v>
      </c>
      <c r="Z111" s="7">
        <f t="shared" si="141"/>
        <v>3.4050047699420269E-3</v>
      </c>
      <c r="AA111" s="7" t="e">
        <f t="shared" si="142"/>
        <v>#DIV/0!</v>
      </c>
      <c r="AB111" s="7" t="e">
        <f t="shared" si="143"/>
        <v>#DIV/0!</v>
      </c>
      <c r="AC111" s="7" t="e">
        <f t="shared" si="144"/>
        <v>#DIV/0!</v>
      </c>
      <c r="AD111" s="7" t="e">
        <f t="shared" si="145"/>
        <v>#DIV/0!</v>
      </c>
      <c r="AE111" s="7" t="e">
        <f t="shared" si="146"/>
        <v>#DIV/0!</v>
      </c>
      <c r="AF111" s="7" t="e">
        <f t="shared" si="147"/>
        <v>#DIV/0!</v>
      </c>
      <c r="AG111" s="7" t="e">
        <f t="shared" si="148"/>
        <v>#DIV/0!</v>
      </c>
      <c r="AJ111" s="7">
        <f t="shared" si="163"/>
        <v>-6.4245579759151281E-2</v>
      </c>
      <c r="AK111" s="7">
        <f t="shared" si="149"/>
        <v>0</v>
      </c>
      <c r="AL111" s="7">
        <f t="shared" si="150"/>
        <v>0</v>
      </c>
      <c r="AM111" s="7">
        <f t="shared" si="151"/>
        <v>0</v>
      </c>
      <c r="AN111" s="7">
        <f t="shared" si="152"/>
        <v>0</v>
      </c>
      <c r="AO111" s="7">
        <f t="shared" si="153"/>
        <v>-4.3161131258860522E-2</v>
      </c>
      <c r="AP111" s="7">
        <f t="shared" si="154"/>
        <v>-2.7914663124302096E-2</v>
      </c>
      <c r="AQ111" s="7" t="e">
        <f t="shared" si="155"/>
        <v>#DIV/0!</v>
      </c>
      <c r="AR111" s="7" t="e">
        <f t="shared" si="156"/>
        <v>#DIV/0!</v>
      </c>
      <c r="AS111" s="7" t="e">
        <f t="shared" si="157"/>
        <v>#DIV/0!</v>
      </c>
      <c r="AT111" s="7" t="e">
        <f t="shared" si="158"/>
        <v>#DIV/0!</v>
      </c>
      <c r="AU111" s="7" t="e">
        <f t="shared" si="159"/>
        <v>#DIV/0!</v>
      </c>
      <c r="AV111" s="7" t="e">
        <f t="shared" si="160"/>
        <v>#DIV/0!</v>
      </c>
      <c r="AW111" s="7" t="e">
        <f t="shared" si="161"/>
        <v>#DIV/0!</v>
      </c>
    </row>
    <row r="112" spans="3:49" x14ac:dyDescent="0.2">
      <c r="C112" t="s">
        <v>10</v>
      </c>
      <c r="D112">
        <v>1408</v>
      </c>
      <c r="E112">
        <v>0</v>
      </c>
      <c r="F112">
        <v>124</v>
      </c>
      <c r="G112">
        <v>0</v>
      </c>
      <c r="H112">
        <v>0</v>
      </c>
      <c r="I112">
        <v>0</v>
      </c>
      <c r="J112">
        <v>0</v>
      </c>
      <c r="T112" s="7">
        <f t="shared" si="162"/>
        <v>6.5868263473053889E-3</v>
      </c>
      <c r="U112" s="7">
        <f t="shared" si="136"/>
        <v>0</v>
      </c>
      <c r="V112" s="7">
        <f t="shared" si="137"/>
        <v>7.2160148975791436E-3</v>
      </c>
      <c r="W112" s="7">
        <f t="shared" si="138"/>
        <v>0</v>
      </c>
      <c r="X112" s="7">
        <f t="shared" si="139"/>
        <v>0</v>
      </c>
      <c r="Y112" s="7">
        <f t="shared" si="140"/>
        <v>0</v>
      </c>
      <c r="Z112" s="7">
        <f t="shared" si="141"/>
        <v>0</v>
      </c>
      <c r="AA112" s="7" t="e">
        <f t="shared" si="142"/>
        <v>#DIV/0!</v>
      </c>
      <c r="AB112" s="7" t="e">
        <f t="shared" si="143"/>
        <v>#DIV/0!</v>
      </c>
      <c r="AC112" s="7" t="e">
        <f t="shared" si="144"/>
        <v>#DIV/0!</v>
      </c>
      <c r="AD112" s="7" t="e">
        <f t="shared" si="145"/>
        <v>#DIV/0!</v>
      </c>
      <c r="AE112" s="7" t="e">
        <f t="shared" si="146"/>
        <v>#DIV/0!</v>
      </c>
      <c r="AF112" s="7" t="e">
        <f t="shared" si="147"/>
        <v>#DIV/0!</v>
      </c>
      <c r="AG112" s="7" t="e">
        <f t="shared" si="148"/>
        <v>#DIV/0!</v>
      </c>
      <c r="AJ112" s="7">
        <f t="shared" si="163"/>
        <v>-4.7729466141296584E-2</v>
      </c>
      <c r="AK112" s="7">
        <f t="shared" si="149"/>
        <v>0</v>
      </c>
      <c r="AL112" s="7">
        <f t="shared" si="150"/>
        <v>-5.1338929468238974E-2</v>
      </c>
      <c r="AM112" s="7">
        <f t="shared" si="151"/>
        <v>0</v>
      </c>
      <c r="AN112" s="7">
        <f t="shared" si="152"/>
        <v>0</v>
      </c>
      <c r="AO112" s="7">
        <f t="shared" si="153"/>
        <v>0</v>
      </c>
      <c r="AP112" s="7">
        <f t="shared" si="154"/>
        <v>0</v>
      </c>
      <c r="AQ112" s="7" t="e">
        <f t="shared" si="155"/>
        <v>#DIV/0!</v>
      </c>
      <c r="AR112" s="7" t="e">
        <f t="shared" si="156"/>
        <v>#DIV/0!</v>
      </c>
      <c r="AS112" s="7" t="e">
        <f t="shared" si="157"/>
        <v>#DIV/0!</v>
      </c>
      <c r="AT112" s="7" t="e">
        <f t="shared" si="158"/>
        <v>#DIV/0!</v>
      </c>
      <c r="AU112" s="7" t="e">
        <f t="shared" si="159"/>
        <v>#DIV/0!</v>
      </c>
      <c r="AV112" s="7" t="e">
        <f t="shared" si="160"/>
        <v>#DIV/0!</v>
      </c>
      <c r="AW112" s="7" t="e">
        <f t="shared" si="161"/>
        <v>#DIV/0!</v>
      </c>
    </row>
    <row r="113" spans="3:49" x14ac:dyDescent="0.2">
      <c r="C113" t="s">
        <v>11</v>
      </c>
      <c r="D113">
        <v>2432</v>
      </c>
      <c r="E113">
        <v>0</v>
      </c>
      <c r="F113">
        <v>224</v>
      </c>
      <c r="G113">
        <v>0</v>
      </c>
      <c r="H113">
        <v>0</v>
      </c>
      <c r="I113">
        <v>1190</v>
      </c>
      <c r="J113">
        <v>80</v>
      </c>
      <c r="T113" s="7">
        <f t="shared" si="162"/>
        <v>1.1377245508982036E-2</v>
      </c>
      <c r="U113" s="7">
        <f t="shared" si="136"/>
        <v>0</v>
      </c>
      <c r="V113" s="7">
        <f t="shared" si="137"/>
        <v>1.3035381750465549E-2</v>
      </c>
      <c r="W113" s="7">
        <f t="shared" si="138"/>
        <v>0</v>
      </c>
      <c r="X113" s="7">
        <f t="shared" si="139"/>
        <v>0</v>
      </c>
      <c r="Y113" s="7">
        <f t="shared" si="140"/>
        <v>2.3052187052032078E-2</v>
      </c>
      <c r="Z113" s="7">
        <f t="shared" si="141"/>
        <v>1.1741395758420783E-3</v>
      </c>
      <c r="AA113" s="7" t="e">
        <f t="shared" si="142"/>
        <v>#DIV/0!</v>
      </c>
      <c r="AB113" s="7" t="e">
        <f t="shared" si="143"/>
        <v>#DIV/0!</v>
      </c>
      <c r="AC113" s="7" t="e">
        <f t="shared" si="144"/>
        <v>#DIV/0!</v>
      </c>
      <c r="AD113" s="7" t="e">
        <f t="shared" si="145"/>
        <v>#DIV/0!</v>
      </c>
      <c r="AE113" s="7" t="e">
        <f t="shared" si="146"/>
        <v>#DIV/0!</v>
      </c>
      <c r="AF113" s="7" t="e">
        <f t="shared" si="147"/>
        <v>#DIV/0!</v>
      </c>
      <c r="AG113" s="7" t="e">
        <f t="shared" si="148"/>
        <v>#DIV/0!</v>
      </c>
      <c r="AJ113" s="7">
        <f t="shared" si="163"/>
        <v>-7.3470893775113025E-2</v>
      </c>
      <c r="AK113" s="7">
        <f t="shared" si="149"/>
        <v>0</v>
      </c>
      <c r="AL113" s="7">
        <f t="shared" si="150"/>
        <v>-8.1620043745800119E-2</v>
      </c>
      <c r="AM113" s="7">
        <f t="shared" si="151"/>
        <v>0</v>
      </c>
      <c r="AN113" s="7">
        <f t="shared" si="152"/>
        <v>0</v>
      </c>
      <c r="AO113" s="7">
        <f t="shared" si="153"/>
        <v>-0.12537975174452326</v>
      </c>
      <c r="AP113" s="7">
        <f t="shared" si="154"/>
        <v>-1.1429286405690792E-2</v>
      </c>
      <c r="AQ113" s="7" t="e">
        <f t="shared" si="155"/>
        <v>#DIV/0!</v>
      </c>
      <c r="AR113" s="7" t="e">
        <f t="shared" si="156"/>
        <v>#DIV/0!</v>
      </c>
      <c r="AS113" s="7" t="e">
        <f t="shared" si="157"/>
        <v>#DIV/0!</v>
      </c>
      <c r="AT113" s="7" t="e">
        <f t="shared" si="158"/>
        <v>#DIV/0!</v>
      </c>
      <c r="AU113" s="7" t="e">
        <f t="shared" si="159"/>
        <v>#DIV/0!</v>
      </c>
      <c r="AV113" s="7" t="e">
        <f t="shared" si="160"/>
        <v>#DIV/0!</v>
      </c>
      <c r="AW113" s="7" t="e">
        <f t="shared" si="161"/>
        <v>#DIV/0!</v>
      </c>
    </row>
    <row r="114" spans="3:49" x14ac:dyDescent="0.2">
      <c r="C114" t="s">
        <v>12</v>
      </c>
      <c r="D114">
        <v>0</v>
      </c>
      <c r="E114">
        <v>0</v>
      </c>
      <c r="F114">
        <v>132</v>
      </c>
      <c r="G114">
        <v>0</v>
      </c>
      <c r="H114">
        <v>0</v>
      </c>
      <c r="I114">
        <v>160</v>
      </c>
      <c r="J114">
        <v>0</v>
      </c>
      <c r="T114" s="7">
        <f t="shared" si="162"/>
        <v>0</v>
      </c>
      <c r="U114" s="7">
        <f t="shared" si="136"/>
        <v>0</v>
      </c>
      <c r="V114" s="7">
        <f t="shared" si="137"/>
        <v>7.6815642458100556E-3</v>
      </c>
      <c r="W114" s="7">
        <f t="shared" si="138"/>
        <v>0</v>
      </c>
      <c r="X114" s="7">
        <f t="shared" si="139"/>
        <v>0</v>
      </c>
      <c r="Y114" s="7">
        <f t="shared" si="140"/>
        <v>3.0994537212816241E-3</v>
      </c>
      <c r="Z114" s="7">
        <f t="shared" si="141"/>
        <v>0</v>
      </c>
      <c r="AA114" s="7" t="e">
        <f t="shared" si="142"/>
        <v>#DIV/0!</v>
      </c>
      <c r="AB114" s="7" t="e">
        <f t="shared" si="143"/>
        <v>#DIV/0!</v>
      </c>
      <c r="AC114" s="7" t="e">
        <f t="shared" si="144"/>
        <v>#DIV/0!</v>
      </c>
      <c r="AD114" s="7" t="e">
        <f t="shared" si="145"/>
        <v>#DIV/0!</v>
      </c>
      <c r="AE114" s="7" t="e">
        <f t="shared" si="146"/>
        <v>#DIV/0!</v>
      </c>
      <c r="AF114" s="7" t="e">
        <f t="shared" si="147"/>
        <v>#DIV/0!</v>
      </c>
      <c r="AG114" s="7" t="e">
        <f t="shared" si="148"/>
        <v>#DIV/0!</v>
      </c>
      <c r="AJ114" s="7">
        <f t="shared" si="163"/>
        <v>0</v>
      </c>
      <c r="AK114" s="7">
        <f t="shared" si="149"/>
        <v>0</v>
      </c>
      <c r="AL114" s="7">
        <f t="shared" si="150"/>
        <v>-5.3958258201743402E-2</v>
      </c>
      <c r="AM114" s="7">
        <f t="shared" si="151"/>
        <v>0</v>
      </c>
      <c r="AN114" s="7">
        <f t="shared" si="152"/>
        <v>0</v>
      </c>
      <c r="AO114" s="7">
        <f t="shared" si="153"/>
        <v>-2.5830135436079746E-2</v>
      </c>
      <c r="AP114" s="7">
        <f t="shared" si="154"/>
        <v>0</v>
      </c>
      <c r="AQ114" s="7" t="e">
        <f t="shared" si="155"/>
        <v>#DIV/0!</v>
      </c>
      <c r="AR114" s="7" t="e">
        <f t="shared" si="156"/>
        <v>#DIV/0!</v>
      </c>
      <c r="AS114" s="7" t="e">
        <f t="shared" si="157"/>
        <v>#DIV/0!</v>
      </c>
      <c r="AT114" s="7" t="e">
        <f t="shared" si="158"/>
        <v>#DIV/0!</v>
      </c>
      <c r="AU114" s="7" t="e">
        <f t="shared" si="159"/>
        <v>#DIV/0!</v>
      </c>
      <c r="AV114" s="7" t="e">
        <f t="shared" si="160"/>
        <v>#DIV/0!</v>
      </c>
      <c r="AW114" s="7" t="e">
        <f t="shared" si="161"/>
        <v>#DIV/0!</v>
      </c>
    </row>
    <row r="115" spans="3:49" x14ac:dyDescent="0.2">
      <c r="C115" t="s">
        <v>13</v>
      </c>
      <c r="D115">
        <v>3328</v>
      </c>
      <c r="E115">
        <v>0</v>
      </c>
      <c r="F115">
        <v>0</v>
      </c>
      <c r="G115">
        <v>0</v>
      </c>
      <c r="H115">
        <v>0</v>
      </c>
      <c r="I115">
        <v>1104</v>
      </c>
      <c r="J115">
        <v>624</v>
      </c>
      <c r="T115" s="7">
        <f t="shared" si="162"/>
        <v>1.5568862275449102E-2</v>
      </c>
      <c r="U115" s="7">
        <f t="shared" si="136"/>
        <v>0</v>
      </c>
      <c r="V115" s="7">
        <f t="shared" si="137"/>
        <v>0</v>
      </c>
      <c r="W115" s="7">
        <f t="shared" si="138"/>
        <v>0</v>
      </c>
      <c r="X115" s="7">
        <f t="shared" si="139"/>
        <v>0</v>
      </c>
      <c r="Y115" s="7">
        <f t="shared" si="140"/>
        <v>2.1386230676843206E-2</v>
      </c>
      <c r="Z115" s="7">
        <f t="shared" si="141"/>
        <v>9.1582886915682095E-3</v>
      </c>
      <c r="AA115" s="7" t="e">
        <f t="shared" si="142"/>
        <v>#DIV/0!</v>
      </c>
      <c r="AB115" s="7" t="e">
        <f t="shared" si="143"/>
        <v>#DIV/0!</v>
      </c>
      <c r="AC115" s="7" t="e">
        <f t="shared" si="144"/>
        <v>#DIV/0!</v>
      </c>
      <c r="AD115" s="7" t="e">
        <f t="shared" si="145"/>
        <v>#DIV/0!</v>
      </c>
      <c r="AE115" s="7" t="e">
        <f t="shared" si="146"/>
        <v>#DIV/0!</v>
      </c>
      <c r="AF115" s="7" t="e">
        <f t="shared" si="147"/>
        <v>#DIV/0!</v>
      </c>
      <c r="AG115" s="7" t="e">
        <f t="shared" si="148"/>
        <v>#DIV/0!</v>
      </c>
      <c r="AJ115" s="7">
        <f t="shared" si="163"/>
        <v>-9.3494017604627777E-2</v>
      </c>
      <c r="AK115" s="7">
        <f t="shared" si="149"/>
        <v>0</v>
      </c>
      <c r="AL115" s="7">
        <f t="shared" si="150"/>
        <v>0</v>
      </c>
      <c r="AM115" s="7">
        <f t="shared" si="151"/>
        <v>0</v>
      </c>
      <c r="AN115" s="7">
        <f t="shared" si="152"/>
        <v>0</v>
      </c>
      <c r="AO115" s="7">
        <f t="shared" si="153"/>
        <v>-0.1186331419103014</v>
      </c>
      <c r="AP115" s="7">
        <f t="shared" si="154"/>
        <v>-6.2008082407033954E-2</v>
      </c>
      <c r="AQ115" s="7" t="e">
        <f t="shared" si="155"/>
        <v>#DIV/0!</v>
      </c>
      <c r="AR115" s="7" t="e">
        <f t="shared" si="156"/>
        <v>#DIV/0!</v>
      </c>
      <c r="AS115" s="7" t="e">
        <f t="shared" si="157"/>
        <v>#DIV/0!</v>
      </c>
      <c r="AT115" s="7" t="e">
        <f t="shared" si="158"/>
        <v>#DIV/0!</v>
      </c>
      <c r="AU115" s="7" t="e">
        <f t="shared" si="159"/>
        <v>#DIV/0!</v>
      </c>
      <c r="AV115" s="7" t="e">
        <f t="shared" si="160"/>
        <v>#DIV/0!</v>
      </c>
      <c r="AW115" s="7" t="e">
        <f t="shared" si="161"/>
        <v>#DIV/0!</v>
      </c>
    </row>
    <row r="116" spans="3:49" x14ac:dyDescent="0.2">
      <c r="C116" t="s">
        <v>14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T116" s="7">
        <f t="shared" si="162"/>
        <v>0</v>
      </c>
      <c r="U116" s="7">
        <f t="shared" si="136"/>
        <v>0</v>
      </c>
      <c r="V116" s="7">
        <f t="shared" si="137"/>
        <v>0</v>
      </c>
      <c r="W116" s="7">
        <f t="shared" si="138"/>
        <v>0</v>
      </c>
      <c r="X116" s="7">
        <f t="shared" si="139"/>
        <v>0</v>
      </c>
      <c r="Y116" s="7">
        <f t="shared" si="140"/>
        <v>0</v>
      </c>
      <c r="Z116" s="7">
        <f t="shared" si="141"/>
        <v>0</v>
      </c>
      <c r="AA116" s="7" t="e">
        <f t="shared" si="142"/>
        <v>#DIV/0!</v>
      </c>
      <c r="AB116" s="7" t="e">
        <f t="shared" si="143"/>
        <v>#DIV/0!</v>
      </c>
      <c r="AC116" s="7" t="e">
        <f t="shared" si="144"/>
        <v>#DIV/0!</v>
      </c>
      <c r="AD116" s="7" t="e">
        <f t="shared" si="145"/>
        <v>#DIV/0!</v>
      </c>
      <c r="AE116" s="7" t="e">
        <f t="shared" si="146"/>
        <v>#DIV/0!</v>
      </c>
      <c r="AF116" s="7" t="e">
        <f t="shared" si="147"/>
        <v>#DIV/0!</v>
      </c>
      <c r="AG116" s="7" t="e">
        <f t="shared" si="148"/>
        <v>#DIV/0!</v>
      </c>
      <c r="AJ116" s="7">
        <f t="shared" si="163"/>
        <v>0</v>
      </c>
      <c r="AK116" s="7">
        <f t="shared" si="149"/>
        <v>0</v>
      </c>
      <c r="AL116" s="7">
        <f t="shared" si="150"/>
        <v>0</v>
      </c>
      <c r="AM116" s="7">
        <f t="shared" si="151"/>
        <v>0</v>
      </c>
      <c r="AN116" s="7">
        <f t="shared" si="152"/>
        <v>0</v>
      </c>
      <c r="AO116" s="7">
        <f t="shared" si="153"/>
        <v>0</v>
      </c>
      <c r="AP116" s="7">
        <f t="shared" si="154"/>
        <v>0</v>
      </c>
      <c r="AQ116" s="7" t="e">
        <f t="shared" si="155"/>
        <v>#DIV/0!</v>
      </c>
      <c r="AR116" s="7" t="e">
        <f t="shared" si="156"/>
        <v>#DIV/0!</v>
      </c>
      <c r="AS116" s="7" t="e">
        <f t="shared" si="157"/>
        <v>#DIV/0!</v>
      </c>
      <c r="AT116" s="7" t="e">
        <f t="shared" si="158"/>
        <v>#DIV/0!</v>
      </c>
      <c r="AU116" s="7" t="e">
        <f t="shared" si="159"/>
        <v>#DIV/0!</v>
      </c>
      <c r="AV116" s="7" t="e">
        <f t="shared" si="160"/>
        <v>#DIV/0!</v>
      </c>
      <c r="AW116" s="7" t="e">
        <f t="shared" si="161"/>
        <v>#DIV/0!</v>
      </c>
    </row>
    <row r="117" spans="3:49" x14ac:dyDescent="0.2">
      <c r="C117" t="s">
        <v>15</v>
      </c>
      <c r="D117">
        <v>6144</v>
      </c>
      <c r="E117">
        <v>0</v>
      </c>
      <c r="F117">
        <v>0</v>
      </c>
      <c r="G117">
        <v>0</v>
      </c>
      <c r="H117">
        <v>0</v>
      </c>
      <c r="I117">
        <v>448</v>
      </c>
      <c r="J117">
        <v>1608</v>
      </c>
      <c r="T117" s="7">
        <f t="shared" si="162"/>
        <v>2.874251497005988E-2</v>
      </c>
      <c r="U117" s="7">
        <f t="shared" si="136"/>
        <v>0</v>
      </c>
      <c r="V117" s="7">
        <f t="shared" si="137"/>
        <v>0</v>
      </c>
      <c r="W117" s="7">
        <f t="shared" si="138"/>
        <v>0</v>
      </c>
      <c r="X117" s="7">
        <f t="shared" si="139"/>
        <v>0</v>
      </c>
      <c r="Y117" s="7">
        <f t="shared" si="140"/>
        <v>8.6784704195885468E-3</v>
      </c>
      <c r="Z117" s="7">
        <f t="shared" si="141"/>
        <v>2.3600205474425772E-2</v>
      </c>
      <c r="AA117" s="7" t="e">
        <f t="shared" si="142"/>
        <v>#DIV/0!</v>
      </c>
      <c r="AB117" s="7" t="e">
        <f t="shared" si="143"/>
        <v>#DIV/0!</v>
      </c>
      <c r="AC117" s="7" t="e">
        <f t="shared" si="144"/>
        <v>#DIV/0!</v>
      </c>
      <c r="AD117" s="7" t="e">
        <f t="shared" si="145"/>
        <v>#DIV/0!</v>
      </c>
      <c r="AE117" s="7" t="e">
        <f t="shared" si="146"/>
        <v>#DIV/0!</v>
      </c>
      <c r="AF117" s="7" t="e">
        <f t="shared" si="147"/>
        <v>#DIV/0!</v>
      </c>
      <c r="AG117" s="7" t="e">
        <f t="shared" si="148"/>
        <v>#DIV/0!</v>
      </c>
      <c r="AJ117" s="7">
        <f t="shared" si="163"/>
        <v>-0.14718093087349246</v>
      </c>
      <c r="AK117" s="7">
        <f t="shared" si="149"/>
        <v>0</v>
      </c>
      <c r="AL117" s="7">
        <f t="shared" si="150"/>
        <v>0</v>
      </c>
      <c r="AM117" s="7">
        <f t="shared" si="151"/>
        <v>0</v>
      </c>
      <c r="AN117" s="7">
        <f t="shared" si="152"/>
        <v>0</v>
      </c>
      <c r="AO117" s="7">
        <f t="shared" si="153"/>
        <v>-5.9433146440963071E-2</v>
      </c>
      <c r="AP117" s="7">
        <f t="shared" si="154"/>
        <v>-0.12756045035771887</v>
      </c>
      <c r="AQ117" s="7" t="e">
        <f t="shared" si="155"/>
        <v>#DIV/0!</v>
      </c>
      <c r="AR117" s="7" t="e">
        <f t="shared" si="156"/>
        <v>#DIV/0!</v>
      </c>
      <c r="AS117" s="7" t="e">
        <f t="shared" si="157"/>
        <v>#DIV/0!</v>
      </c>
      <c r="AT117" s="7" t="e">
        <f t="shared" si="158"/>
        <v>#DIV/0!</v>
      </c>
      <c r="AU117" s="7" t="e">
        <f t="shared" si="159"/>
        <v>#DIV/0!</v>
      </c>
      <c r="AV117" s="7" t="e">
        <f t="shared" si="160"/>
        <v>#DIV/0!</v>
      </c>
      <c r="AW117" s="7" t="e">
        <f t="shared" si="161"/>
        <v>#DIV/0!</v>
      </c>
    </row>
    <row r="118" spans="3:49" x14ac:dyDescent="0.2">
      <c r="C118" s="5" t="s">
        <v>16</v>
      </c>
      <c r="D118" s="5">
        <v>147456</v>
      </c>
      <c r="E118" s="5">
        <v>131072</v>
      </c>
      <c r="F118" s="5">
        <v>16384</v>
      </c>
      <c r="G118" s="5">
        <v>16384</v>
      </c>
      <c r="H118" s="5">
        <v>32768</v>
      </c>
      <c r="I118" s="5">
        <v>46592</v>
      </c>
      <c r="J118" s="5">
        <v>64256</v>
      </c>
      <c r="T118" s="7">
        <f t="shared" si="162"/>
        <v>0.68982035928143715</v>
      </c>
      <c r="U118" s="7">
        <f t="shared" si="136"/>
        <v>0.60555884092253109</v>
      </c>
      <c r="V118" s="7">
        <f t="shared" si="137"/>
        <v>0.95344506517690875</v>
      </c>
      <c r="W118" s="7">
        <f t="shared" si="138"/>
        <v>1</v>
      </c>
      <c r="X118" s="7">
        <f t="shared" si="139"/>
        <v>0.66666666666666663</v>
      </c>
      <c r="Y118" s="7">
        <f t="shared" si="140"/>
        <v>0.90256092363720897</v>
      </c>
      <c r="Z118" s="7">
        <f t="shared" si="141"/>
        <v>0.94306890731635729</v>
      </c>
      <c r="AA118" s="7" t="e">
        <f t="shared" si="142"/>
        <v>#DIV/0!</v>
      </c>
      <c r="AB118" s="7" t="e">
        <f t="shared" si="143"/>
        <v>#DIV/0!</v>
      </c>
      <c r="AC118" s="7" t="e">
        <f t="shared" si="144"/>
        <v>#DIV/0!</v>
      </c>
      <c r="AD118" s="7" t="e">
        <f t="shared" si="145"/>
        <v>#DIV/0!</v>
      </c>
      <c r="AE118" s="7" t="e">
        <f t="shared" si="146"/>
        <v>#DIV/0!</v>
      </c>
      <c r="AF118" s="7" t="e">
        <f t="shared" si="147"/>
        <v>#DIV/0!</v>
      </c>
      <c r="AG118" s="7" t="e">
        <f t="shared" si="148"/>
        <v>#DIV/0!</v>
      </c>
      <c r="AJ118" s="7">
        <f t="shared" si="163"/>
        <v>-0.36954186142443457</v>
      </c>
      <c r="AK118" s="7">
        <f t="shared" si="149"/>
        <v>-0.43821928271781363</v>
      </c>
      <c r="AL118" s="7">
        <f t="shared" si="150"/>
        <v>-6.5576309736557287E-2</v>
      </c>
      <c r="AM118" s="7">
        <f t="shared" si="151"/>
        <v>0</v>
      </c>
      <c r="AN118" s="7">
        <f t="shared" si="152"/>
        <v>-0.38997500048077083</v>
      </c>
      <c r="AO118" s="7">
        <f t="shared" si="153"/>
        <v>-0.1334921690792957</v>
      </c>
      <c r="AP118" s="7">
        <f t="shared" si="154"/>
        <v>-7.9750534048884034E-2</v>
      </c>
      <c r="AQ118" s="7" t="e">
        <f t="shared" si="155"/>
        <v>#DIV/0!</v>
      </c>
      <c r="AR118" s="7" t="e">
        <f t="shared" si="156"/>
        <v>#DIV/0!</v>
      </c>
      <c r="AS118" s="7" t="e">
        <f t="shared" si="157"/>
        <v>#DIV/0!</v>
      </c>
      <c r="AT118" s="7" t="e">
        <f t="shared" si="158"/>
        <v>#DIV/0!</v>
      </c>
      <c r="AU118" s="7" t="e">
        <f t="shared" si="159"/>
        <v>#DIV/0!</v>
      </c>
      <c r="AV118" s="7" t="e">
        <f t="shared" si="160"/>
        <v>#DIV/0!</v>
      </c>
      <c r="AW118" s="7" t="e">
        <f t="shared" si="161"/>
        <v>#DIV/0!</v>
      </c>
    </row>
    <row r="119" spans="3:49" x14ac:dyDescent="0.2">
      <c r="C119" s="5"/>
      <c r="D119" s="5">
        <f t="shared" ref="D119:J119" si="164">SUM(D102:D118)-SUMIF($C102:$C118,$C101,D102:D118)</f>
        <v>66304</v>
      </c>
      <c r="E119" s="5">
        <f t="shared" si="164"/>
        <v>85376</v>
      </c>
      <c r="F119" s="5">
        <f t="shared" si="164"/>
        <v>800</v>
      </c>
      <c r="G119" s="5">
        <f t="shared" si="164"/>
        <v>0</v>
      </c>
      <c r="H119" s="5">
        <f t="shared" si="164"/>
        <v>16384</v>
      </c>
      <c r="I119" s="5">
        <f t="shared" si="164"/>
        <v>5030</v>
      </c>
      <c r="J119" s="5">
        <f t="shared" si="164"/>
        <v>3879</v>
      </c>
    </row>
    <row r="120" spans="3:49" x14ac:dyDescent="0.2">
      <c r="C120" t="s">
        <v>17</v>
      </c>
      <c r="D120" s="2">
        <f t="shared" ref="D120:J120" si="165">SUM(D102:D118)</f>
        <v>213760</v>
      </c>
      <c r="E120" s="2">
        <f t="shared" si="165"/>
        <v>216448</v>
      </c>
      <c r="F120" s="2">
        <f t="shared" si="165"/>
        <v>17184</v>
      </c>
      <c r="G120" s="2">
        <f t="shared" si="165"/>
        <v>16384</v>
      </c>
      <c r="H120" s="2">
        <f t="shared" si="165"/>
        <v>49152</v>
      </c>
      <c r="I120" s="2">
        <f t="shared" si="165"/>
        <v>51622</v>
      </c>
      <c r="J120" s="2">
        <f t="shared" si="165"/>
        <v>68135</v>
      </c>
      <c r="AJ120" s="7">
        <f>-SUM(AJ102:AJ118)</f>
        <v>1.4435085456623316</v>
      </c>
      <c r="AK120" s="7">
        <f t="shared" ref="AK120:AW120" si="166">-SUM(AK102:AK118)</f>
        <v>1.3142169424552232</v>
      </c>
      <c r="AL120" s="7">
        <f t="shared" si="166"/>
        <v>0.37295496159899544</v>
      </c>
      <c r="AM120" s="7">
        <f t="shared" si="166"/>
        <v>0</v>
      </c>
      <c r="AN120" s="7">
        <f t="shared" si="166"/>
        <v>0.91829583405448956</v>
      </c>
      <c r="AO120" s="7">
        <f t="shared" si="166"/>
        <v>0.73999774313217637</v>
      </c>
      <c r="AP120" s="7">
        <f t="shared" si="166"/>
        <v>0.44232753402148045</v>
      </c>
      <c r="AQ120" s="7" t="e">
        <f t="shared" si="166"/>
        <v>#DIV/0!</v>
      </c>
      <c r="AR120" s="7" t="e">
        <f t="shared" si="166"/>
        <v>#DIV/0!</v>
      </c>
      <c r="AS120" s="7" t="e">
        <f t="shared" si="166"/>
        <v>#DIV/0!</v>
      </c>
      <c r="AT120" s="7" t="e">
        <f t="shared" si="166"/>
        <v>#DIV/0!</v>
      </c>
      <c r="AU120" s="7" t="e">
        <f t="shared" si="166"/>
        <v>#DIV/0!</v>
      </c>
      <c r="AV120" s="7" t="e">
        <f t="shared" si="166"/>
        <v>#DIV/0!</v>
      </c>
      <c r="AW120" s="7" t="e">
        <f t="shared" si="166"/>
        <v>#DIV/0!</v>
      </c>
    </row>
    <row r="121" spans="3:49" x14ac:dyDescent="0.2">
      <c r="C121" s="12" t="s">
        <v>19</v>
      </c>
      <c r="D121" s="13">
        <f t="shared" ref="D121:J121" si="167">AJ120</f>
        <v>1.4435085456623316</v>
      </c>
      <c r="E121" s="13">
        <f t="shared" si="167"/>
        <v>1.3142169424552232</v>
      </c>
      <c r="F121" s="13">
        <f t="shared" si="167"/>
        <v>0.37295496159899544</v>
      </c>
      <c r="G121" s="13">
        <f t="shared" si="167"/>
        <v>0</v>
      </c>
      <c r="H121" s="13">
        <f t="shared" si="167"/>
        <v>0.91829583405448956</v>
      </c>
      <c r="I121" s="13">
        <f t="shared" si="167"/>
        <v>0.73999774313217637</v>
      </c>
      <c r="J121" s="13">
        <f t="shared" si="167"/>
        <v>0.44232753402148045</v>
      </c>
    </row>
    <row r="122" spans="3:49" x14ac:dyDescent="0.2">
      <c r="D122" s="2"/>
      <c r="E122" s="2"/>
      <c r="F122" s="2"/>
      <c r="G122" s="2"/>
      <c r="H122" s="2"/>
      <c r="I122" s="2"/>
      <c r="J122" s="2"/>
    </row>
    <row r="123" spans="3:49" x14ac:dyDescent="0.2">
      <c r="D123" s="2"/>
      <c r="E123" s="2"/>
      <c r="F123" s="2"/>
      <c r="G123" s="2"/>
      <c r="H123" s="2"/>
      <c r="I123" s="2"/>
      <c r="J123" s="2"/>
    </row>
    <row r="125" spans="3:49" x14ac:dyDescent="0.2">
      <c r="C125" s="5" t="s">
        <v>11</v>
      </c>
      <c r="D125" t="s">
        <v>0</v>
      </c>
      <c r="E125" t="s">
        <v>1</v>
      </c>
      <c r="F125" t="s">
        <v>2</v>
      </c>
      <c r="G125" t="s">
        <v>3</v>
      </c>
      <c r="H125" t="s">
        <v>4</v>
      </c>
      <c r="I125" t="s">
        <v>5</v>
      </c>
      <c r="J125" t="s">
        <v>6</v>
      </c>
      <c r="K125" t="s">
        <v>7</v>
      </c>
      <c r="L125" t="s">
        <v>9</v>
      </c>
      <c r="M125" t="s">
        <v>10</v>
      </c>
      <c r="N125" t="s">
        <v>11</v>
      </c>
      <c r="O125" t="s">
        <v>12</v>
      </c>
      <c r="P125" t="s">
        <v>16</v>
      </c>
    </row>
    <row r="126" spans="3:49" x14ac:dyDescent="0.2">
      <c r="C126" t="s">
        <v>0</v>
      </c>
      <c r="D126">
        <v>0</v>
      </c>
      <c r="E126">
        <v>392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128</v>
      </c>
      <c r="L126">
        <v>0</v>
      </c>
      <c r="M126">
        <v>16</v>
      </c>
      <c r="N126">
        <v>0</v>
      </c>
      <c r="O126">
        <v>0</v>
      </c>
      <c r="P126">
        <v>0</v>
      </c>
      <c r="T126" s="7">
        <f>D126/D$144</f>
        <v>0</v>
      </c>
      <c r="U126" s="7">
        <f t="shared" ref="U126:U142" si="168">E126/E$144</f>
        <v>2.0229230205543428E-3</v>
      </c>
      <c r="V126" s="7">
        <f t="shared" ref="V126:V142" si="169">F126/F$144</f>
        <v>0</v>
      </c>
      <c r="W126" s="7">
        <f t="shared" ref="W126:W142" si="170">G126/G$144</f>
        <v>0</v>
      </c>
      <c r="X126" s="7">
        <f t="shared" ref="X126:X142" si="171">H126/H$144</f>
        <v>0</v>
      </c>
      <c r="Y126" s="7">
        <f t="shared" ref="Y126:Y142" si="172">I126/I$144</f>
        <v>0</v>
      </c>
      <c r="Z126" s="7">
        <f t="shared" ref="Z126:Z142" si="173">J126/J$144</f>
        <v>0</v>
      </c>
      <c r="AA126" s="7">
        <f t="shared" ref="AA126:AA142" si="174">K126/K$144</f>
        <v>8.4310367540508494E-4</v>
      </c>
      <c r="AB126" s="7">
        <f t="shared" ref="AB126:AB142" si="175">L126/L$144</f>
        <v>0</v>
      </c>
      <c r="AC126" s="7">
        <f t="shared" ref="AC126:AC142" si="176">M126/M$144</f>
        <v>4.1934215699122E-4</v>
      </c>
      <c r="AD126" s="7">
        <f t="shared" ref="AD126:AD142" si="177">N126/N$144</f>
        <v>0</v>
      </c>
      <c r="AE126" s="7">
        <f t="shared" ref="AE126:AE142" si="178">O126/O$144</f>
        <v>0</v>
      </c>
      <c r="AF126" s="7">
        <f t="shared" ref="AF126:AF142" si="179">P126/P$144</f>
        <v>0</v>
      </c>
      <c r="AG126" s="7" t="e">
        <f t="shared" ref="AG126:AG142" si="180">Q126/Q$144</f>
        <v>#DIV/0!</v>
      </c>
      <c r="AJ126" s="7">
        <f>T126*LOG(IF(T126=0,1,T126),2)</f>
        <v>0</v>
      </c>
      <c r="AK126" s="7">
        <f t="shared" ref="AK126:AK142" si="181">U126*LOG(IF(U126=0,1,U126),2)</f>
        <v>-1.8103831697246324E-2</v>
      </c>
      <c r="AL126" s="7">
        <f t="shared" ref="AL126:AL142" si="182">V126*LOG(IF(V126=0,1,V126),2)</f>
        <v>0</v>
      </c>
      <c r="AM126" s="7">
        <f t="shared" ref="AM126:AM142" si="183">W126*LOG(IF(W126=0,1,W126),2)</f>
        <v>0</v>
      </c>
      <c r="AN126" s="7">
        <f t="shared" ref="AN126:AN142" si="184">X126*LOG(IF(X126=0,1,X126),2)</f>
        <v>0</v>
      </c>
      <c r="AO126" s="7">
        <f t="shared" ref="AO126:AO142" si="185">Y126*LOG(IF(Y126=0,1,Y126),2)</f>
        <v>0</v>
      </c>
      <c r="AP126" s="7">
        <f t="shared" ref="AP126:AP142" si="186">Z126*LOG(IF(Z126=0,1,Z126),2)</f>
        <v>0</v>
      </c>
      <c r="AQ126" s="7">
        <f t="shared" ref="AQ126:AQ142" si="187">AA126*LOG(IF(AA126=0,1,AA126),2)</f>
        <v>-8.609776698568444E-3</v>
      </c>
      <c r="AR126" s="7">
        <f t="shared" ref="AR126:AR142" si="188">AB126*LOG(IF(AB126=0,1,AB126),2)</f>
        <v>0</v>
      </c>
      <c r="AS126" s="7">
        <f t="shared" ref="AS126:AS142" si="189">AC126*LOG(IF(AC126=0,1,AC126),2)</f>
        <v>-4.7048447673493929E-3</v>
      </c>
      <c r="AT126" s="7">
        <f t="shared" ref="AT126:AT142" si="190">AD126*LOG(IF(AD126=0,1,AD126),2)</f>
        <v>0</v>
      </c>
      <c r="AU126" s="7">
        <f t="shared" ref="AU126:AU142" si="191">AE126*LOG(IF(AE126=0,1,AE126),2)</f>
        <v>0</v>
      </c>
      <c r="AV126" s="7">
        <f t="shared" ref="AV126:AV142" si="192">AF126*LOG(IF(AF126=0,1,AF126),2)</f>
        <v>0</v>
      </c>
      <c r="AW126" s="7" t="e">
        <f t="shared" ref="AW126:AW142" si="193">AG126*LOG(IF(AG126=0,1,AG126),2)</f>
        <v>#DIV/0!</v>
      </c>
    </row>
    <row r="127" spans="3:49" x14ac:dyDescent="0.2">
      <c r="C127" t="s">
        <v>1</v>
      </c>
      <c r="D127">
        <v>0</v>
      </c>
      <c r="E127">
        <v>482</v>
      </c>
      <c r="F127">
        <v>105</v>
      </c>
      <c r="G127">
        <v>0</v>
      </c>
      <c r="H127">
        <v>16</v>
      </c>
      <c r="I127">
        <v>22</v>
      </c>
      <c r="J127">
        <v>55</v>
      </c>
      <c r="K127">
        <v>0</v>
      </c>
      <c r="L127">
        <v>0</v>
      </c>
      <c r="M127">
        <v>0</v>
      </c>
      <c r="N127">
        <v>621</v>
      </c>
      <c r="O127">
        <v>0</v>
      </c>
      <c r="P127">
        <v>0</v>
      </c>
      <c r="T127" s="7">
        <f t="shared" ref="T127:T142" si="194">D127/D$144</f>
        <v>0</v>
      </c>
      <c r="U127" s="7">
        <f t="shared" si="168"/>
        <v>2.4873696324163091E-3</v>
      </c>
      <c r="V127" s="7">
        <f t="shared" si="169"/>
        <v>2.5892042512267897E-3</v>
      </c>
      <c r="W127" s="7">
        <f t="shared" si="170"/>
        <v>0</v>
      </c>
      <c r="X127" s="7">
        <f t="shared" si="171"/>
        <v>1.3973799126637555E-2</v>
      </c>
      <c r="Y127" s="7">
        <f t="shared" si="172"/>
        <v>2.5739423436915015E-4</v>
      </c>
      <c r="Z127" s="7">
        <f t="shared" si="173"/>
        <v>8.3071532141130978E-4</v>
      </c>
      <c r="AA127" s="7">
        <f t="shared" si="174"/>
        <v>0</v>
      </c>
      <c r="AB127" s="7">
        <f t="shared" si="175"/>
        <v>0</v>
      </c>
      <c r="AC127" s="7">
        <f t="shared" si="176"/>
        <v>0</v>
      </c>
      <c r="AD127" s="7">
        <f t="shared" si="177"/>
        <v>4.0601769217190045E-3</v>
      </c>
      <c r="AE127" s="7">
        <f t="shared" si="178"/>
        <v>0</v>
      </c>
      <c r="AF127" s="7">
        <f t="shared" si="179"/>
        <v>0</v>
      </c>
      <c r="AG127" s="7" t="e">
        <f t="shared" si="180"/>
        <v>#DIV/0!</v>
      </c>
      <c r="AJ127" s="7">
        <f t="shared" ref="AJ127:AJ142" si="195">T127*LOG(IF(T127=0,1,T127),2)</f>
        <v>0</v>
      </c>
      <c r="AK127" s="7">
        <f t="shared" si="181"/>
        <v>-2.1518641054857322E-2</v>
      </c>
      <c r="AL127" s="7">
        <f t="shared" si="182"/>
        <v>-2.224974547444436E-2</v>
      </c>
      <c r="AM127" s="7">
        <f t="shared" si="183"/>
        <v>0</v>
      </c>
      <c r="AN127" s="7">
        <f t="shared" si="184"/>
        <v>-8.6094419325544888E-2</v>
      </c>
      <c r="AO127" s="7">
        <f t="shared" si="185"/>
        <v>-3.0691000342094716E-3</v>
      </c>
      <c r="AP127" s="7">
        <f t="shared" si="186"/>
        <v>-8.5010074598000883E-3</v>
      </c>
      <c r="AQ127" s="7">
        <f t="shared" si="187"/>
        <v>0</v>
      </c>
      <c r="AR127" s="7">
        <f t="shared" si="188"/>
        <v>0</v>
      </c>
      <c r="AS127" s="7">
        <f t="shared" si="189"/>
        <v>0</v>
      </c>
      <c r="AT127" s="7">
        <f t="shared" si="190"/>
        <v>-3.2255026772812299E-2</v>
      </c>
      <c r="AU127" s="7">
        <f t="shared" si="191"/>
        <v>0</v>
      </c>
      <c r="AV127" s="7">
        <f t="shared" si="192"/>
        <v>0</v>
      </c>
      <c r="AW127" s="7" t="e">
        <f t="shared" si="193"/>
        <v>#DIV/0!</v>
      </c>
    </row>
    <row r="128" spans="3:49" x14ac:dyDescent="0.2">
      <c r="C128" t="s">
        <v>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979</v>
      </c>
      <c r="O128">
        <v>77</v>
      </c>
      <c r="P128">
        <v>0</v>
      </c>
      <c r="T128" s="7">
        <f t="shared" si="194"/>
        <v>0</v>
      </c>
      <c r="U128" s="7">
        <f t="shared" si="168"/>
        <v>0</v>
      </c>
      <c r="V128" s="7">
        <f t="shared" si="169"/>
        <v>0</v>
      </c>
      <c r="W128" s="7">
        <f t="shared" si="170"/>
        <v>0</v>
      </c>
      <c r="X128" s="7">
        <f t="shared" si="171"/>
        <v>0</v>
      </c>
      <c r="Y128" s="7">
        <f t="shared" si="172"/>
        <v>0</v>
      </c>
      <c r="Z128" s="7">
        <f t="shared" si="173"/>
        <v>0</v>
      </c>
      <c r="AA128" s="7">
        <f t="shared" si="174"/>
        <v>0</v>
      </c>
      <c r="AB128" s="7">
        <f t="shared" si="175"/>
        <v>0</v>
      </c>
      <c r="AC128" s="7">
        <f t="shared" si="176"/>
        <v>0</v>
      </c>
      <c r="AD128" s="7">
        <f t="shared" si="177"/>
        <v>6.4008264192639379E-3</v>
      </c>
      <c r="AE128" s="7">
        <f t="shared" si="178"/>
        <v>9.1874477985920532E-3</v>
      </c>
      <c r="AF128" s="7">
        <f t="shared" si="179"/>
        <v>0</v>
      </c>
      <c r="AG128" s="7" t="e">
        <f t="shared" si="180"/>
        <v>#DIV/0!</v>
      </c>
      <c r="AJ128" s="7">
        <f t="shared" si="195"/>
        <v>0</v>
      </c>
      <c r="AK128" s="7">
        <f t="shared" si="181"/>
        <v>0</v>
      </c>
      <c r="AL128" s="7">
        <f t="shared" si="182"/>
        <v>0</v>
      </c>
      <c r="AM128" s="7">
        <f t="shared" si="183"/>
        <v>0</v>
      </c>
      <c r="AN128" s="7">
        <f t="shared" si="184"/>
        <v>0</v>
      </c>
      <c r="AO128" s="7">
        <f t="shared" si="185"/>
        <v>0</v>
      </c>
      <c r="AP128" s="7">
        <f t="shared" si="186"/>
        <v>0</v>
      </c>
      <c r="AQ128" s="7">
        <f t="shared" si="187"/>
        <v>0</v>
      </c>
      <c r="AR128" s="7">
        <f t="shared" si="188"/>
        <v>0</v>
      </c>
      <c r="AS128" s="7">
        <f t="shared" si="189"/>
        <v>0</v>
      </c>
      <c r="AT128" s="7">
        <f t="shared" si="190"/>
        <v>-4.6646189587068725E-2</v>
      </c>
      <c r="AU128" s="7">
        <f t="shared" si="191"/>
        <v>-6.2163375557077676E-2</v>
      </c>
      <c r="AV128" s="7">
        <f t="shared" si="192"/>
        <v>0</v>
      </c>
      <c r="AW128" s="7" t="e">
        <f t="shared" si="193"/>
        <v>#DIV/0!</v>
      </c>
    </row>
    <row r="129" spans="3:49" x14ac:dyDescent="0.2">
      <c r="C129" t="s">
        <v>3</v>
      </c>
      <c r="D129">
        <v>0</v>
      </c>
      <c r="E129">
        <v>8112</v>
      </c>
      <c r="F129">
        <v>0</v>
      </c>
      <c r="G129">
        <v>0</v>
      </c>
      <c r="H129">
        <v>0</v>
      </c>
      <c r="I129">
        <v>0</v>
      </c>
      <c r="J129">
        <v>512</v>
      </c>
      <c r="K129">
        <v>244</v>
      </c>
      <c r="L129">
        <v>0</v>
      </c>
      <c r="M129">
        <v>528</v>
      </c>
      <c r="N129">
        <v>0</v>
      </c>
      <c r="O129">
        <v>0</v>
      </c>
      <c r="P129">
        <v>0</v>
      </c>
      <c r="T129" s="7">
        <f t="shared" si="194"/>
        <v>0</v>
      </c>
      <c r="U129" s="7">
        <f t="shared" si="168"/>
        <v>4.1862121282491914E-2</v>
      </c>
      <c r="V129" s="7">
        <f t="shared" si="169"/>
        <v>0</v>
      </c>
      <c r="W129" s="7">
        <f t="shared" si="170"/>
        <v>0</v>
      </c>
      <c r="X129" s="7">
        <f t="shared" si="171"/>
        <v>0</v>
      </c>
      <c r="Y129" s="7">
        <f t="shared" si="172"/>
        <v>0</v>
      </c>
      <c r="Z129" s="7">
        <f t="shared" si="173"/>
        <v>7.7332044465925568E-3</v>
      </c>
      <c r="AA129" s="7">
        <f t="shared" si="174"/>
        <v>1.6071663812409433E-3</v>
      </c>
      <c r="AB129" s="7">
        <f t="shared" si="175"/>
        <v>0</v>
      </c>
      <c r="AC129" s="7">
        <f t="shared" si="176"/>
        <v>1.383829118071026E-2</v>
      </c>
      <c r="AD129" s="7">
        <f t="shared" si="177"/>
        <v>0</v>
      </c>
      <c r="AE129" s="7">
        <f t="shared" si="178"/>
        <v>0</v>
      </c>
      <c r="AF129" s="7">
        <f t="shared" si="179"/>
        <v>0</v>
      </c>
      <c r="AG129" s="7" t="e">
        <f t="shared" si="180"/>
        <v>#DIV/0!</v>
      </c>
      <c r="AJ129" s="7">
        <f t="shared" si="195"/>
        <v>0</v>
      </c>
      <c r="AK129" s="7">
        <f t="shared" si="181"/>
        <v>-0.19165361453282168</v>
      </c>
      <c r="AL129" s="7">
        <f t="shared" si="182"/>
        <v>0</v>
      </c>
      <c r="AM129" s="7">
        <f t="shared" si="183"/>
        <v>0</v>
      </c>
      <c r="AN129" s="7">
        <f t="shared" si="184"/>
        <v>0</v>
      </c>
      <c r="AO129" s="7">
        <f t="shared" si="185"/>
        <v>0</v>
      </c>
      <c r="AP129" s="7">
        <f t="shared" si="186"/>
        <v>-5.4246247886785968E-2</v>
      </c>
      <c r="AQ129" s="7">
        <f t="shared" si="187"/>
        <v>-1.4916537072949326E-2</v>
      </c>
      <c r="AR129" s="7">
        <f t="shared" si="188"/>
        <v>0</v>
      </c>
      <c r="AS129" s="7">
        <f t="shared" si="189"/>
        <v>-8.5454082668585202E-2</v>
      </c>
      <c r="AT129" s="7">
        <f t="shared" si="190"/>
        <v>0</v>
      </c>
      <c r="AU129" s="7">
        <f t="shared" si="191"/>
        <v>0</v>
      </c>
      <c r="AV129" s="7">
        <f t="shared" si="192"/>
        <v>0</v>
      </c>
      <c r="AW129" s="7" t="e">
        <f t="shared" si="193"/>
        <v>#DIV/0!</v>
      </c>
    </row>
    <row r="130" spans="3:49" x14ac:dyDescent="0.2">
      <c r="C130" t="s">
        <v>4</v>
      </c>
      <c r="D130">
        <v>768</v>
      </c>
      <c r="E130">
        <v>2496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511</v>
      </c>
      <c r="L130">
        <v>0</v>
      </c>
      <c r="M130">
        <v>480</v>
      </c>
      <c r="N130">
        <v>0</v>
      </c>
      <c r="O130">
        <v>0</v>
      </c>
      <c r="P130">
        <v>150</v>
      </c>
      <c r="T130" s="7">
        <f t="shared" si="194"/>
        <v>4.3103448275862068E-3</v>
      </c>
      <c r="U130" s="7">
        <f t="shared" si="168"/>
        <v>1.2880652702305203E-2</v>
      </c>
      <c r="V130" s="7">
        <f t="shared" si="169"/>
        <v>0</v>
      </c>
      <c r="W130" s="7">
        <f t="shared" si="170"/>
        <v>0</v>
      </c>
      <c r="X130" s="7">
        <f t="shared" si="171"/>
        <v>0</v>
      </c>
      <c r="Y130" s="7">
        <f t="shared" si="172"/>
        <v>0</v>
      </c>
      <c r="Z130" s="7">
        <f t="shared" si="173"/>
        <v>0</v>
      </c>
      <c r="AA130" s="7">
        <f t="shared" si="174"/>
        <v>3.3658279541562376E-3</v>
      </c>
      <c r="AB130" s="7">
        <f t="shared" si="175"/>
        <v>0</v>
      </c>
      <c r="AC130" s="7">
        <f t="shared" si="176"/>
        <v>1.25802647097366E-2</v>
      </c>
      <c r="AD130" s="7">
        <f t="shared" si="177"/>
        <v>0</v>
      </c>
      <c r="AE130" s="7">
        <f t="shared" si="178"/>
        <v>0</v>
      </c>
      <c r="AF130" s="7">
        <f t="shared" si="179"/>
        <v>1.0907504363001745E-2</v>
      </c>
      <c r="AG130" s="7" t="e">
        <f t="shared" si="180"/>
        <v>#DIV/0!</v>
      </c>
      <c r="AJ130" s="7">
        <f t="shared" si="195"/>
        <v>-3.3870607737618845E-2</v>
      </c>
      <c r="AK130" s="7">
        <f t="shared" si="181"/>
        <v>-8.0873116383757077E-2</v>
      </c>
      <c r="AL130" s="7">
        <f t="shared" si="182"/>
        <v>0</v>
      </c>
      <c r="AM130" s="7">
        <f t="shared" si="183"/>
        <v>0</v>
      </c>
      <c r="AN130" s="7">
        <f t="shared" si="184"/>
        <v>0</v>
      </c>
      <c r="AO130" s="7">
        <f t="shared" si="185"/>
        <v>0</v>
      </c>
      <c r="AP130" s="7">
        <f t="shared" si="186"/>
        <v>0</v>
      </c>
      <c r="AQ130" s="7">
        <f t="shared" si="187"/>
        <v>-2.7649680387409125E-2</v>
      </c>
      <c r="AR130" s="7">
        <f t="shared" si="188"/>
        <v>0</v>
      </c>
      <c r="AS130" s="7">
        <f t="shared" si="189"/>
        <v>-7.9415360426009551E-2</v>
      </c>
      <c r="AT130" s="7">
        <f t="shared" si="190"/>
        <v>0</v>
      </c>
      <c r="AU130" s="7">
        <f t="shared" si="191"/>
        <v>0</v>
      </c>
      <c r="AV130" s="7">
        <f t="shared" si="192"/>
        <v>-7.1100950468828319E-2</v>
      </c>
      <c r="AW130" s="7" t="e">
        <f t="shared" si="193"/>
        <v>#DIV/0!</v>
      </c>
    </row>
    <row r="131" spans="3:49" x14ac:dyDescent="0.2">
      <c r="C131" t="s">
        <v>5</v>
      </c>
      <c r="D131">
        <v>0</v>
      </c>
      <c r="E131">
        <v>768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T131" s="7">
        <f t="shared" si="194"/>
        <v>0</v>
      </c>
      <c r="U131" s="7">
        <f t="shared" si="168"/>
        <v>3.9632777545554471E-3</v>
      </c>
      <c r="V131" s="7">
        <f t="shared" si="169"/>
        <v>0</v>
      </c>
      <c r="W131" s="7">
        <f t="shared" si="170"/>
        <v>0</v>
      </c>
      <c r="X131" s="7">
        <f t="shared" si="171"/>
        <v>0</v>
      </c>
      <c r="Y131" s="7">
        <f t="shared" si="172"/>
        <v>0</v>
      </c>
      <c r="Z131" s="7">
        <f t="shared" si="173"/>
        <v>0</v>
      </c>
      <c r="AA131" s="7">
        <f t="shared" si="174"/>
        <v>0</v>
      </c>
      <c r="AB131" s="7">
        <f t="shared" si="175"/>
        <v>0</v>
      </c>
      <c r="AC131" s="7">
        <f t="shared" si="176"/>
        <v>0</v>
      </c>
      <c r="AD131" s="7">
        <f t="shared" si="177"/>
        <v>0</v>
      </c>
      <c r="AE131" s="7">
        <f t="shared" si="178"/>
        <v>0</v>
      </c>
      <c r="AF131" s="7">
        <f t="shared" si="179"/>
        <v>0</v>
      </c>
      <c r="AG131" s="7" t="e">
        <f t="shared" si="180"/>
        <v>#DIV/0!</v>
      </c>
      <c r="AJ131" s="7">
        <f t="shared" si="195"/>
        <v>0</v>
      </c>
      <c r="AK131" s="7">
        <f t="shared" si="181"/>
        <v>-3.1623350718257913E-2</v>
      </c>
      <c r="AL131" s="7">
        <f t="shared" si="182"/>
        <v>0</v>
      </c>
      <c r="AM131" s="7">
        <f t="shared" si="183"/>
        <v>0</v>
      </c>
      <c r="AN131" s="7">
        <f t="shared" si="184"/>
        <v>0</v>
      </c>
      <c r="AO131" s="7">
        <f t="shared" si="185"/>
        <v>0</v>
      </c>
      <c r="AP131" s="7">
        <f t="shared" si="186"/>
        <v>0</v>
      </c>
      <c r="AQ131" s="7">
        <f t="shared" si="187"/>
        <v>0</v>
      </c>
      <c r="AR131" s="7">
        <f t="shared" si="188"/>
        <v>0</v>
      </c>
      <c r="AS131" s="7">
        <f t="shared" si="189"/>
        <v>0</v>
      </c>
      <c r="AT131" s="7">
        <f t="shared" si="190"/>
        <v>0</v>
      </c>
      <c r="AU131" s="7">
        <f t="shared" si="191"/>
        <v>0</v>
      </c>
      <c r="AV131" s="7">
        <f t="shared" si="192"/>
        <v>0</v>
      </c>
      <c r="AW131" s="7" t="e">
        <f t="shared" si="193"/>
        <v>#DIV/0!</v>
      </c>
    </row>
    <row r="132" spans="3:49" x14ac:dyDescent="0.2">
      <c r="C132" t="s">
        <v>6</v>
      </c>
      <c r="D132">
        <v>0</v>
      </c>
      <c r="E132">
        <v>4096</v>
      </c>
      <c r="F132">
        <v>0</v>
      </c>
      <c r="G132">
        <v>0</v>
      </c>
      <c r="H132">
        <v>0</v>
      </c>
      <c r="I132">
        <v>0</v>
      </c>
      <c r="J132">
        <v>96</v>
      </c>
      <c r="K132">
        <v>0</v>
      </c>
      <c r="L132">
        <v>0</v>
      </c>
      <c r="M132">
        <v>0</v>
      </c>
      <c r="N132">
        <v>71</v>
      </c>
      <c r="O132">
        <v>0</v>
      </c>
      <c r="P132">
        <v>0</v>
      </c>
      <c r="T132" s="7">
        <f t="shared" si="194"/>
        <v>0</v>
      </c>
      <c r="U132" s="7">
        <f t="shared" si="168"/>
        <v>2.1137481357629051E-2</v>
      </c>
      <c r="V132" s="7">
        <f t="shared" si="169"/>
        <v>0</v>
      </c>
      <c r="W132" s="7">
        <f t="shared" si="170"/>
        <v>0</v>
      </c>
      <c r="X132" s="7">
        <f t="shared" si="171"/>
        <v>0</v>
      </c>
      <c r="Y132" s="7">
        <f t="shared" si="172"/>
        <v>0</v>
      </c>
      <c r="Z132" s="7">
        <f t="shared" si="173"/>
        <v>1.4499758337361043E-3</v>
      </c>
      <c r="AA132" s="7">
        <f t="shared" si="174"/>
        <v>0</v>
      </c>
      <c r="AB132" s="7">
        <f t="shared" si="175"/>
        <v>0</v>
      </c>
      <c r="AC132" s="7">
        <f t="shared" si="176"/>
        <v>0</v>
      </c>
      <c r="AD132" s="7">
        <f t="shared" si="177"/>
        <v>4.6420702325611807E-4</v>
      </c>
      <c r="AE132" s="7">
        <f t="shared" si="178"/>
        <v>0</v>
      </c>
      <c r="AF132" s="7">
        <f t="shared" si="179"/>
        <v>0</v>
      </c>
      <c r="AG132" s="7" t="e">
        <f t="shared" si="180"/>
        <v>#DIV/0!</v>
      </c>
      <c r="AJ132" s="7">
        <f t="shared" si="195"/>
        <v>0</v>
      </c>
      <c r="AK132" s="7">
        <f t="shared" si="181"/>
        <v>-0.1176100603783939</v>
      </c>
      <c r="AL132" s="7">
        <f t="shared" si="182"/>
        <v>0</v>
      </c>
      <c r="AM132" s="7">
        <f t="shared" si="183"/>
        <v>0</v>
      </c>
      <c r="AN132" s="7">
        <f t="shared" si="184"/>
        <v>0</v>
      </c>
      <c r="AO132" s="7">
        <f t="shared" si="185"/>
        <v>0</v>
      </c>
      <c r="AP132" s="7">
        <f t="shared" si="186"/>
        <v>-1.3672917490293167E-2</v>
      </c>
      <c r="AQ132" s="7">
        <f t="shared" si="187"/>
        <v>0</v>
      </c>
      <c r="AR132" s="7">
        <f t="shared" si="188"/>
        <v>0</v>
      </c>
      <c r="AS132" s="7">
        <f t="shared" si="189"/>
        <v>0</v>
      </c>
      <c r="AT132" s="7">
        <f t="shared" si="190"/>
        <v>-5.1401383865394635E-3</v>
      </c>
      <c r="AU132" s="7">
        <f t="shared" si="191"/>
        <v>0</v>
      </c>
      <c r="AV132" s="7">
        <f t="shared" si="192"/>
        <v>0</v>
      </c>
      <c r="AW132" s="7" t="e">
        <f t="shared" si="193"/>
        <v>#DIV/0!</v>
      </c>
    </row>
    <row r="133" spans="3:49" x14ac:dyDescent="0.2">
      <c r="C133" t="s">
        <v>7</v>
      </c>
      <c r="D133">
        <v>1312</v>
      </c>
      <c r="E133">
        <v>7036</v>
      </c>
      <c r="F133">
        <v>0</v>
      </c>
      <c r="G133">
        <v>0</v>
      </c>
      <c r="H133">
        <v>0</v>
      </c>
      <c r="I133">
        <v>0</v>
      </c>
      <c r="J133">
        <v>896</v>
      </c>
      <c r="K133">
        <v>297</v>
      </c>
      <c r="L133">
        <v>0</v>
      </c>
      <c r="M133">
        <v>114</v>
      </c>
      <c r="N133">
        <v>0</v>
      </c>
      <c r="O133">
        <v>0</v>
      </c>
      <c r="P133">
        <v>0</v>
      </c>
      <c r="T133" s="7">
        <f t="shared" si="194"/>
        <v>7.3635057471264365E-3</v>
      </c>
      <c r="U133" s="7">
        <f t="shared" si="168"/>
        <v>3.6309404011786624E-2</v>
      </c>
      <c r="V133" s="7">
        <f t="shared" si="169"/>
        <v>0</v>
      </c>
      <c r="W133" s="7">
        <f t="shared" si="170"/>
        <v>0</v>
      </c>
      <c r="X133" s="7">
        <f t="shared" si="171"/>
        <v>0</v>
      </c>
      <c r="Y133" s="7">
        <f t="shared" si="172"/>
        <v>0</v>
      </c>
      <c r="Z133" s="7">
        <f t="shared" si="173"/>
        <v>1.3533107781536975E-2</v>
      </c>
      <c r="AA133" s="7">
        <f t="shared" si="174"/>
        <v>1.9562639968383612E-3</v>
      </c>
      <c r="AB133" s="7">
        <f t="shared" si="175"/>
        <v>0</v>
      </c>
      <c r="AC133" s="7">
        <f t="shared" si="176"/>
        <v>2.9878128685624427E-3</v>
      </c>
      <c r="AD133" s="7">
        <f t="shared" si="177"/>
        <v>0</v>
      </c>
      <c r="AE133" s="7">
        <f t="shared" si="178"/>
        <v>0</v>
      </c>
      <c r="AF133" s="7">
        <f t="shared" si="179"/>
        <v>0</v>
      </c>
      <c r="AG133" s="7" t="e">
        <f t="shared" si="180"/>
        <v>#DIV/0!</v>
      </c>
      <c r="AJ133" s="7">
        <f t="shared" si="195"/>
        <v>-5.2173320966317605E-2</v>
      </c>
      <c r="AK133" s="7">
        <f t="shared" si="181"/>
        <v>-0.17368650393637081</v>
      </c>
      <c r="AL133" s="7">
        <f t="shared" si="182"/>
        <v>0</v>
      </c>
      <c r="AM133" s="7">
        <f t="shared" si="183"/>
        <v>0</v>
      </c>
      <c r="AN133" s="7">
        <f t="shared" si="184"/>
        <v>0</v>
      </c>
      <c r="AO133" s="7">
        <f t="shared" si="185"/>
        <v>0</v>
      </c>
      <c r="AP133" s="7">
        <f t="shared" si="186"/>
        <v>-8.4004912623715497E-2</v>
      </c>
      <c r="AQ133" s="7">
        <f t="shared" si="187"/>
        <v>-1.7601843719202145E-2</v>
      </c>
      <c r="AR133" s="7">
        <f t="shared" si="188"/>
        <v>0</v>
      </c>
      <c r="AS133" s="7">
        <f t="shared" si="189"/>
        <v>-2.5057873727820975E-2</v>
      </c>
      <c r="AT133" s="7">
        <f t="shared" si="190"/>
        <v>0</v>
      </c>
      <c r="AU133" s="7">
        <f t="shared" si="191"/>
        <v>0</v>
      </c>
      <c r="AV133" s="7">
        <f t="shared" si="192"/>
        <v>0</v>
      </c>
      <c r="AW133" s="7" t="e">
        <f t="shared" si="193"/>
        <v>#DIV/0!</v>
      </c>
    </row>
    <row r="134" spans="3:49" x14ac:dyDescent="0.2">
      <c r="C134" t="s">
        <v>8</v>
      </c>
      <c r="D134">
        <v>4000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320</v>
      </c>
      <c r="L134">
        <v>32</v>
      </c>
      <c r="M134">
        <v>0</v>
      </c>
      <c r="N134">
        <v>624</v>
      </c>
      <c r="O134">
        <v>24</v>
      </c>
      <c r="P134">
        <v>0</v>
      </c>
      <c r="T134" s="7">
        <f t="shared" si="194"/>
        <v>2.244971264367816E-2</v>
      </c>
      <c r="U134" s="7">
        <f t="shared" si="168"/>
        <v>0</v>
      </c>
      <c r="V134" s="7">
        <f t="shared" si="169"/>
        <v>0</v>
      </c>
      <c r="W134" s="7">
        <f t="shared" si="170"/>
        <v>0</v>
      </c>
      <c r="X134" s="7">
        <f t="shared" si="171"/>
        <v>0</v>
      </c>
      <c r="Y134" s="7">
        <f t="shared" si="172"/>
        <v>0</v>
      </c>
      <c r="Z134" s="7">
        <f t="shared" si="173"/>
        <v>0</v>
      </c>
      <c r="AA134" s="7">
        <f t="shared" si="174"/>
        <v>2.1077591885127122E-3</v>
      </c>
      <c r="AB134" s="7">
        <f t="shared" si="175"/>
        <v>1.2610340479192938E-3</v>
      </c>
      <c r="AC134" s="7">
        <f t="shared" si="176"/>
        <v>0</v>
      </c>
      <c r="AD134" s="7">
        <f t="shared" si="177"/>
        <v>4.0797913029833478E-3</v>
      </c>
      <c r="AE134" s="7">
        <f t="shared" si="178"/>
        <v>2.8636200930676529E-3</v>
      </c>
      <c r="AF134" s="7">
        <f t="shared" si="179"/>
        <v>0</v>
      </c>
      <c r="AG134" s="7" t="e">
        <f t="shared" si="180"/>
        <v>#DIV/0!</v>
      </c>
      <c r="AJ134" s="7">
        <f t="shared" si="195"/>
        <v>-0.12296065039481505</v>
      </c>
      <c r="AK134" s="7">
        <f t="shared" si="181"/>
        <v>0</v>
      </c>
      <c r="AL134" s="7">
        <f t="shared" si="182"/>
        <v>0</v>
      </c>
      <c r="AM134" s="7">
        <f t="shared" si="183"/>
        <v>0</v>
      </c>
      <c r="AN134" s="7">
        <f t="shared" si="184"/>
        <v>0</v>
      </c>
      <c r="AO134" s="7">
        <f t="shared" si="185"/>
        <v>0</v>
      </c>
      <c r="AP134" s="7">
        <f t="shared" si="186"/>
        <v>0</v>
      </c>
      <c r="AQ134" s="7">
        <f t="shared" si="187"/>
        <v>-1.8738135657869168E-2</v>
      </c>
      <c r="AR134" s="7">
        <f t="shared" si="188"/>
        <v>-1.2145242188781812E-2</v>
      </c>
      <c r="AS134" s="7">
        <f t="shared" si="189"/>
        <v>0</v>
      </c>
      <c r="AT134" s="7">
        <f t="shared" si="190"/>
        <v>-3.2382482345790199E-2</v>
      </c>
      <c r="AU134" s="7">
        <f t="shared" si="191"/>
        <v>-2.4191702690105031E-2</v>
      </c>
      <c r="AV134" s="7">
        <f t="shared" si="192"/>
        <v>0</v>
      </c>
      <c r="AW134" s="7" t="e">
        <f t="shared" si="193"/>
        <v>#DIV/0!</v>
      </c>
    </row>
    <row r="135" spans="3:49" x14ac:dyDescent="0.2">
      <c r="C135" t="s">
        <v>9</v>
      </c>
      <c r="D135">
        <v>2304</v>
      </c>
      <c r="E135">
        <v>0</v>
      </c>
      <c r="F135">
        <v>0</v>
      </c>
      <c r="G135">
        <v>0</v>
      </c>
      <c r="H135">
        <v>34</v>
      </c>
      <c r="I135">
        <v>112</v>
      </c>
      <c r="J135">
        <v>0</v>
      </c>
      <c r="K135">
        <v>0</v>
      </c>
      <c r="L135">
        <v>0</v>
      </c>
      <c r="M135">
        <v>166</v>
      </c>
      <c r="N135">
        <v>114</v>
      </c>
      <c r="O135">
        <v>8</v>
      </c>
      <c r="P135">
        <v>34</v>
      </c>
      <c r="T135" s="7">
        <f t="shared" si="194"/>
        <v>1.2931034482758621E-2</v>
      </c>
      <c r="U135" s="7">
        <f t="shared" si="168"/>
        <v>0</v>
      </c>
      <c r="V135" s="7">
        <f t="shared" si="169"/>
        <v>0</v>
      </c>
      <c r="W135" s="7">
        <f t="shared" si="170"/>
        <v>0</v>
      </c>
      <c r="X135" s="7">
        <f t="shared" si="171"/>
        <v>2.9694323144104803E-2</v>
      </c>
      <c r="Y135" s="7">
        <f t="shared" si="172"/>
        <v>1.3103706476974915E-3</v>
      </c>
      <c r="Z135" s="7">
        <f t="shared" si="173"/>
        <v>0</v>
      </c>
      <c r="AA135" s="7">
        <f t="shared" si="174"/>
        <v>0</v>
      </c>
      <c r="AB135" s="7">
        <f t="shared" si="175"/>
        <v>0</v>
      </c>
      <c r="AC135" s="7">
        <f t="shared" si="176"/>
        <v>4.3506748787839082E-3</v>
      </c>
      <c r="AD135" s="7">
        <f t="shared" si="177"/>
        <v>7.4534648804503465E-4</v>
      </c>
      <c r="AE135" s="7">
        <f t="shared" si="178"/>
        <v>9.5454003102255099E-4</v>
      </c>
      <c r="AF135" s="7">
        <f t="shared" si="179"/>
        <v>2.4723676556137287E-3</v>
      </c>
      <c r="AG135" s="7" t="e">
        <f t="shared" si="180"/>
        <v>#DIV/0!</v>
      </c>
      <c r="AJ135" s="7">
        <f t="shared" si="195"/>
        <v>-8.1116618462151929E-2</v>
      </c>
      <c r="AK135" s="7">
        <f t="shared" si="181"/>
        <v>0</v>
      </c>
      <c r="AL135" s="7">
        <f t="shared" si="182"/>
        <v>0</v>
      </c>
      <c r="AM135" s="7">
        <f t="shared" si="183"/>
        <v>0</v>
      </c>
      <c r="AN135" s="7">
        <f t="shared" si="184"/>
        <v>-0.15065916805148899</v>
      </c>
      <c r="AO135" s="7">
        <f t="shared" si="185"/>
        <v>-1.2547859485219496E-2</v>
      </c>
      <c r="AP135" s="7">
        <f t="shared" si="186"/>
        <v>0</v>
      </c>
      <c r="AQ135" s="7">
        <f t="shared" si="187"/>
        <v>0</v>
      </c>
      <c r="AR135" s="7">
        <f t="shared" si="188"/>
        <v>0</v>
      </c>
      <c r="AS135" s="7">
        <f t="shared" si="189"/>
        <v>-3.4129065192383769E-2</v>
      </c>
      <c r="AT135" s="7">
        <f t="shared" si="190"/>
        <v>-7.7440017872166958E-3</v>
      </c>
      <c r="AU135" s="7">
        <f t="shared" si="191"/>
        <v>-9.5768110513096295E-3</v>
      </c>
      <c r="AV135" s="7">
        <f t="shared" si="192"/>
        <v>-2.1410434380435026E-2</v>
      </c>
      <c r="AW135" s="7" t="e">
        <f t="shared" si="193"/>
        <v>#DIV/0!</v>
      </c>
    </row>
    <row r="136" spans="3:49" x14ac:dyDescent="0.2">
      <c r="C136" t="s">
        <v>10</v>
      </c>
      <c r="D136">
        <v>432</v>
      </c>
      <c r="E136">
        <v>2589</v>
      </c>
      <c r="F136">
        <v>0</v>
      </c>
      <c r="G136">
        <v>0</v>
      </c>
      <c r="H136">
        <v>0</v>
      </c>
      <c r="I136">
        <v>746</v>
      </c>
      <c r="J136">
        <v>265</v>
      </c>
      <c r="K136">
        <v>1936</v>
      </c>
      <c r="L136">
        <v>0</v>
      </c>
      <c r="M136">
        <v>631</v>
      </c>
      <c r="N136">
        <v>166</v>
      </c>
      <c r="O136">
        <v>0</v>
      </c>
      <c r="P136">
        <v>0</v>
      </c>
      <c r="T136" s="7">
        <f t="shared" si="194"/>
        <v>2.4245689655172415E-3</v>
      </c>
      <c r="U136" s="7">
        <f t="shared" si="168"/>
        <v>1.3360580867895901E-2</v>
      </c>
      <c r="V136" s="7">
        <f t="shared" si="169"/>
        <v>0</v>
      </c>
      <c r="W136" s="7">
        <f t="shared" si="170"/>
        <v>0</v>
      </c>
      <c r="X136" s="7">
        <f t="shared" si="171"/>
        <v>0</v>
      </c>
      <c r="Y136" s="7">
        <f t="shared" si="172"/>
        <v>8.7280044926993632E-3</v>
      </c>
      <c r="Z136" s="7">
        <f t="shared" si="173"/>
        <v>4.0025374577090378E-3</v>
      </c>
      <c r="AA136" s="7">
        <f t="shared" si="174"/>
        <v>1.275194309050191E-2</v>
      </c>
      <c r="AB136" s="7">
        <f t="shared" si="175"/>
        <v>0</v>
      </c>
      <c r="AC136" s="7">
        <f t="shared" si="176"/>
        <v>1.653780631634124E-2</v>
      </c>
      <c r="AD136" s="7">
        <f t="shared" si="177"/>
        <v>1.0853290966269802E-3</v>
      </c>
      <c r="AE136" s="7">
        <f t="shared" si="178"/>
        <v>0</v>
      </c>
      <c r="AF136" s="7">
        <f t="shared" si="179"/>
        <v>0</v>
      </c>
      <c r="AG136" s="7" t="e">
        <f t="shared" si="180"/>
        <v>#DIV/0!</v>
      </c>
      <c r="AJ136" s="7">
        <f t="shared" si="195"/>
        <v>-2.1064790932965337E-2</v>
      </c>
      <c r="AK136" s="7">
        <f t="shared" si="181"/>
        <v>-8.3181285804022273E-2</v>
      </c>
      <c r="AL136" s="7">
        <f t="shared" si="182"/>
        <v>0</v>
      </c>
      <c r="AM136" s="7">
        <f t="shared" si="183"/>
        <v>0</v>
      </c>
      <c r="AN136" s="7">
        <f t="shared" si="184"/>
        <v>0</v>
      </c>
      <c r="AO136" s="7">
        <f t="shared" si="185"/>
        <v>-5.9700706670294187E-2</v>
      </c>
      <c r="AP136" s="7">
        <f t="shared" si="186"/>
        <v>-3.1879688040848599E-2</v>
      </c>
      <c r="AQ136" s="7">
        <f t="shared" si="187"/>
        <v>-8.0249751584662007E-2</v>
      </c>
      <c r="AR136" s="7">
        <f t="shared" si="188"/>
        <v>0</v>
      </c>
      <c r="AS136" s="7">
        <f t="shared" si="189"/>
        <v>-9.787219825290025E-2</v>
      </c>
      <c r="AT136" s="7">
        <f t="shared" si="190"/>
        <v>-1.0687942942444146E-2</v>
      </c>
      <c r="AU136" s="7">
        <f t="shared" si="191"/>
        <v>0</v>
      </c>
      <c r="AV136" s="7">
        <f t="shared" si="192"/>
        <v>0</v>
      </c>
      <c r="AW136" s="7" t="e">
        <f t="shared" si="193"/>
        <v>#DIV/0!</v>
      </c>
    </row>
    <row r="137" spans="3:49" x14ac:dyDescent="0.2">
      <c r="C137" s="5" t="s">
        <v>11</v>
      </c>
      <c r="D137" s="5">
        <v>163328</v>
      </c>
      <c r="E137" s="5">
        <v>166656</v>
      </c>
      <c r="F137" s="5">
        <v>40448</v>
      </c>
      <c r="G137" s="5">
        <v>1024</v>
      </c>
      <c r="H137" s="5">
        <v>1088</v>
      </c>
      <c r="I137" s="5">
        <v>83968</v>
      </c>
      <c r="J137" s="5">
        <v>64256</v>
      </c>
      <c r="K137" s="5">
        <v>147904</v>
      </c>
      <c r="L137" s="5">
        <v>25344</v>
      </c>
      <c r="M137" s="5">
        <v>35840</v>
      </c>
      <c r="N137" s="5">
        <v>147200</v>
      </c>
      <c r="O137" s="5">
        <v>8192</v>
      </c>
      <c r="P137" s="5">
        <v>13568</v>
      </c>
      <c r="T137" s="7">
        <f t="shared" si="194"/>
        <v>0.91666666666666663</v>
      </c>
      <c r="U137" s="7">
        <f t="shared" si="168"/>
        <v>0.86003127273853208</v>
      </c>
      <c r="V137" s="7">
        <f t="shared" si="169"/>
        <v>0.99741079574877323</v>
      </c>
      <c r="W137" s="7">
        <f t="shared" si="170"/>
        <v>1</v>
      </c>
      <c r="X137" s="7">
        <f t="shared" si="171"/>
        <v>0.95021834061135368</v>
      </c>
      <c r="Y137" s="7">
        <f t="shared" si="172"/>
        <v>0.98240359415949086</v>
      </c>
      <c r="Z137" s="7">
        <f t="shared" si="173"/>
        <v>0.97051715804736582</v>
      </c>
      <c r="AA137" s="7">
        <f t="shared" si="174"/>
        <v>0.9742062969305757</v>
      </c>
      <c r="AB137" s="7">
        <f t="shared" si="175"/>
        <v>0.99873896595208067</v>
      </c>
      <c r="AC137" s="7">
        <f t="shared" si="176"/>
        <v>0.93932643166033281</v>
      </c>
      <c r="AD137" s="7">
        <f t="shared" si="177"/>
        <v>0.96241230737043071</v>
      </c>
      <c r="AE137" s="7">
        <f t="shared" si="178"/>
        <v>0.97744899176709221</v>
      </c>
      <c r="AF137" s="7">
        <f t="shared" si="179"/>
        <v>0.98662012798138454</v>
      </c>
      <c r="AG137" s="7" t="e">
        <f t="shared" si="180"/>
        <v>#DIV/0!</v>
      </c>
      <c r="AJ137" s="7">
        <f t="shared" si="195"/>
        <v>-0.1150699752435374</v>
      </c>
      <c r="AK137" s="7">
        <f t="shared" si="181"/>
        <v>-0.18709032099741971</v>
      </c>
      <c r="AL137" s="7">
        <f t="shared" si="182"/>
        <v>-3.7305920555926512E-3</v>
      </c>
      <c r="AM137" s="7">
        <f t="shared" si="183"/>
        <v>0</v>
      </c>
      <c r="AN137" s="7">
        <f t="shared" si="184"/>
        <v>-7.000167459087861E-2</v>
      </c>
      <c r="AO137" s="7">
        <f t="shared" si="185"/>
        <v>-2.5161572365659551E-2</v>
      </c>
      <c r="AP137" s="7">
        <f t="shared" si="186"/>
        <v>-4.1901472607901932E-2</v>
      </c>
      <c r="AQ137" s="7">
        <f t="shared" si="187"/>
        <v>-3.6728343704990209E-2</v>
      </c>
      <c r="AR137" s="7">
        <f t="shared" si="188"/>
        <v>-1.8181399930644947E-3</v>
      </c>
      <c r="AS137" s="7">
        <f t="shared" si="189"/>
        <v>-8.4822575617782323E-2</v>
      </c>
      <c r="AT137" s="7">
        <f t="shared" si="190"/>
        <v>-5.3195418360701505E-2</v>
      </c>
      <c r="AU137" s="7">
        <f t="shared" si="191"/>
        <v>-3.2164598870138637E-2</v>
      </c>
      <c r="AV137" s="7">
        <f t="shared" si="192"/>
        <v>-1.9173358845611225E-2</v>
      </c>
      <c r="AW137" s="7" t="e">
        <f t="shared" si="193"/>
        <v>#DIV/0!</v>
      </c>
    </row>
    <row r="138" spans="3:49" x14ac:dyDescent="0.2">
      <c r="C138" t="s">
        <v>12</v>
      </c>
      <c r="D138">
        <v>0</v>
      </c>
      <c r="E138">
        <v>1152</v>
      </c>
      <c r="F138">
        <v>0</v>
      </c>
      <c r="G138">
        <v>0</v>
      </c>
      <c r="H138">
        <v>0</v>
      </c>
      <c r="I138">
        <v>448</v>
      </c>
      <c r="J138">
        <v>0</v>
      </c>
      <c r="K138">
        <v>256</v>
      </c>
      <c r="L138">
        <v>0</v>
      </c>
      <c r="M138">
        <v>0</v>
      </c>
      <c r="N138">
        <v>704</v>
      </c>
      <c r="O138">
        <v>0</v>
      </c>
      <c r="P138">
        <v>0</v>
      </c>
      <c r="T138" s="7">
        <f t="shared" si="194"/>
        <v>0</v>
      </c>
      <c r="U138" s="7">
        <f t="shared" si="168"/>
        <v>5.9449166318331706E-3</v>
      </c>
      <c r="V138" s="7">
        <f t="shared" si="169"/>
        <v>0</v>
      </c>
      <c r="W138" s="7">
        <f t="shared" si="170"/>
        <v>0</v>
      </c>
      <c r="X138" s="7">
        <f t="shared" si="171"/>
        <v>0</v>
      </c>
      <c r="Y138" s="7">
        <f t="shared" si="172"/>
        <v>5.241482590789966E-3</v>
      </c>
      <c r="Z138" s="7">
        <f t="shared" si="173"/>
        <v>0</v>
      </c>
      <c r="AA138" s="7">
        <f t="shared" si="174"/>
        <v>1.6862073508101699E-3</v>
      </c>
      <c r="AB138" s="7">
        <f t="shared" si="175"/>
        <v>0</v>
      </c>
      <c r="AC138" s="7">
        <f t="shared" si="176"/>
        <v>0</v>
      </c>
      <c r="AD138" s="7">
        <f t="shared" si="177"/>
        <v>4.6028414700324946E-3</v>
      </c>
      <c r="AE138" s="7">
        <f t="shared" si="178"/>
        <v>0</v>
      </c>
      <c r="AF138" s="7">
        <f t="shared" si="179"/>
        <v>0</v>
      </c>
      <c r="AG138" s="7" t="e">
        <f t="shared" si="180"/>
        <v>#DIV/0!</v>
      </c>
      <c r="AJ138" s="7">
        <f t="shared" si="195"/>
        <v>0</v>
      </c>
      <c r="AK138" s="7">
        <f t="shared" si="181"/>
        <v>-4.3957472777850941E-2</v>
      </c>
      <c r="AL138" s="7">
        <f t="shared" si="182"/>
        <v>0</v>
      </c>
      <c r="AM138" s="7">
        <f t="shared" si="183"/>
        <v>0</v>
      </c>
      <c r="AN138" s="7">
        <f t="shared" si="184"/>
        <v>0</v>
      </c>
      <c r="AO138" s="7">
        <f t="shared" si="185"/>
        <v>-3.9708472759298043E-2</v>
      </c>
      <c r="AP138" s="7">
        <f t="shared" si="186"/>
        <v>0</v>
      </c>
      <c r="AQ138" s="7">
        <f t="shared" si="187"/>
        <v>-1.5533346046326718E-2</v>
      </c>
      <c r="AR138" s="7">
        <f t="shared" si="188"/>
        <v>0</v>
      </c>
      <c r="AS138" s="7">
        <f t="shared" si="189"/>
        <v>0</v>
      </c>
      <c r="AT138" s="7">
        <f t="shared" si="190"/>
        <v>-3.5733052908243065E-2</v>
      </c>
      <c r="AU138" s="7">
        <f t="shared" si="191"/>
        <v>0</v>
      </c>
      <c r="AV138" s="7">
        <f t="shared" si="192"/>
        <v>0</v>
      </c>
      <c r="AW138" s="7" t="e">
        <f t="shared" si="193"/>
        <v>#DIV/0!</v>
      </c>
    </row>
    <row r="139" spans="3:49" x14ac:dyDescent="0.2">
      <c r="C139" t="s">
        <v>13</v>
      </c>
      <c r="D139">
        <v>1600</v>
      </c>
      <c r="E139">
        <v>0</v>
      </c>
      <c r="F139">
        <v>0</v>
      </c>
      <c r="G139">
        <v>0</v>
      </c>
      <c r="H139">
        <v>7</v>
      </c>
      <c r="I139">
        <v>176</v>
      </c>
      <c r="J139">
        <v>0</v>
      </c>
      <c r="K139">
        <v>0</v>
      </c>
      <c r="L139">
        <v>0</v>
      </c>
      <c r="M139">
        <v>256</v>
      </c>
      <c r="N139">
        <v>1056</v>
      </c>
      <c r="O139">
        <v>0</v>
      </c>
      <c r="P139">
        <v>0</v>
      </c>
      <c r="T139" s="7">
        <f t="shared" si="194"/>
        <v>8.9798850574712638E-3</v>
      </c>
      <c r="U139" s="7">
        <f t="shared" si="168"/>
        <v>0</v>
      </c>
      <c r="V139" s="7">
        <f t="shared" si="169"/>
        <v>0</v>
      </c>
      <c r="W139" s="7">
        <f t="shared" si="170"/>
        <v>0</v>
      </c>
      <c r="X139" s="7">
        <f t="shared" si="171"/>
        <v>6.1135371179039302E-3</v>
      </c>
      <c r="Y139" s="7">
        <f t="shared" si="172"/>
        <v>2.0591538749532012E-3</v>
      </c>
      <c r="Z139" s="7">
        <f t="shared" si="173"/>
        <v>0</v>
      </c>
      <c r="AA139" s="7">
        <f t="shared" si="174"/>
        <v>0</v>
      </c>
      <c r="AB139" s="7">
        <f t="shared" si="175"/>
        <v>0</v>
      </c>
      <c r="AC139" s="7">
        <f t="shared" si="176"/>
        <v>6.70947451185952E-3</v>
      </c>
      <c r="AD139" s="7">
        <f t="shared" si="177"/>
        <v>6.9042622050487414E-3</v>
      </c>
      <c r="AE139" s="7">
        <f t="shared" si="178"/>
        <v>0</v>
      </c>
      <c r="AF139" s="7">
        <f t="shared" si="179"/>
        <v>0</v>
      </c>
      <c r="AG139" s="7" t="e">
        <f t="shared" si="180"/>
        <v>#DIV/0!</v>
      </c>
      <c r="AJ139" s="7">
        <f t="shared" si="195"/>
        <v>-6.1055022504256505E-2</v>
      </c>
      <c r="AK139" s="7">
        <f t="shared" si="181"/>
        <v>0</v>
      </c>
      <c r="AL139" s="7">
        <f t="shared" si="182"/>
        <v>0</v>
      </c>
      <c r="AM139" s="7">
        <f t="shared" si="183"/>
        <v>0</v>
      </c>
      <c r="AN139" s="7">
        <f t="shared" si="184"/>
        <v>-4.4957588407412152E-2</v>
      </c>
      <c r="AO139" s="7">
        <f t="shared" si="185"/>
        <v>-1.8375338648816162E-2</v>
      </c>
      <c r="AP139" s="7">
        <f t="shared" si="186"/>
        <v>0</v>
      </c>
      <c r="AQ139" s="7">
        <f t="shared" si="187"/>
        <v>0</v>
      </c>
      <c r="AR139" s="7">
        <f t="shared" si="188"/>
        <v>0</v>
      </c>
      <c r="AS139" s="7">
        <f t="shared" si="189"/>
        <v>-4.8439618230152214E-2</v>
      </c>
      <c r="AT139" s="7">
        <f t="shared" si="190"/>
        <v>-4.9560844877264726E-2</v>
      </c>
      <c r="AU139" s="7">
        <f t="shared" si="191"/>
        <v>0</v>
      </c>
      <c r="AV139" s="7">
        <f t="shared" si="192"/>
        <v>0</v>
      </c>
      <c r="AW139" s="7" t="e">
        <f t="shared" si="193"/>
        <v>#DIV/0!</v>
      </c>
    </row>
    <row r="140" spans="3:49" x14ac:dyDescent="0.2">
      <c r="C140" t="s">
        <v>14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T140" s="7">
        <f t="shared" si="194"/>
        <v>0</v>
      </c>
      <c r="U140" s="7">
        <f t="shared" si="168"/>
        <v>0</v>
      </c>
      <c r="V140" s="7">
        <f t="shared" si="169"/>
        <v>0</v>
      </c>
      <c r="W140" s="7">
        <f t="shared" si="170"/>
        <v>0</v>
      </c>
      <c r="X140" s="7">
        <f t="shared" si="171"/>
        <v>0</v>
      </c>
      <c r="Y140" s="7">
        <f t="shared" si="172"/>
        <v>0</v>
      </c>
      <c r="Z140" s="7">
        <f t="shared" si="173"/>
        <v>0</v>
      </c>
      <c r="AA140" s="7">
        <f t="shared" si="174"/>
        <v>0</v>
      </c>
      <c r="AB140" s="7">
        <f t="shared" si="175"/>
        <v>0</v>
      </c>
      <c r="AC140" s="7">
        <f t="shared" si="176"/>
        <v>0</v>
      </c>
      <c r="AD140" s="7">
        <f t="shared" si="177"/>
        <v>0</v>
      </c>
      <c r="AE140" s="7">
        <f t="shared" si="178"/>
        <v>0</v>
      </c>
      <c r="AF140" s="7">
        <f t="shared" si="179"/>
        <v>0</v>
      </c>
      <c r="AG140" s="7" t="e">
        <f t="shared" si="180"/>
        <v>#DIV/0!</v>
      </c>
      <c r="AJ140" s="7">
        <f t="shared" si="195"/>
        <v>0</v>
      </c>
      <c r="AK140" s="7">
        <f t="shared" si="181"/>
        <v>0</v>
      </c>
      <c r="AL140" s="7">
        <f t="shared" si="182"/>
        <v>0</v>
      </c>
      <c r="AM140" s="7">
        <f t="shared" si="183"/>
        <v>0</v>
      </c>
      <c r="AN140" s="7">
        <f t="shared" si="184"/>
        <v>0</v>
      </c>
      <c r="AO140" s="7">
        <f t="shared" si="185"/>
        <v>0</v>
      </c>
      <c r="AP140" s="7">
        <f t="shared" si="186"/>
        <v>0</v>
      </c>
      <c r="AQ140" s="7">
        <f t="shared" si="187"/>
        <v>0</v>
      </c>
      <c r="AR140" s="7">
        <f t="shared" si="188"/>
        <v>0</v>
      </c>
      <c r="AS140" s="7">
        <f t="shared" si="189"/>
        <v>0</v>
      </c>
      <c r="AT140" s="7">
        <f t="shared" si="190"/>
        <v>0</v>
      </c>
      <c r="AU140" s="7">
        <f t="shared" si="191"/>
        <v>0</v>
      </c>
      <c r="AV140" s="7">
        <f t="shared" si="192"/>
        <v>0</v>
      </c>
      <c r="AW140" s="7" t="e">
        <f t="shared" si="193"/>
        <v>#DIV/0!</v>
      </c>
    </row>
    <row r="141" spans="3:49" x14ac:dyDescent="0.2">
      <c r="C141" t="s">
        <v>15</v>
      </c>
      <c r="D141">
        <v>2000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128</v>
      </c>
      <c r="K141">
        <v>0</v>
      </c>
      <c r="L141">
        <v>0</v>
      </c>
      <c r="M141">
        <v>124</v>
      </c>
      <c r="N141">
        <v>224</v>
      </c>
      <c r="O141">
        <v>0</v>
      </c>
      <c r="P141">
        <v>0</v>
      </c>
      <c r="T141" s="7">
        <f t="shared" si="194"/>
        <v>1.122485632183908E-2</v>
      </c>
      <c r="U141" s="7">
        <f t="shared" si="168"/>
        <v>0</v>
      </c>
      <c r="V141" s="7">
        <f t="shared" si="169"/>
        <v>0</v>
      </c>
      <c r="W141" s="7">
        <f t="shared" si="170"/>
        <v>0</v>
      </c>
      <c r="X141" s="7">
        <f t="shared" si="171"/>
        <v>0</v>
      </c>
      <c r="Y141" s="7">
        <f t="shared" si="172"/>
        <v>0</v>
      </c>
      <c r="Z141" s="7">
        <f t="shared" si="173"/>
        <v>1.9333011116481392E-3</v>
      </c>
      <c r="AA141" s="7">
        <f t="shared" si="174"/>
        <v>0</v>
      </c>
      <c r="AB141" s="7">
        <f t="shared" si="175"/>
        <v>0</v>
      </c>
      <c r="AC141" s="7">
        <f t="shared" si="176"/>
        <v>3.249901716681955E-3</v>
      </c>
      <c r="AD141" s="7">
        <f t="shared" si="177"/>
        <v>1.4645404677376119E-3</v>
      </c>
      <c r="AE141" s="7">
        <f t="shared" si="178"/>
        <v>0</v>
      </c>
      <c r="AF141" s="7">
        <f t="shared" si="179"/>
        <v>0</v>
      </c>
      <c r="AG141" s="7" t="e">
        <f t="shared" si="180"/>
        <v>#DIV/0!</v>
      </c>
      <c r="AJ141" s="7">
        <f t="shared" si="195"/>
        <v>-7.2705181519246598E-2</v>
      </c>
      <c r="AK141" s="7">
        <f t="shared" si="181"/>
        <v>0</v>
      </c>
      <c r="AL141" s="7">
        <f t="shared" si="182"/>
        <v>0</v>
      </c>
      <c r="AM141" s="7">
        <f t="shared" si="183"/>
        <v>0</v>
      </c>
      <c r="AN141" s="7">
        <f t="shared" si="184"/>
        <v>0</v>
      </c>
      <c r="AO141" s="7">
        <f t="shared" si="185"/>
        <v>0</v>
      </c>
      <c r="AP141" s="7">
        <f t="shared" si="186"/>
        <v>-1.7428164194992771E-2</v>
      </c>
      <c r="AQ141" s="7">
        <f t="shared" si="187"/>
        <v>0</v>
      </c>
      <c r="AR141" s="7">
        <f t="shared" si="188"/>
        <v>0</v>
      </c>
      <c r="AS141" s="7">
        <f t="shared" si="189"/>
        <v>-2.6861699286415994E-2</v>
      </c>
      <c r="AT141" s="7">
        <f t="shared" si="190"/>
        <v>-1.3789140921479117E-2</v>
      </c>
      <c r="AU141" s="7">
        <f t="shared" si="191"/>
        <v>0</v>
      </c>
      <c r="AV141" s="7">
        <f t="shared" si="192"/>
        <v>0</v>
      </c>
      <c r="AW141" s="7" t="e">
        <f t="shared" si="193"/>
        <v>#DIV/0!</v>
      </c>
    </row>
    <row r="142" spans="3:49" x14ac:dyDescent="0.2">
      <c r="C142" t="s">
        <v>16</v>
      </c>
      <c r="D142">
        <v>2432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224</v>
      </c>
      <c r="L142">
        <v>0</v>
      </c>
      <c r="M142">
        <v>0</v>
      </c>
      <c r="N142">
        <v>1190</v>
      </c>
      <c r="O142">
        <v>80</v>
      </c>
      <c r="P142">
        <v>0</v>
      </c>
      <c r="T142" s="7">
        <f t="shared" si="194"/>
        <v>1.3649425287356323E-2</v>
      </c>
      <c r="U142" s="7">
        <f t="shared" si="168"/>
        <v>0</v>
      </c>
      <c r="V142" s="7">
        <f t="shared" si="169"/>
        <v>0</v>
      </c>
      <c r="W142" s="7">
        <f t="shared" si="170"/>
        <v>0</v>
      </c>
      <c r="X142" s="7">
        <f t="shared" si="171"/>
        <v>0</v>
      </c>
      <c r="Y142" s="7">
        <f t="shared" si="172"/>
        <v>0</v>
      </c>
      <c r="Z142" s="7">
        <f t="shared" si="173"/>
        <v>0</v>
      </c>
      <c r="AA142" s="7">
        <f t="shared" si="174"/>
        <v>1.4754314319588987E-3</v>
      </c>
      <c r="AB142" s="7">
        <f t="shared" si="175"/>
        <v>0</v>
      </c>
      <c r="AC142" s="7">
        <f t="shared" si="176"/>
        <v>0</v>
      </c>
      <c r="AD142" s="7">
        <f t="shared" si="177"/>
        <v>7.7803712348560629E-3</v>
      </c>
      <c r="AE142" s="7">
        <f t="shared" si="178"/>
        <v>9.5454003102255092E-3</v>
      </c>
      <c r="AF142" s="7">
        <f t="shared" si="179"/>
        <v>0</v>
      </c>
      <c r="AG142" s="7" t="e">
        <f t="shared" si="180"/>
        <v>#DIV/0!</v>
      </c>
      <c r="AJ142" s="7">
        <f t="shared" si="195"/>
        <v>-8.4558407805817332E-2</v>
      </c>
      <c r="AK142" s="7">
        <f t="shared" si="181"/>
        <v>0</v>
      </c>
      <c r="AL142" s="7">
        <f t="shared" si="182"/>
        <v>0</v>
      </c>
      <c r="AM142" s="7">
        <f t="shared" si="183"/>
        <v>0</v>
      </c>
      <c r="AN142" s="7">
        <f t="shared" si="184"/>
        <v>0</v>
      </c>
      <c r="AO142" s="7">
        <f t="shared" si="185"/>
        <v>0</v>
      </c>
      <c r="AP142" s="7">
        <f t="shared" si="186"/>
        <v>0</v>
      </c>
      <c r="AQ142" s="7">
        <f t="shared" si="187"/>
        <v>-1.3875912393744262E-2</v>
      </c>
      <c r="AR142" s="7">
        <f t="shared" si="188"/>
        <v>0</v>
      </c>
      <c r="AS142" s="7">
        <f t="shared" si="189"/>
        <v>0</v>
      </c>
      <c r="AT142" s="7">
        <f t="shared" si="190"/>
        <v>-5.450885521230911E-2</v>
      </c>
      <c r="AU142" s="7">
        <f t="shared" si="191"/>
        <v>-6.4058977045611629E-2</v>
      </c>
      <c r="AV142" s="7">
        <f t="shared" si="192"/>
        <v>0</v>
      </c>
      <c r="AW142" s="7" t="e">
        <f t="shared" si="193"/>
        <v>#DIV/0!</v>
      </c>
    </row>
    <row r="143" spans="3:49" x14ac:dyDescent="0.2">
      <c r="C143" s="5"/>
      <c r="D143" s="5">
        <f t="shared" ref="D143" si="196">SUM(D126:D142)-SUMIF($C126:$C142,$C125,D126:D142)</f>
        <v>14848</v>
      </c>
      <c r="E143" s="5">
        <f t="shared" ref="E143" si="197">SUM(E126:E142)-SUMIF($C126:$C142,$C125,E126:E142)</f>
        <v>27123</v>
      </c>
      <c r="F143" s="5">
        <f t="shared" ref="F143" si="198">SUM(F126:F142)-SUMIF($C126:$C142,$C125,F126:F142)</f>
        <v>105</v>
      </c>
      <c r="G143" s="5">
        <f t="shared" ref="G143" si="199">SUM(G126:G142)-SUMIF($C126:$C142,$C125,G126:G142)</f>
        <v>0</v>
      </c>
      <c r="H143" s="5">
        <f t="shared" ref="H143" si="200">SUM(H126:H142)-SUMIF($C126:$C142,$C125,H126:H142)</f>
        <v>57</v>
      </c>
      <c r="I143" s="5">
        <f t="shared" ref="I143" si="201">SUM(I126:I142)-SUMIF($C126:$C142,$C125,I126:I142)</f>
        <v>1504</v>
      </c>
      <c r="J143" s="5">
        <f t="shared" ref="J143" si="202">SUM(J126:J142)-SUMIF($C126:$C142,$C125,J126:J142)</f>
        <v>1952</v>
      </c>
      <c r="K143" s="5">
        <f t="shared" ref="K143" si="203">SUM(K126:K142)-SUMIF($C126:$C142,$C125,K126:K142)</f>
        <v>3916</v>
      </c>
      <c r="L143" s="5">
        <f t="shared" ref="L143" si="204">SUM(L126:L142)-SUMIF($C126:$C142,$C125,L126:L142)</f>
        <v>32</v>
      </c>
      <c r="M143" s="5">
        <f t="shared" ref="M143" si="205">SUM(M126:M142)-SUMIF($C126:$C142,$C125,M126:M142)</f>
        <v>2315</v>
      </c>
      <c r="N143" s="5">
        <f t="shared" ref="N143" si="206">SUM(N126:N142)-SUMIF($C126:$C142,$C125,N126:N142)</f>
        <v>5749</v>
      </c>
      <c r="O143" s="5">
        <f t="shared" ref="O143" si="207">SUM(O126:O142)-SUMIF($C126:$C142,$C125,O126:O142)</f>
        <v>189</v>
      </c>
      <c r="P143" s="5">
        <f t="shared" ref="P143" si="208">SUM(P126:P142)-SUMIF($C126:$C142,$C125,P126:P142)</f>
        <v>184</v>
      </c>
    </row>
    <row r="144" spans="3:49" x14ac:dyDescent="0.2">
      <c r="C144" t="s">
        <v>17</v>
      </c>
      <c r="D144" s="2">
        <f t="shared" ref="D144:P144" si="209">SUM(D126:D142)</f>
        <v>178176</v>
      </c>
      <c r="E144" s="2">
        <f t="shared" si="209"/>
        <v>193779</v>
      </c>
      <c r="F144" s="2">
        <f t="shared" si="209"/>
        <v>40553</v>
      </c>
      <c r="G144" s="2">
        <f t="shared" si="209"/>
        <v>1024</v>
      </c>
      <c r="H144" s="2">
        <f t="shared" si="209"/>
        <v>1145</v>
      </c>
      <c r="I144" s="2">
        <f t="shared" si="209"/>
        <v>85472</v>
      </c>
      <c r="J144" s="2">
        <f t="shared" si="209"/>
        <v>66208</v>
      </c>
      <c r="K144" s="2">
        <f t="shared" si="209"/>
        <v>151820</v>
      </c>
      <c r="L144" s="2">
        <f t="shared" si="209"/>
        <v>25376</v>
      </c>
      <c r="M144" s="2">
        <f t="shared" si="209"/>
        <v>38155</v>
      </c>
      <c r="N144" s="2">
        <f t="shared" si="209"/>
        <v>152949</v>
      </c>
      <c r="O144" s="2">
        <f t="shared" si="209"/>
        <v>8381</v>
      </c>
      <c r="P144" s="2">
        <f t="shared" si="209"/>
        <v>13752</v>
      </c>
      <c r="AJ144" s="7">
        <f>-SUM(AJ126:AJ142)</f>
        <v>0.64457457556672659</v>
      </c>
      <c r="AK144" s="7">
        <f t="shared" ref="AK144:AW144" si="210">-SUM(AK126:AK142)</f>
        <v>0.94929819828099793</v>
      </c>
      <c r="AL144" s="7">
        <f t="shared" si="210"/>
        <v>2.598033753003701E-2</v>
      </c>
      <c r="AM144" s="7">
        <f t="shared" si="210"/>
        <v>0</v>
      </c>
      <c r="AN144" s="7">
        <f t="shared" si="210"/>
        <v>0.35171285037532463</v>
      </c>
      <c r="AO144" s="7">
        <f t="shared" si="210"/>
        <v>0.1585630499634969</v>
      </c>
      <c r="AP144" s="7">
        <f t="shared" si="210"/>
        <v>0.25163441030433797</v>
      </c>
      <c r="AQ144" s="7">
        <f t="shared" si="210"/>
        <v>0.23390332726572138</v>
      </c>
      <c r="AR144" s="7">
        <f t="shared" si="210"/>
        <v>1.3963382181846307E-2</v>
      </c>
      <c r="AS144" s="7">
        <f t="shared" si="210"/>
        <v>0.48675731816939966</v>
      </c>
      <c r="AT144" s="7">
        <f t="shared" si="210"/>
        <v>0.34164309410186899</v>
      </c>
      <c r="AU144" s="7">
        <f t="shared" si="210"/>
        <v>0.19215546521424259</v>
      </c>
      <c r="AV144" s="7">
        <f t="shared" si="210"/>
        <v>0.11168474369487456</v>
      </c>
      <c r="AW144" s="7" t="e">
        <f t="shared" si="210"/>
        <v>#DIV/0!</v>
      </c>
    </row>
    <row r="145" spans="3:49" x14ac:dyDescent="0.2">
      <c r="C145" s="12" t="s">
        <v>19</v>
      </c>
      <c r="D145" s="13">
        <f t="shared" ref="D145:P145" si="211">AJ144</f>
        <v>0.64457457556672659</v>
      </c>
      <c r="E145" s="13">
        <f t="shared" si="211"/>
        <v>0.94929819828099793</v>
      </c>
      <c r="F145" s="13">
        <f t="shared" si="211"/>
        <v>2.598033753003701E-2</v>
      </c>
      <c r="G145" s="13">
        <f t="shared" si="211"/>
        <v>0</v>
      </c>
      <c r="H145" s="13">
        <f t="shared" si="211"/>
        <v>0.35171285037532463</v>
      </c>
      <c r="I145" s="13">
        <f t="shared" si="211"/>
        <v>0.1585630499634969</v>
      </c>
      <c r="J145" s="13">
        <f t="shared" si="211"/>
        <v>0.25163441030433797</v>
      </c>
      <c r="K145" s="13">
        <f t="shared" si="211"/>
        <v>0.23390332726572138</v>
      </c>
      <c r="L145" s="13">
        <f t="shared" si="211"/>
        <v>1.3963382181846307E-2</v>
      </c>
      <c r="M145" s="13">
        <f t="shared" si="211"/>
        <v>0.48675731816939966</v>
      </c>
      <c r="N145" s="13">
        <f t="shared" si="211"/>
        <v>0.34164309410186899</v>
      </c>
      <c r="O145" s="13">
        <f t="shared" si="211"/>
        <v>0.19215546521424259</v>
      </c>
      <c r="P145" s="13">
        <f t="shared" si="211"/>
        <v>0.11168474369487456</v>
      </c>
    </row>
    <row r="146" spans="3:49" x14ac:dyDescent="0.2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9" spans="3:49" x14ac:dyDescent="0.2">
      <c r="C149" s="5" t="s">
        <v>3</v>
      </c>
      <c r="D149" t="s">
        <v>0</v>
      </c>
      <c r="E149" t="s">
        <v>1</v>
      </c>
      <c r="F149" t="s">
        <v>3</v>
      </c>
      <c r="G149" t="s">
        <v>4</v>
      </c>
      <c r="H149" t="s">
        <v>5</v>
      </c>
      <c r="I149" t="s">
        <v>6</v>
      </c>
      <c r="J149" t="s">
        <v>7</v>
      </c>
      <c r="K149" t="s">
        <v>8</v>
      </c>
      <c r="L149" t="s">
        <v>9</v>
      </c>
      <c r="M149" t="s">
        <v>10</v>
      </c>
      <c r="N149" t="s">
        <v>11</v>
      </c>
      <c r="O149" t="s">
        <v>13</v>
      </c>
      <c r="P149" t="s">
        <v>14</v>
      </c>
      <c r="Q149" t="s">
        <v>15</v>
      </c>
    </row>
    <row r="150" spans="3:49" x14ac:dyDescent="0.2">
      <c r="C150" t="s">
        <v>0</v>
      </c>
      <c r="D150">
        <v>0</v>
      </c>
      <c r="E150">
        <v>1570</v>
      </c>
      <c r="F150">
        <v>0</v>
      </c>
      <c r="G150">
        <v>0</v>
      </c>
      <c r="H150">
        <v>0</v>
      </c>
      <c r="I150">
        <v>0</v>
      </c>
      <c r="J150">
        <v>90</v>
      </c>
      <c r="K150">
        <v>8</v>
      </c>
      <c r="L150">
        <v>0</v>
      </c>
      <c r="M150">
        <v>98</v>
      </c>
      <c r="N150">
        <v>0</v>
      </c>
      <c r="O150">
        <v>30</v>
      </c>
      <c r="P150">
        <v>0</v>
      </c>
      <c r="Q150">
        <v>0</v>
      </c>
      <c r="T150" s="7">
        <f>D150/D$168</f>
        <v>0</v>
      </c>
      <c r="U150" s="7">
        <f t="shared" ref="U150:U166" si="212">E150/E$168</f>
        <v>2.7234721668083334E-3</v>
      </c>
      <c r="V150" s="7">
        <f t="shared" ref="V150:V166" si="213">F150/F$168</f>
        <v>0</v>
      </c>
      <c r="W150" s="7">
        <f t="shared" ref="W150:W166" si="214">G150/G$168</f>
        <v>0</v>
      </c>
      <c r="X150" s="7">
        <f t="shared" ref="X150:X166" si="215">H150/H$168</f>
        <v>0</v>
      </c>
      <c r="Y150" s="7">
        <f t="shared" ref="Y150:Y166" si="216">I150/I$168</f>
        <v>0</v>
      </c>
      <c r="Z150" s="7">
        <f t="shared" ref="Z150:Z166" si="217">J150/J$168</f>
        <v>7.5944880893111797E-4</v>
      </c>
      <c r="AA150" s="7">
        <f t="shared" ref="AA150:AA166" si="218">K150/K$168</f>
        <v>4.8614487117160912E-4</v>
      </c>
      <c r="AB150" s="7">
        <f t="shared" ref="AB150:AB166" si="219">L150/L$168</f>
        <v>0</v>
      </c>
      <c r="AC150" s="7">
        <f t="shared" ref="AC150:AC166" si="220">M150/M$168</f>
        <v>5.8287535983631911E-4</v>
      </c>
      <c r="AD150" s="7">
        <f t="shared" ref="AD150:AD166" si="221">N150/N$168</f>
        <v>0</v>
      </c>
      <c r="AE150" s="7">
        <f t="shared" ref="AE150:AE166" si="222">O150/O$168</f>
        <v>1.069366222285592E-3</v>
      </c>
      <c r="AF150" s="7">
        <f t="shared" ref="AF150:AF166" si="223">P150/P$168</f>
        <v>0</v>
      </c>
      <c r="AG150" s="7">
        <f t="shared" ref="AG150:AG166" si="224">Q150/Q$168</f>
        <v>0</v>
      </c>
      <c r="AJ150" s="7">
        <f>T150*LOG(IF(T150=0,1,T150),2)</f>
        <v>0</v>
      </c>
      <c r="AK150" s="7">
        <f t="shared" ref="AK150:AK166" si="225">U150*LOG(IF(U150=0,1,U150),2)</f>
        <v>-2.3204901110852438E-2</v>
      </c>
      <c r="AL150" s="7">
        <f t="shared" ref="AL150:AL166" si="226">V150*LOG(IF(V150=0,1,V150),2)</f>
        <v>0</v>
      </c>
      <c r="AM150" s="7">
        <f t="shared" ref="AM150:AM166" si="227">W150*LOG(IF(W150=0,1,W150),2)</f>
        <v>0</v>
      </c>
      <c r="AN150" s="7">
        <f t="shared" ref="AN150:AN166" si="228">X150*LOG(IF(X150=0,1,X150),2)</f>
        <v>0</v>
      </c>
      <c r="AO150" s="7">
        <f t="shared" ref="AO150:AO166" si="229">Y150*LOG(IF(Y150=0,1,Y150),2)</f>
        <v>0</v>
      </c>
      <c r="AP150" s="7">
        <f t="shared" ref="AP150:AP166" si="230">Z150*LOG(IF(Z150=0,1,Z150),2)</f>
        <v>-7.869985478904171E-3</v>
      </c>
      <c r="AQ150" s="7">
        <f t="shared" ref="AQ150:AQ166" si="231">AA150*LOG(IF(AA150=0,1,AA150),2)</f>
        <v>-5.3506689735172263E-3</v>
      </c>
      <c r="AR150" s="7">
        <f t="shared" ref="AR150:AR166" si="232">AB150*LOG(IF(AB150=0,1,AB150),2)</f>
        <v>0</v>
      </c>
      <c r="AS150" s="7">
        <f t="shared" ref="AS150:AS166" si="233">AC150*LOG(IF(AC150=0,1,AC150),2)</f>
        <v>-6.2627188548603626E-3</v>
      </c>
      <c r="AT150" s="7">
        <f t="shared" ref="AT150:AT166" si="234">AD150*LOG(IF(AD150=0,1,AD150),2)</f>
        <v>0</v>
      </c>
      <c r="AU150" s="7">
        <f t="shared" ref="AU150:AU166" si="235">AE150*LOG(IF(AE150=0,1,AE150),2)</f>
        <v>-1.0553605480880364E-2</v>
      </c>
      <c r="AV150" s="7">
        <f t="shared" ref="AV150:AV166" si="236">AF150*LOG(IF(AF150=0,1,AF150),2)</f>
        <v>0</v>
      </c>
      <c r="AW150" s="7">
        <f t="shared" ref="AW150:AW166" si="237">AG150*LOG(IF(AG150=0,1,AG150),2)</f>
        <v>0</v>
      </c>
    </row>
    <row r="151" spans="3:49" x14ac:dyDescent="0.2">
      <c r="C151" t="s">
        <v>1</v>
      </c>
      <c r="D151">
        <v>0</v>
      </c>
      <c r="E151">
        <v>1016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39</v>
      </c>
      <c r="N151">
        <v>0</v>
      </c>
      <c r="O151">
        <v>0</v>
      </c>
      <c r="P151">
        <v>0</v>
      </c>
      <c r="Q151">
        <v>0</v>
      </c>
      <c r="T151" s="7">
        <f t="shared" ref="T151:T166" si="238">D151/D$168</f>
        <v>0</v>
      </c>
      <c r="U151" s="7">
        <f t="shared" si="212"/>
        <v>1.7624507780109979E-3</v>
      </c>
      <c r="V151" s="7">
        <f t="shared" si="213"/>
        <v>0</v>
      </c>
      <c r="W151" s="7">
        <f t="shared" si="214"/>
        <v>0</v>
      </c>
      <c r="X151" s="7">
        <f t="shared" si="215"/>
        <v>0</v>
      </c>
      <c r="Y151" s="7">
        <f t="shared" si="216"/>
        <v>0</v>
      </c>
      <c r="Z151" s="7">
        <f t="shared" si="217"/>
        <v>0</v>
      </c>
      <c r="AA151" s="7">
        <f t="shared" si="218"/>
        <v>0</v>
      </c>
      <c r="AB151" s="7">
        <f t="shared" si="219"/>
        <v>0</v>
      </c>
      <c r="AC151" s="7">
        <f t="shared" si="220"/>
        <v>2.3196060238384126E-4</v>
      </c>
      <c r="AD151" s="7">
        <f t="shared" si="221"/>
        <v>0</v>
      </c>
      <c r="AE151" s="7">
        <f t="shared" si="222"/>
        <v>0</v>
      </c>
      <c r="AF151" s="7">
        <f t="shared" si="223"/>
        <v>0</v>
      </c>
      <c r="AG151" s="7">
        <f t="shared" si="224"/>
        <v>0</v>
      </c>
      <c r="AJ151" s="7">
        <f t="shared" ref="AJ151:AJ166" si="239">T151*LOG(IF(T151=0,1,T151),2)</f>
        <v>0</v>
      </c>
      <c r="AK151" s="7">
        <f t="shared" si="225"/>
        <v>-1.6123254530999397E-2</v>
      </c>
      <c r="AL151" s="7">
        <f t="shared" si="226"/>
        <v>0</v>
      </c>
      <c r="AM151" s="7">
        <f t="shared" si="227"/>
        <v>0</v>
      </c>
      <c r="AN151" s="7">
        <f t="shared" si="228"/>
        <v>0</v>
      </c>
      <c r="AO151" s="7">
        <f t="shared" si="229"/>
        <v>0</v>
      </c>
      <c r="AP151" s="7">
        <f t="shared" si="230"/>
        <v>0</v>
      </c>
      <c r="AQ151" s="7">
        <f t="shared" si="231"/>
        <v>0</v>
      </c>
      <c r="AR151" s="7">
        <f t="shared" si="232"/>
        <v>0</v>
      </c>
      <c r="AS151" s="7">
        <f t="shared" si="233"/>
        <v>-2.8006534805637847E-3</v>
      </c>
      <c r="AT151" s="7">
        <f t="shared" si="234"/>
        <v>0</v>
      </c>
      <c r="AU151" s="7">
        <f t="shared" si="235"/>
        <v>0</v>
      </c>
      <c r="AV151" s="7">
        <f t="shared" si="236"/>
        <v>0</v>
      </c>
      <c r="AW151" s="7">
        <f t="shared" si="237"/>
        <v>0</v>
      </c>
    </row>
    <row r="152" spans="3:49" x14ac:dyDescent="0.2">
      <c r="C152" t="s">
        <v>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T152" s="7">
        <f t="shared" si="238"/>
        <v>0</v>
      </c>
      <c r="U152" s="7">
        <f t="shared" si="212"/>
        <v>0</v>
      </c>
      <c r="V152" s="7">
        <f t="shared" si="213"/>
        <v>0</v>
      </c>
      <c r="W152" s="7">
        <f t="shared" si="214"/>
        <v>0</v>
      </c>
      <c r="X152" s="7">
        <f t="shared" si="215"/>
        <v>0</v>
      </c>
      <c r="Y152" s="7">
        <f t="shared" si="216"/>
        <v>0</v>
      </c>
      <c r="Z152" s="7">
        <f t="shared" si="217"/>
        <v>0</v>
      </c>
      <c r="AA152" s="7">
        <f t="shared" si="218"/>
        <v>0</v>
      </c>
      <c r="AB152" s="7">
        <f t="shared" si="219"/>
        <v>0</v>
      </c>
      <c r="AC152" s="7">
        <f t="shared" si="220"/>
        <v>0</v>
      </c>
      <c r="AD152" s="7">
        <f t="shared" si="221"/>
        <v>0</v>
      </c>
      <c r="AE152" s="7">
        <f t="shared" si="222"/>
        <v>0</v>
      </c>
      <c r="AF152" s="7">
        <f t="shared" si="223"/>
        <v>0</v>
      </c>
      <c r="AG152" s="7">
        <f t="shared" si="224"/>
        <v>0</v>
      </c>
      <c r="AJ152" s="7">
        <f t="shared" si="239"/>
        <v>0</v>
      </c>
      <c r="AK152" s="7">
        <f t="shared" si="225"/>
        <v>0</v>
      </c>
      <c r="AL152" s="7">
        <f t="shared" si="226"/>
        <v>0</v>
      </c>
      <c r="AM152" s="7">
        <f t="shared" si="227"/>
        <v>0</v>
      </c>
      <c r="AN152" s="7">
        <f t="shared" si="228"/>
        <v>0</v>
      </c>
      <c r="AO152" s="7">
        <f t="shared" si="229"/>
        <v>0</v>
      </c>
      <c r="AP152" s="7">
        <f t="shared" si="230"/>
        <v>0</v>
      </c>
      <c r="AQ152" s="7">
        <f t="shared" si="231"/>
        <v>0</v>
      </c>
      <c r="AR152" s="7">
        <f t="shared" si="232"/>
        <v>0</v>
      </c>
      <c r="AS152" s="7">
        <f t="shared" si="233"/>
        <v>0</v>
      </c>
      <c r="AT152" s="7">
        <f t="shared" si="234"/>
        <v>0</v>
      </c>
      <c r="AU152" s="7">
        <f t="shared" si="235"/>
        <v>0</v>
      </c>
      <c r="AV152" s="7">
        <f t="shared" si="236"/>
        <v>0</v>
      </c>
      <c r="AW152" s="7">
        <f t="shared" si="237"/>
        <v>0</v>
      </c>
    </row>
    <row r="153" spans="3:49" x14ac:dyDescent="0.2">
      <c r="C153" s="5" t="s">
        <v>3</v>
      </c>
      <c r="D153" s="5">
        <v>466944</v>
      </c>
      <c r="E153" s="5">
        <v>461680</v>
      </c>
      <c r="F153" s="5">
        <v>35448</v>
      </c>
      <c r="G153" s="5">
        <v>32768</v>
      </c>
      <c r="H153" s="5">
        <v>98304</v>
      </c>
      <c r="I153" s="5">
        <v>147456</v>
      </c>
      <c r="J153" s="5">
        <v>116692</v>
      </c>
      <c r="K153" s="5">
        <v>16384</v>
      </c>
      <c r="L153" s="5">
        <v>28672</v>
      </c>
      <c r="M153" s="5">
        <v>161264</v>
      </c>
      <c r="N153" s="5">
        <v>32768</v>
      </c>
      <c r="O153" s="5">
        <v>27648</v>
      </c>
      <c r="P153" s="5">
        <v>8192</v>
      </c>
      <c r="Q153" s="5">
        <v>2048</v>
      </c>
      <c r="T153" s="7">
        <f t="shared" si="238"/>
        <v>0.97085828343313374</v>
      </c>
      <c r="U153" s="7">
        <f t="shared" si="212"/>
        <v>0.80087428660641491</v>
      </c>
      <c r="V153" s="7">
        <f t="shared" si="213"/>
        <v>0.99634605655180164</v>
      </c>
      <c r="W153" s="7">
        <f t="shared" si="214"/>
        <v>0.99902439024390244</v>
      </c>
      <c r="X153" s="7">
        <f t="shared" si="215"/>
        <v>0.9424758398527382</v>
      </c>
      <c r="Y153" s="7">
        <f t="shared" si="216"/>
        <v>0.99348483725568137</v>
      </c>
      <c r="Z153" s="7">
        <f t="shared" si="217"/>
        <v>0.98468444901988916</v>
      </c>
      <c r="AA153" s="7">
        <f t="shared" si="218"/>
        <v>0.99562469615945548</v>
      </c>
      <c r="AB153" s="7">
        <f t="shared" si="219"/>
        <v>1</v>
      </c>
      <c r="AC153" s="7">
        <f t="shared" si="220"/>
        <v>0.95915114314943017</v>
      </c>
      <c r="AD153" s="7">
        <f t="shared" si="221"/>
        <v>0.88888888888888884</v>
      </c>
      <c r="AE153" s="7">
        <f t="shared" si="222"/>
        <v>0.9855279104584016</v>
      </c>
      <c r="AF153" s="7">
        <f t="shared" si="223"/>
        <v>1</v>
      </c>
      <c r="AG153" s="7">
        <f t="shared" si="224"/>
        <v>0.96603773584905661</v>
      </c>
      <c r="AJ153" s="7">
        <f t="shared" si="239"/>
        <v>-4.1423974100603639E-2</v>
      </c>
      <c r="AK153" s="7">
        <f t="shared" si="225"/>
        <v>-0.25656191540414652</v>
      </c>
      <c r="AL153" s="7">
        <f t="shared" si="226"/>
        <v>-5.2618834115227007E-3</v>
      </c>
      <c r="AM153" s="7">
        <f t="shared" si="227"/>
        <v>-1.4068205446202844E-3</v>
      </c>
      <c r="AN153" s="7">
        <f t="shared" si="228"/>
        <v>-8.0555727751158393E-2</v>
      </c>
      <c r="AO153" s="7">
        <f t="shared" si="229"/>
        <v>-9.3687069803104327E-3</v>
      </c>
      <c r="AP153" s="7">
        <f t="shared" si="230"/>
        <v>-2.1925595279393209E-2</v>
      </c>
      <c r="AQ153" s="7">
        <f t="shared" si="231"/>
        <v>-6.298400009268245E-3</v>
      </c>
      <c r="AR153" s="7">
        <f t="shared" si="232"/>
        <v>0</v>
      </c>
      <c r="AS153" s="7">
        <f t="shared" si="233"/>
        <v>-5.7712049159218258E-2</v>
      </c>
      <c r="AT153" s="7">
        <f t="shared" si="234"/>
        <v>-0.15104444572649994</v>
      </c>
      <c r="AU153" s="7">
        <f t="shared" si="235"/>
        <v>-2.0726997661439778E-2</v>
      </c>
      <c r="AV153" s="7">
        <f t="shared" si="236"/>
        <v>0</v>
      </c>
      <c r="AW153" s="7">
        <f t="shared" si="237"/>
        <v>-4.8155579846580192E-2</v>
      </c>
    </row>
    <row r="154" spans="3:49" x14ac:dyDescent="0.2">
      <c r="C154" t="s">
        <v>4</v>
      </c>
      <c r="D154">
        <v>0</v>
      </c>
      <c r="E154">
        <v>47616</v>
      </c>
      <c r="F154">
        <v>54</v>
      </c>
      <c r="G154">
        <v>0</v>
      </c>
      <c r="H154">
        <v>0</v>
      </c>
      <c r="I154">
        <v>0</v>
      </c>
      <c r="J154">
        <v>444</v>
      </c>
      <c r="K154">
        <v>0</v>
      </c>
      <c r="L154">
        <v>0</v>
      </c>
      <c r="M154">
        <v>1720</v>
      </c>
      <c r="N154">
        <v>0</v>
      </c>
      <c r="O154">
        <v>0</v>
      </c>
      <c r="P154">
        <v>0</v>
      </c>
      <c r="Q154">
        <v>0</v>
      </c>
      <c r="T154" s="7">
        <f t="shared" si="238"/>
        <v>0</v>
      </c>
      <c r="U154" s="7">
        <f t="shared" si="212"/>
        <v>8.2599267958436695E-2</v>
      </c>
      <c r="V154" s="7">
        <f t="shared" si="213"/>
        <v>1.5177918938669964E-3</v>
      </c>
      <c r="W154" s="7">
        <f t="shared" si="214"/>
        <v>0</v>
      </c>
      <c r="X154" s="7">
        <f t="shared" si="215"/>
        <v>0</v>
      </c>
      <c r="Y154" s="7">
        <f t="shared" si="216"/>
        <v>0</v>
      </c>
      <c r="Z154" s="7">
        <f t="shared" si="217"/>
        <v>3.7466141240601819E-3</v>
      </c>
      <c r="AA154" s="7">
        <f t="shared" si="218"/>
        <v>0</v>
      </c>
      <c r="AB154" s="7">
        <f t="shared" si="219"/>
        <v>0</v>
      </c>
      <c r="AC154" s="7">
        <f t="shared" si="220"/>
        <v>1.0230057335902744E-2</v>
      </c>
      <c r="AD154" s="7">
        <f t="shared" si="221"/>
        <v>0</v>
      </c>
      <c r="AE154" s="7">
        <f t="shared" si="222"/>
        <v>0</v>
      </c>
      <c r="AF154" s="7">
        <f t="shared" si="223"/>
        <v>0</v>
      </c>
      <c r="AG154" s="7">
        <f t="shared" si="224"/>
        <v>0</v>
      </c>
      <c r="AJ154" s="7">
        <f t="shared" si="239"/>
        <v>0</v>
      </c>
      <c r="AK154" s="7">
        <f t="shared" si="225"/>
        <v>-0.29716963254311191</v>
      </c>
      <c r="AL154" s="7">
        <f t="shared" si="226"/>
        <v>-1.4212315353671623E-2</v>
      </c>
      <c r="AM154" s="7">
        <f t="shared" si="227"/>
        <v>0</v>
      </c>
      <c r="AN154" s="7">
        <f t="shared" si="228"/>
        <v>0</v>
      </c>
      <c r="AO154" s="7">
        <f t="shared" si="229"/>
        <v>0</v>
      </c>
      <c r="AP154" s="7">
        <f t="shared" si="230"/>
        <v>-3.0198447500233556E-2</v>
      </c>
      <c r="AQ154" s="7">
        <f t="shared" si="231"/>
        <v>0</v>
      </c>
      <c r="AR154" s="7">
        <f t="shared" si="232"/>
        <v>0</v>
      </c>
      <c r="AS154" s="7">
        <f t="shared" si="233"/>
        <v>-6.7631338289261919E-2</v>
      </c>
      <c r="AT154" s="7">
        <f t="shared" si="234"/>
        <v>0</v>
      </c>
      <c r="AU154" s="7">
        <f t="shared" si="235"/>
        <v>0</v>
      </c>
      <c r="AV154" s="7">
        <f t="shared" si="236"/>
        <v>0</v>
      </c>
      <c r="AW154" s="7">
        <f t="shared" si="237"/>
        <v>0</v>
      </c>
    </row>
    <row r="155" spans="3:49" x14ac:dyDescent="0.2">
      <c r="C155" t="s">
        <v>5</v>
      </c>
      <c r="D155">
        <v>0</v>
      </c>
      <c r="E155">
        <v>9068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T155" s="7">
        <f t="shared" si="238"/>
        <v>0</v>
      </c>
      <c r="U155" s="7">
        <f t="shared" si="212"/>
        <v>1.5730220132877688E-2</v>
      </c>
      <c r="V155" s="7">
        <f t="shared" si="213"/>
        <v>0</v>
      </c>
      <c r="W155" s="7">
        <f t="shared" si="214"/>
        <v>0</v>
      </c>
      <c r="X155" s="7">
        <f t="shared" si="215"/>
        <v>0</v>
      </c>
      <c r="Y155" s="7">
        <f t="shared" si="216"/>
        <v>0</v>
      </c>
      <c r="Z155" s="7">
        <f t="shared" si="217"/>
        <v>0</v>
      </c>
      <c r="AA155" s="7">
        <f t="shared" si="218"/>
        <v>0</v>
      </c>
      <c r="AB155" s="7">
        <f t="shared" si="219"/>
        <v>0</v>
      </c>
      <c r="AC155" s="7">
        <f t="shared" si="220"/>
        <v>0</v>
      </c>
      <c r="AD155" s="7">
        <f t="shared" si="221"/>
        <v>0</v>
      </c>
      <c r="AE155" s="7">
        <f t="shared" si="222"/>
        <v>0</v>
      </c>
      <c r="AF155" s="7">
        <f t="shared" si="223"/>
        <v>0</v>
      </c>
      <c r="AG155" s="7">
        <f t="shared" si="224"/>
        <v>0</v>
      </c>
      <c r="AJ155" s="7">
        <f t="shared" si="239"/>
        <v>0</v>
      </c>
      <c r="AK155" s="7">
        <f t="shared" si="225"/>
        <v>-9.4229010257605494E-2</v>
      </c>
      <c r="AL155" s="7">
        <f t="shared" si="226"/>
        <v>0</v>
      </c>
      <c r="AM155" s="7">
        <f t="shared" si="227"/>
        <v>0</v>
      </c>
      <c r="AN155" s="7">
        <f t="shared" si="228"/>
        <v>0</v>
      </c>
      <c r="AO155" s="7">
        <f t="shared" si="229"/>
        <v>0</v>
      </c>
      <c r="AP155" s="7">
        <f t="shared" si="230"/>
        <v>0</v>
      </c>
      <c r="AQ155" s="7">
        <f t="shared" si="231"/>
        <v>0</v>
      </c>
      <c r="AR155" s="7">
        <f t="shared" si="232"/>
        <v>0</v>
      </c>
      <c r="AS155" s="7">
        <f t="shared" si="233"/>
        <v>0</v>
      </c>
      <c r="AT155" s="7">
        <f t="shared" si="234"/>
        <v>0</v>
      </c>
      <c r="AU155" s="7">
        <f t="shared" si="235"/>
        <v>0</v>
      </c>
      <c r="AV155" s="7">
        <f t="shared" si="236"/>
        <v>0</v>
      </c>
      <c r="AW155" s="7">
        <f t="shared" si="237"/>
        <v>0</v>
      </c>
    </row>
    <row r="156" spans="3:49" x14ac:dyDescent="0.2">
      <c r="C156" t="s">
        <v>6</v>
      </c>
      <c r="D156">
        <v>0</v>
      </c>
      <c r="E156">
        <v>1168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T156" s="7">
        <f t="shared" si="238"/>
        <v>0</v>
      </c>
      <c r="U156" s="7">
        <f t="shared" si="212"/>
        <v>2.026124516453588E-3</v>
      </c>
      <c r="V156" s="7">
        <f t="shared" si="213"/>
        <v>0</v>
      </c>
      <c r="W156" s="7">
        <f t="shared" si="214"/>
        <v>0</v>
      </c>
      <c r="X156" s="7">
        <f t="shared" si="215"/>
        <v>0</v>
      </c>
      <c r="Y156" s="7">
        <f t="shared" si="216"/>
        <v>0</v>
      </c>
      <c r="Z156" s="7">
        <f t="shared" si="217"/>
        <v>0</v>
      </c>
      <c r="AA156" s="7">
        <f t="shared" si="218"/>
        <v>0</v>
      </c>
      <c r="AB156" s="7">
        <f t="shared" si="219"/>
        <v>0</v>
      </c>
      <c r="AC156" s="7">
        <f t="shared" si="220"/>
        <v>0</v>
      </c>
      <c r="AD156" s="7">
        <f t="shared" si="221"/>
        <v>0</v>
      </c>
      <c r="AE156" s="7">
        <f t="shared" si="222"/>
        <v>0</v>
      </c>
      <c r="AF156" s="7">
        <f t="shared" si="223"/>
        <v>0</v>
      </c>
      <c r="AG156" s="7">
        <f t="shared" si="224"/>
        <v>0</v>
      </c>
      <c r="AJ156" s="7">
        <f t="shared" si="239"/>
        <v>0</v>
      </c>
      <c r="AK156" s="7">
        <f t="shared" si="225"/>
        <v>-1.812786054653092E-2</v>
      </c>
      <c r="AL156" s="7">
        <f t="shared" si="226"/>
        <v>0</v>
      </c>
      <c r="AM156" s="7">
        <f t="shared" si="227"/>
        <v>0</v>
      </c>
      <c r="AN156" s="7">
        <f t="shared" si="228"/>
        <v>0</v>
      </c>
      <c r="AO156" s="7">
        <f t="shared" si="229"/>
        <v>0</v>
      </c>
      <c r="AP156" s="7">
        <f t="shared" si="230"/>
        <v>0</v>
      </c>
      <c r="AQ156" s="7">
        <f t="shared" si="231"/>
        <v>0</v>
      </c>
      <c r="AR156" s="7">
        <f t="shared" si="232"/>
        <v>0</v>
      </c>
      <c r="AS156" s="7">
        <f t="shared" si="233"/>
        <v>0</v>
      </c>
      <c r="AT156" s="7">
        <f t="shared" si="234"/>
        <v>0</v>
      </c>
      <c r="AU156" s="7">
        <f t="shared" si="235"/>
        <v>0</v>
      </c>
      <c r="AV156" s="7">
        <f t="shared" si="236"/>
        <v>0</v>
      </c>
      <c r="AW156" s="7">
        <f t="shared" si="237"/>
        <v>0</v>
      </c>
    </row>
    <row r="157" spans="3:49" x14ac:dyDescent="0.2">
      <c r="C157" t="s">
        <v>7</v>
      </c>
      <c r="D157">
        <v>0</v>
      </c>
      <c r="E157">
        <v>3086</v>
      </c>
      <c r="F157">
        <v>20</v>
      </c>
      <c r="G157">
        <v>0</v>
      </c>
      <c r="H157">
        <v>0</v>
      </c>
      <c r="I157">
        <v>76</v>
      </c>
      <c r="J157">
        <v>48</v>
      </c>
      <c r="K157">
        <v>0</v>
      </c>
      <c r="L157">
        <v>0</v>
      </c>
      <c r="M157">
        <v>83</v>
      </c>
      <c r="N157">
        <v>0</v>
      </c>
      <c r="O157">
        <v>0</v>
      </c>
      <c r="P157">
        <v>0</v>
      </c>
      <c r="Q157">
        <v>0</v>
      </c>
      <c r="T157" s="7">
        <f t="shared" si="238"/>
        <v>0</v>
      </c>
      <c r="U157" s="7">
        <f t="shared" si="212"/>
        <v>5.3532707686436412E-3</v>
      </c>
      <c r="V157" s="7">
        <f t="shared" si="213"/>
        <v>5.6214514587666535E-4</v>
      </c>
      <c r="W157" s="7">
        <f t="shared" si="214"/>
        <v>0</v>
      </c>
      <c r="X157" s="7">
        <f t="shared" si="215"/>
        <v>0</v>
      </c>
      <c r="Y157" s="7">
        <f t="shared" si="216"/>
        <v>5.1205001920187577E-4</v>
      </c>
      <c r="Z157" s="7">
        <f t="shared" si="217"/>
        <v>4.0503936476326294E-4</v>
      </c>
      <c r="AA157" s="7">
        <f t="shared" si="218"/>
        <v>0</v>
      </c>
      <c r="AB157" s="7">
        <f t="shared" si="219"/>
        <v>0</v>
      </c>
      <c r="AC157" s="7">
        <f t="shared" si="220"/>
        <v>4.9365974353484169E-4</v>
      </c>
      <c r="AD157" s="7">
        <f t="shared" si="221"/>
        <v>0</v>
      </c>
      <c r="AE157" s="7">
        <f t="shared" si="222"/>
        <v>0</v>
      </c>
      <c r="AF157" s="7">
        <f t="shared" si="223"/>
        <v>0</v>
      </c>
      <c r="AG157" s="7">
        <f t="shared" si="224"/>
        <v>0</v>
      </c>
      <c r="AJ157" s="7">
        <f t="shared" si="239"/>
        <v>0</v>
      </c>
      <c r="AK157" s="7">
        <f t="shared" si="225"/>
        <v>-4.0392374712328719E-2</v>
      </c>
      <c r="AL157" s="7">
        <f t="shared" si="226"/>
        <v>-6.0693516763984275E-3</v>
      </c>
      <c r="AM157" s="7">
        <f t="shared" si="227"/>
        <v>0</v>
      </c>
      <c r="AN157" s="7">
        <f t="shared" si="228"/>
        <v>0</v>
      </c>
      <c r="AO157" s="7">
        <f t="shared" si="229"/>
        <v>-5.5974377298497737E-3</v>
      </c>
      <c r="AP157" s="7">
        <f t="shared" si="230"/>
        <v>-4.5646519795039427E-3</v>
      </c>
      <c r="AQ157" s="7">
        <f t="shared" si="231"/>
        <v>0</v>
      </c>
      <c r="AR157" s="7">
        <f t="shared" si="232"/>
        <v>0</v>
      </c>
      <c r="AS157" s="7">
        <f t="shared" si="233"/>
        <v>-5.4224550728001839E-3</v>
      </c>
      <c r="AT157" s="7">
        <f t="shared" si="234"/>
        <v>0</v>
      </c>
      <c r="AU157" s="7">
        <f t="shared" si="235"/>
        <v>0</v>
      </c>
      <c r="AV157" s="7">
        <f t="shared" si="236"/>
        <v>0</v>
      </c>
      <c r="AW157" s="7">
        <f t="shared" si="237"/>
        <v>0</v>
      </c>
    </row>
    <row r="158" spans="3:49" x14ac:dyDescent="0.2">
      <c r="C158" t="s">
        <v>8</v>
      </c>
      <c r="D158">
        <v>6144</v>
      </c>
      <c r="E158">
        <v>18048</v>
      </c>
      <c r="F158">
        <v>0</v>
      </c>
      <c r="G158">
        <v>0</v>
      </c>
      <c r="H158">
        <v>0</v>
      </c>
      <c r="I158">
        <v>0</v>
      </c>
      <c r="J158">
        <v>64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T158" s="7">
        <f t="shared" si="238"/>
        <v>1.277445109780439E-2</v>
      </c>
      <c r="U158" s="7">
        <f t="shared" si="212"/>
        <v>3.1307787048762296E-2</v>
      </c>
      <c r="V158" s="7">
        <f t="shared" si="213"/>
        <v>0</v>
      </c>
      <c r="W158" s="7">
        <f t="shared" si="214"/>
        <v>0</v>
      </c>
      <c r="X158" s="7">
        <f t="shared" si="215"/>
        <v>0</v>
      </c>
      <c r="Y158" s="7">
        <f t="shared" si="216"/>
        <v>0</v>
      </c>
      <c r="Z158" s="7">
        <f t="shared" si="217"/>
        <v>5.4005248635101725E-4</v>
      </c>
      <c r="AA158" s="7">
        <f t="shared" si="218"/>
        <v>0</v>
      </c>
      <c r="AB158" s="7">
        <f t="shared" si="219"/>
        <v>0</v>
      </c>
      <c r="AC158" s="7">
        <f t="shared" si="220"/>
        <v>0</v>
      </c>
      <c r="AD158" s="7">
        <f t="shared" si="221"/>
        <v>0</v>
      </c>
      <c r="AE158" s="7">
        <f t="shared" si="222"/>
        <v>0</v>
      </c>
      <c r="AF158" s="7">
        <f t="shared" si="223"/>
        <v>0</v>
      </c>
      <c r="AG158" s="7">
        <f t="shared" si="224"/>
        <v>0</v>
      </c>
      <c r="AJ158" s="7">
        <f t="shared" si="239"/>
        <v>-8.0358896773909089E-2</v>
      </c>
      <c r="AK158" s="7">
        <f t="shared" si="225"/>
        <v>-0.1564554891201464</v>
      </c>
      <c r="AL158" s="7">
        <f t="shared" si="226"/>
        <v>0</v>
      </c>
      <c r="AM158" s="7">
        <f t="shared" si="227"/>
        <v>0</v>
      </c>
      <c r="AN158" s="7">
        <f t="shared" si="228"/>
        <v>0</v>
      </c>
      <c r="AO158" s="7">
        <f t="shared" si="229"/>
        <v>0</v>
      </c>
      <c r="AP158" s="7">
        <f t="shared" si="230"/>
        <v>-5.8620606059241421E-3</v>
      </c>
      <c r="AQ158" s="7">
        <f t="shared" si="231"/>
        <v>0</v>
      </c>
      <c r="AR158" s="7">
        <f t="shared" si="232"/>
        <v>0</v>
      </c>
      <c r="AS158" s="7">
        <f t="shared" si="233"/>
        <v>0</v>
      </c>
      <c r="AT158" s="7">
        <f t="shared" si="234"/>
        <v>0</v>
      </c>
      <c r="AU158" s="7">
        <f t="shared" si="235"/>
        <v>0</v>
      </c>
      <c r="AV158" s="7">
        <f t="shared" si="236"/>
        <v>0</v>
      </c>
      <c r="AW158" s="7">
        <f t="shared" si="237"/>
        <v>0</v>
      </c>
    </row>
    <row r="159" spans="3:49" x14ac:dyDescent="0.2">
      <c r="C159" t="s">
        <v>9</v>
      </c>
      <c r="D159">
        <v>0</v>
      </c>
      <c r="E159">
        <v>256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714</v>
      </c>
      <c r="N159">
        <v>0</v>
      </c>
      <c r="O159">
        <v>40</v>
      </c>
      <c r="P159">
        <v>0</v>
      </c>
      <c r="Q159">
        <v>72</v>
      </c>
      <c r="T159" s="7">
        <f t="shared" si="238"/>
        <v>0</v>
      </c>
      <c r="U159" s="7">
        <f t="shared" si="212"/>
        <v>4.4408208579804672E-4</v>
      </c>
      <c r="V159" s="7">
        <f t="shared" si="213"/>
        <v>0</v>
      </c>
      <c r="W159" s="7">
        <f t="shared" si="214"/>
        <v>0</v>
      </c>
      <c r="X159" s="7">
        <f t="shared" si="215"/>
        <v>0</v>
      </c>
      <c r="Y159" s="7">
        <f t="shared" si="216"/>
        <v>0</v>
      </c>
      <c r="Z159" s="7">
        <f t="shared" si="217"/>
        <v>0</v>
      </c>
      <c r="AA159" s="7">
        <f t="shared" si="218"/>
        <v>0</v>
      </c>
      <c r="AB159" s="7">
        <f t="shared" si="219"/>
        <v>0</v>
      </c>
      <c r="AC159" s="7">
        <f t="shared" si="220"/>
        <v>4.2466633359503243E-3</v>
      </c>
      <c r="AD159" s="7">
        <f t="shared" si="221"/>
        <v>0</v>
      </c>
      <c r="AE159" s="7">
        <f t="shared" si="222"/>
        <v>1.4258216297141227E-3</v>
      </c>
      <c r="AF159" s="7">
        <f t="shared" si="223"/>
        <v>0</v>
      </c>
      <c r="AG159" s="7">
        <f t="shared" si="224"/>
        <v>3.3962264150943396E-2</v>
      </c>
      <c r="AJ159" s="7">
        <f t="shared" si="239"/>
        <v>0</v>
      </c>
      <c r="AK159" s="7">
        <f t="shared" si="225"/>
        <v>-4.9456915664679198E-3</v>
      </c>
      <c r="AL159" s="7">
        <f t="shared" si="226"/>
        <v>0</v>
      </c>
      <c r="AM159" s="7">
        <f t="shared" si="227"/>
        <v>0</v>
      </c>
      <c r="AN159" s="7">
        <f t="shared" si="228"/>
        <v>0</v>
      </c>
      <c r="AO159" s="7">
        <f t="shared" si="229"/>
        <v>0</v>
      </c>
      <c r="AP159" s="7">
        <f t="shared" si="230"/>
        <v>0</v>
      </c>
      <c r="AQ159" s="7">
        <f t="shared" si="231"/>
        <v>0</v>
      </c>
      <c r="AR159" s="7">
        <f t="shared" si="232"/>
        <v>0</v>
      </c>
      <c r="AS159" s="7">
        <f t="shared" si="233"/>
        <v>-3.3461390721104232E-2</v>
      </c>
      <c r="AT159" s="7">
        <f t="shared" si="234"/>
        <v>0</v>
      </c>
      <c r="AU159" s="7">
        <f t="shared" si="235"/>
        <v>-1.3479704530892917E-2</v>
      </c>
      <c r="AV159" s="7">
        <f t="shared" si="236"/>
        <v>0</v>
      </c>
      <c r="AW159" s="7">
        <f t="shared" si="237"/>
        <v>-0.16573325257386506</v>
      </c>
    </row>
    <row r="160" spans="3:49" x14ac:dyDescent="0.2">
      <c r="C160" t="s">
        <v>10</v>
      </c>
      <c r="D160">
        <v>0</v>
      </c>
      <c r="E160">
        <v>3202</v>
      </c>
      <c r="F160">
        <v>51</v>
      </c>
      <c r="G160">
        <v>0</v>
      </c>
      <c r="H160">
        <v>0</v>
      </c>
      <c r="I160">
        <v>59</v>
      </c>
      <c r="J160">
        <v>274</v>
      </c>
      <c r="K160">
        <v>0</v>
      </c>
      <c r="L160">
        <v>0</v>
      </c>
      <c r="M160">
        <v>382</v>
      </c>
      <c r="N160">
        <v>0</v>
      </c>
      <c r="O160">
        <v>0</v>
      </c>
      <c r="P160">
        <v>0</v>
      </c>
      <c r="Q160">
        <v>0</v>
      </c>
      <c r="T160" s="7">
        <f t="shared" si="238"/>
        <v>0</v>
      </c>
      <c r="U160" s="7">
        <f t="shared" si="212"/>
        <v>5.5544954637708815E-3</v>
      </c>
      <c r="V160" s="7">
        <f t="shared" si="213"/>
        <v>1.4334701219854966E-3</v>
      </c>
      <c r="W160" s="7">
        <f t="shared" si="214"/>
        <v>0</v>
      </c>
      <c r="X160" s="7">
        <f t="shared" si="215"/>
        <v>0</v>
      </c>
      <c r="Y160" s="7">
        <f t="shared" si="216"/>
        <v>3.975125149067193E-4</v>
      </c>
      <c r="Z160" s="7">
        <f t="shared" si="217"/>
        <v>2.3120997071902926E-3</v>
      </c>
      <c r="AA160" s="7">
        <f t="shared" si="218"/>
        <v>0</v>
      </c>
      <c r="AB160" s="7">
        <f t="shared" si="219"/>
        <v>0</v>
      </c>
      <c r="AC160" s="7">
        <f t="shared" si="220"/>
        <v>2.272024361810958E-3</v>
      </c>
      <c r="AD160" s="7">
        <f t="shared" si="221"/>
        <v>0</v>
      </c>
      <c r="AE160" s="7">
        <f t="shared" si="222"/>
        <v>0</v>
      </c>
      <c r="AF160" s="7">
        <f t="shared" si="223"/>
        <v>0</v>
      </c>
      <c r="AG160" s="7">
        <f t="shared" si="224"/>
        <v>0</v>
      </c>
      <c r="AJ160" s="7">
        <f t="shared" si="239"/>
        <v>0</v>
      </c>
      <c r="AK160" s="7">
        <f t="shared" si="225"/>
        <v>-4.1614993282036009E-2</v>
      </c>
      <c r="AL160" s="7">
        <f t="shared" si="226"/>
        <v>-1.354094932129722E-2</v>
      </c>
      <c r="AM160" s="7">
        <f t="shared" si="227"/>
        <v>0</v>
      </c>
      <c r="AN160" s="7">
        <f t="shared" si="228"/>
        <v>0</v>
      </c>
      <c r="AO160" s="7">
        <f t="shared" si="229"/>
        <v>-4.4905844362516005E-3</v>
      </c>
      <c r="AP160" s="7">
        <f t="shared" si="230"/>
        <v>-2.0246087604423861E-2</v>
      </c>
      <c r="AQ160" s="7">
        <f t="shared" si="231"/>
        <v>0</v>
      </c>
      <c r="AR160" s="7">
        <f t="shared" si="232"/>
        <v>0</v>
      </c>
      <c r="AS160" s="7">
        <f t="shared" si="233"/>
        <v>-1.9952477128211625E-2</v>
      </c>
      <c r="AT160" s="7">
        <f t="shared" si="234"/>
        <v>0</v>
      </c>
      <c r="AU160" s="7">
        <f t="shared" si="235"/>
        <v>0</v>
      </c>
      <c r="AV160" s="7">
        <f t="shared" si="236"/>
        <v>0</v>
      </c>
      <c r="AW160" s="7">
        <f t="shared" si="237"/>
        <v>0</v>
      </c>
    </row>
    <row r="161" spans="3:49" x14ac:dyDescent="0.2">
      <c r="C161" t="s">
        <v>11</v>
      </c>
      <c r="D161">
        <v>0</v>
      </c>
      <c r="E161">
        <v>8112</v>
      </c>
      <c r="F161">
        <v>0</v>
      </c>
      <c r="G161">
        <v>0</v>
      </c>
      <c r="H161">
        <v>0</v>
      </c>
      <c r="I161">
        <v>512</v>
      </c>
      <c r="J161">
        <v>244</v>
      </c>
      <c r="K161">
        <v>0</v>
      </c>
      <c r="L161">
        <v>0</v>
      </c>
      <c r="M161">
        <v>528</v>
      </c>
      <c r="N161">
        <v>0</v>
      </c>
      <c r="O161">
        <v>0</v>
      </c>
      <c r="P161">
        <v>0</v>
      </c>
      <c r="Q161">
        <v>0</v>
      </c>
      <c r="T161" s="7">
        <f t="shared" si="238"/>
        <v>0</v>
      </c>
      <c r="U161" s="7">
        <f t="shared" si="212"/>
        <v>1.4071851093725605E-2</v>
      </c>
      <c r="V161" s="7">
        <f t="shared" si="213"/>
        <v>0</v>
      </c>
      <c r="W161" s="7">
        <f t="shared" si="214"/>
        <v>0</v>
      </c>
      <c r="X161" s="7">
        <f t="shared" si="215"/>
        <v>0</v>
      </c>
      <c r="Y161" s="7">
        <f t="shared" si="216"/>
        <v>3.4496001293600051E-3</v>
      </c>
      <c r="Z161" s="7">
        <f t="shared" si="217"/>
        <v>2.0589501042132534E-3</v>
      </c>
      <c r="AA161" s="7">
        <f t="shared" si="218"/>
        <v>0</v>
      </c>
      <c r="AB161" s="7">
        <f t="shared" si="219"/>
        <v>0</v>
      </c>
      <c r="AC161" s="7">
        <f t="shared" si="220"/>
        <v>3.1403896938120048E-3</v>
      </c>
      <c r="AD161" s="7">
        <f t="shared" si="221"/>
        <v>0</v>
      </c>
      <c r="AE161" s="7">
        <f t="shared" si="222"/>
        <v>0</v>
      </c>
      <c r="AF161" s="7">
        <f t="shared" si="223"/>
        <v>0</v>
      </c>
      <c r="AG161" s="7">
        <f t="shared" si="224"/>
        <v>0</v>
      </c>
      <c r="AJ161" s="7">
        <f t="shared" si="239"/>
        <v>0</v>
      </c>
      <c r="AK161" s="7">
        <f t="shared" si="225"/>
        <v>-8.6556576198088764E-2</v>
      </c>
      <c r="AL161" s="7">
        <f t="shared" si="226"/>
        <v>0</v>
      </c>
      <c r="AM161" s="7">
        <f t="shared" si="227"/>
        <v>0</v>
      </c>
      <c r="AN161" s="7">
        <f t="shared" si="228"/>
        <v>0</v>
      </c>
      <c r="AO161" s="7">
        <f t="shared" si="229"/>
        <v>-2.8215504574407465E-2</v>
      </c>
      <c r="AP161" s="7">
        <f t="shared" si="230"/>
        <v>-1.8373814217702268E-2</v>
      </c>
      <c r="AQ161" s="7">
        <f t="shared" si="231"/>
        <v>0</v>
      </c>
      <c r="AR161" s="7">
        <f t="shared" si="232"/>
        <v>0</v>
      </c>
      <c r="AS161" s="7">
        <f t="shared" si="233"/>
        <v>-2.611184000573016E-2</v>
      </c>
      <c r="AT161" s="7">
        <f t="shared" si="234"/>
        <v>0</v>
      </c>
      <c r="AU161" s="7">
        <f t="shared" si="235"/>
        <v>0</v>
      </c>
      <c r="AV161" s="7">
        <f t="shared" si="236"/>
        <v>0</v>
      </c>
      <c r="AW161" s="7">
        <f t="shared" si="237"/>
        <v>0</v>
      </c>
    </row>
    <row r="162" spans="3:49" x14ac:dyDescent="0.2">
      <c r="C162" t="s">
        <v>12</v>
      </c>
      <c r="D162">
        <v>0</v>
      </c>
      <c r="E162">
        <v>3600</v>
      </c>
      <c r="F162">
        <v>5</v>
      </c>
      <c r="G162">
        <v>0</v>
      </c>
      <c r="H162">
        <v>0</v>
      </c>
      <c r="I162">
        <v>0</v>
      </c>
      <c r="J162">
        <v>651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T162" s="7">
        <f t="shared" si="238"/>
        <v>0</v>
      </c>
      <c r="U162" s="7">
        <f t="shared" si="212"/>
        <v>6.244904331535032E-3</v>
      </c>
      <c r="V162" s="7">
        <f t="shared" si="213"/>
        <v>1.4053628646916634E-4</v>
      </c>
      <c r="W162" s="7">
        <f t="shared" si="214"/>
        <v>0</v>
      </c>
      <c r="X162" s="7">
        <f t="shared" si="215"/>
        <v>0</v>
      </c>
      <c r="Y162" s="7">
        <f t="shared" si="216"/>
        <v>0</v>
      </c>
      <c r="Z162" s="7">
        <f t="shared" si="217"/>
        <v>5.4933463846017537E-3</v>
      </c>
      <c r="AA162" s="7">
        <f t="shared" si="218"/>
        <v>0</v>
      </c>
      <c r="AB162" s="7">
        <f t="shared" si="219"/>
        <v>0</v>
      </c>
      <c r="AC162" s="7">
        <f t="shared" si="220"/>
        <v>0</v>
      </c>
      <c r="AD162" s="7">
        <f t="shared" si="221"/>
        <v>0</v>
      </c>
      <c r="AE162" s="7">
        <f t="shared" si="222"/>
        <v>0</v>
      </c>
      <c r="AF162" s="7">
        <f t="shared" si="223"/>
        <v>0</v>
      </c>
      <c r="AG162" s="7">
        <f t="shared" si="224"/>
        <v>0</v>
      </c>
      <c r="AJ162" s="7">
        <f t="shared" si="239"/>
        <v>0</v>
      </c>
      <c r="AK162" s="7">
        <f t="shared" si="225"/>
        <v>-4.5732088972897017E-2</v>
      </c>
      <c r="AL162" s="7">
        <f t="shared" si="226"/>
        <v>-1.7984104920379395E-3</v>
      </c>
      <c r="AM162" s="7">
        <f t="shared" si="227"/>
        <v>0</v>
      </c>
      <c r="AN162" s="7">
        <f t="shared" si="228"/>
        <v>0</v>
      </c>
      <c r="AO162" s="7">
        <f t="shared" si="229"/>
        <v>0</v>
      </c>
      <c r="AP162" s="7">
        <f t="shared" si="230"/>
        <v>-4.1244588608779074E-2</v>
      </c>
      <c r="AQ162" s="7">
        <f t="shared" si="231"/>
        <v>0</v>
      </c>
      <c r="AR162" s="7">
        <f t="shared" si="232"/>
        <v>0</v>
      </c>
      <c r="AS162" s="7">
        <f t="shared" si="233"/>
        <v>0</v>
      </c>
      <c r="AT162" s="7">
        <f t="shared" si="234"/>
        <v>0</v>
      </c>
      <c r="AU162" s="7">
        <f t="shared" si="235"/>
        <v>0</v>
      </c>
      <c r="AV162" s="7">
        <f t="shared" si="236"/>
        <v>0</v>
      </c>
      <c r="AW162" s="7">
        <f t="shared" si="237"/>
        <v>0</v>
      </c>
    </row>
    <row r="163" spans="3:49" x14ac:dyDescent="0.2">
      <c r="C163" t="s">
        <v>13</v>
      </c>
      <c r="D163">
        <v>3776</v>
      </c>
      <c r="E163">
        <v>16384</v>
      </c>
      <c r="F163">
        <v>0</v>
      </c>
      <c r="G163">
        <v>32</v>
      </c>
      <c r="H163">
        <v>4976</v>
      </c>
      <c r="I163">
        <v>0</v>
      </c>
      <c r="J163">
        <v>0</v>
      </c>
      <c r="K163">
        <v>0</v>
      </c>
      <c r="L163">
        <v>0</v>
      </c>
      <c r="M163">
        <v>1808</v>
      </c>
      <c r="N163">
        <v>2048</v>
      </c>
      <c r="O163">
        <v>160</v>
      </c>
      <c r="P163">
        <v>0</v>
      </c>
      <c r="Q163">
        <v>0</v>
      </c>
      <c r="T163" s="7">
        <f t="shared" si="238"/>
        <v>7.8509647371922814E-3</v>
      </c>
      <c r="U163" s="7">
        <f t="shared" si="212"/>
        <v>2.842125349107499E-2</v>
      </c>
      <c r="V163" s="7">
        <f t="shared" si="213"/>
        <v>0</v>
      </c>
      <c r="W163" s="7">
        <f t="shared" si="214"/>
        <v>9.7560975609756097E-4</v>
      </c>
      <c r="X163" s="7">
        <f t="shared" si="215"/>
        <v>4.7706703482129159E-2</v>
      </c>
      <c r="Y163" s="7">
        <f t="shared" si="216"/>
        <v>0</v>
      </c>
      <c r="Z163" s="7">
        <f t="shared" si="217"/>
        <v>0</v>
      </c>
      <c r="AA163" s="7">
        <f t="shared" si="218"/>
        <v>0</v>
      </c>
      <c r="AB163" s="7">
        <f t="shared" si="219"/>
        <v>0</v>
      </c>
      <c r="AC163" s="7">
        <f t="shared" si="220"/>
        <v>1.0753455618204745E-2</v>
      </c>
      <c r="AD163" s="7">
        <f t="shared" si="221"/>
        <v>5.5555555555555552E-2</v>
      </c>
      <c r="AE163" s="7">
        <f t="shared" si="222"/>
        <v>5.7032865188564909E-3</v>
      </c>
      <c r="AF163" s="7">
        <f t="shared" si="223"/>
        <v>0</v>
      </c>
      <c r="AG163" s="7">
        <f t="shared" si="224"/>
        <v>0</v>
      </c>
      <c r="AJ163" s="7">
        <f t="shared" si="239"/>
        <v>-5.4901123889164502E-2</v>
      </c>
      <c r="AK163" s="7">
        <f t="shared" si="225"/>
        <v>-0.14599673930749693</v>
      </c>
      <c r="AL163" s="7">
        <f t="shared" si="226"/>
        <v>0</v>
      </c>
      <c r="AM163" s="7">
        <f t="shared" si="227"/>
        <v>-9.7574714091637153E-3</v>
      </c>
      <c r="AN163" s="7">
        <f t="shared" si="228"/>
        <v>-0.20941640788756574</v>
      </c>
      <c r="AO163" s="7">
        <f t="shared" si="229"/>
        <v>0</v>
      </c>
      <c r="AP163" s="7">
        <f t="shared" si="230"/>
        <v>0</v>
      </c>
      <c r="AQ163" s="7">
        <f t="shared" si="231"/>
        <v>0</v>
      </c>
      <c r="AR163" s="7">
        <f t="shared" si="232"/>
        <v>0</v>
      </c>
      <c r="AS163" s="7">
        <f t="shared" si="233"/>
        <v>-7.031744682536048E-2</v>
      </c>
      <c r="AT163" s="7">
        <f t="shared" si="234"/>
        <v>-0.23166250008012848</v>
      </c>
      <c r="AU163" s="7">
        <f t="shared" si="235"/>
        <v>-4.2512245085858685E-2</v>
      </c>
      <c r="AV163" s="7">
        <f t="shared" si="236"/>
        <v>0</v>
      </c>
      <c r="AW163" s="7">
        <f t="shared" si="237"/>
        <v>0</v>
      </c>
    </row>
    <row r="164" spans="3:49" x14ac:dyDescent="0.2">
      <c r="C164" t="s">
        <v>14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T164" s="7">
        <f t="shared" si="238"/>
        <v>0</v>
      </c>
      <c r="U164" s="7">
        <f t="shared" si="212"/>
        <v>0</v>
      </c>
      <c r="V164" s="7">
        <f t="shared" si="213"/>
        <v>0</v>
      </c>
      <c r="W164" s="7">
        <f t="shared" si="214"/>
        <v>0</v>
      </c>
      <c r="X164" s="7">
        <f t="shared" si="215"/>
        <v>0</v>
      </c>
      <c r="Y164" s="7">
        <f t="shared" si="216"/>
        <v>0</v>
      </c>
      <c r="Z164" s="7">
        <f t="shared" si="217"/>
        <v>0</v>
      </c>
      <c r="AA164" s="7">
        <f t="shared" si="218"/>
        <v>0</v>
      </c>
      <c r="AB164" s="7">
        <f t="shared" si="219"/>
        <v>0</v>
      </c>
      <c r="AC164" s="7">
        <f t="shared" si="220"/>
        <v>0</v>
      </c>
      <c r="AD164" s="7">
        <f t="shared" si="221"/>
        <v>0</v>
      </c>
      <c r="AE164" s="7">
        <f t="shared" si="222"/>
        <v>0</v>
      </c>
      <c r="AF164" s="7">
        <f t="shared" si="223"/>
        <v>0</v>
      </c>
      <c r="AG164" s="7">
        <f t="shared" si="224"/>
        <v>0</v>
      </c>
      <c r="AJ164" s="7">
        <f t="shared" si="239"/>
        <v>0</v>
      </c>
      <c r="AK164" s="7">
        <f t="shared" si="225"/>
        <v>0</v>
      </c>
      <c r="AL164" s="7">
        <f t="shared" si="226"/>
        <v>0</v>
      </c>
      <c r="AM164" s="7">
        <f t="shared" si="227"/>
        <v>0</v>
      </c>
      <c r="AN164" s="7">
        <f t="shared" si="228"/>
        <v>0</v>
      </c>
      <c r="AO164" s="7">
        <f t="shared" si="229"/>
        <v>0</v>
      </c>
      <c r="AP164" s="7">
        <f t="shared" si="230"/>
        <v>0</v>
      </c>
      <c r="AQ164" s="7">
        <f t="shared" si="231"/>
        <v>0</v>
      </c>
      <c r="AR164" s="7">
        <f t="shared" si="232"/>
        <v>0</v>
      </c>
      <c r="AS164" s="7">
        <f t="shared" si="233"/>
        <v>0</v>
      </c>
      <c r="AT164" s="7">
        <f t="shared" si="234"/>
        <v>0</v>
      </c>
      <c r="AU164" s="7">
        <f t="shared" si="235"/>
        <v>0</v>
      </c>
      <c r="AV164" s="7">
        <f t="shared" si="236"/>
        <v>0</v>
      </c>
      <c r="AW164" s="7">
        <f t="shared" si="237"/>
        <v>0</v>
      </c>
    </row>
    <row r="165" spans="3:49" x14ac:dyDescent="0.2">
      <c r="C165" t="s">
        <v>15</v>
      </c>
      <c r="D165">
        <v>0</v>
      </c>
      <c r="E165">
        <v>0</v>
      </c>
      <c r="F165">
        <v>0</v>
      </c>
      <c r="G165">
        <v>0</v>
      </c>
      <c r="H165">
        <v>1024</v>
      </c>
      <c r="I165">
        <v>320</v>
      </c>
      <c r="J165">
        <v>0</v>
      </c>
      <c r="K165">
        <v>64</v>
      </c>
      <c r="L165">
        <v>0</v>
      </c>
      <c r="M165">
        <v>1496</v>
      </c>
      <c r="N165">
        <v>2048</v>
      </c>
      <c r="O165">
        <v>176</v>
      </c>
      <c r="P165">
        <v>0</v>
      </c>
      <c r="Q165">
        <v>0</v>
      </c>
      <c r="T165" s="7">
        <f t="shared" si="238"/>
        <v>0</v>
      </c>
      <c r="U165" s="7">
        <f t="shared" si="212"/>
        <v>0</v>
      </c>
      <c r="V165" s="7">
        <f t="shared" si="213"/>
        <v>0</v>
      </c>
      <c r="W165" s="7">
        <f t="shared" si="214"/>
        <v>0</v>
      </c>
      <c r="X165" s="7">
        <f t="shared" si="215"/>
        <v>9.817456665132689E-3</v>
      </c>
      <c r="Y165" s="7">
        <f t="shared" si="216"/>
        <v>2.1560000808500028E-3</v>
      </c>
      <c r="Z165" s="7">
        <f t="shared" si="217"/>
        <v>0</v>
      </c>
      <c r="AA165" s="7">
        <f t="shared" si="218"/>
        <v>3.889158969372873E-3</v>
      </c>
      <c r="AB165" s="7">
        <f t="shared" si="219"/>
        <v>0</v>
      </c>
      <c r="AC165" s="7">
        <f t="shared" si="220"/>
        <v>8.8977707991340135E-3</v>
      </c>
      <c r="AD165" s="7">
        <f t="shared" si="221"/>
        <v>5.5555555555555552E-2</v>
      </c>
      <c r="AE165" s="7">
        <f t="shared" si="222"/>
        <v>6.2736151707421398E-3</v>
      </c>
      <c r="AF165" s="7">
        <f t="shared" si="223"/>
        <v>0</v>
      </c>
      <c r="AG165" s="7">
        <f t="shared" si="224"/>
        <v>0</v>
      </c>
      <c r="AJ165" s="7">
        <f t="shared" si="239"/>
        <v>0</v>
      </c>
      <c r="AK165" s="7">
        <f t="shared" si="225"/>
        <v>0</v>
      </c>
      <c r="AL165" s="7">
        <f t="shared" si="226"/>
        <v>0</v>
      </c>
      <c r="AM165" s="7">
        <f t="shared" si="227"/>
        <v>0</v>
      </c>
      <c r="AN165" s="7">
        <f t="shared" si="228"/>
        <v>-6.5486706156428293E-2</v>
      </c>
      <c r="AO165" s="7">
        <f t="shared" si="229"/>
        <v>-1.9096613441249622E-2</v>
      </c>
      <c r="AP165" s="7">
        <f t="shared" si="230"/>
        <v>0</v>
      </c>
      <c r="AQ165" s="7">
        <f t="shared" si="231"/>
        <v>-3.1137874880019185E-2</v>
      </c>
      <c r="AR165" s="7">
        <f t="shared" si="232"/>
        <v>0</v>
      </c>
      <c r="AS165" s="7">
        <f t="shared" si="233"/>
        <v>-6.0614643027252633E-2</v>
      </c>
      <c r="AT165" s="7">
        <f t="shared" si="234"/>
        <v>-0.23166250008012848</v>
      </c>
      <c r="AU165" s="7">
        <f t="shared" si="235"/>
        <v>-4.5900825401816454E-2</v>
      </c>
      <c r="AV165" s="7">
        <f t="shared" si="236"/>
        <v>0</v>
      </c>
      <c r="AW165" s="7">
        <f t="shared" si="237"/>
        <v>0</v>
      </c>
    </row>
    <row r="166" spans="3:49" x14ac:dyDescent="0.2">
      <c r="C166" t="s">
        <v>16</v>
      </c>
      <c r="D166">
        <v>4096</v>
      </c>
      <c r="E166">
        <v>1664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T166" s="7">
        <f t="shared" si="238"/>
        <v>8.5163007318695937E-3</v>
      </c>
      <c r="U166" s="7">
        <f t="shared" si="212"/>
        <v>2.8865335576873036E-3</v>
      </c>
      <c r="V166" s="7">
        <f t="shared" si="213"/>
        <v>0</v>
      </c>
      <c r="W166" s="7">
        <f t="shared" si="214"/>
        <v>0</v>
      </c>
      <c r="X166" s="7">
        <f t="shared" si="215"/>
        <v>0</v>
      </c>
      <c r="Y166" s="7">
        <f t="shared" si="216"/>
        <v>0</v>
      </c>
      <c r="Z166" s="7">
        <f t="shared" si="217"/>
        <v>0</v>
      </c>
      <c r="AA166" s="7">
        <f t="shared" si="218"/>
        <v>0</v>
      </c>
      <c r="AB166" s="7">
        <f t="shared" si="219"/>
        <v>0</v>
      </c>
      <c r="AC166" s="7">
        <f t="shared" si="220"/>
        <v>0</v>
      </c>
      <c r="AD166" s="7">
        <f t="shared" si="221"/>
        <v>0</v>
      </c>
      <c r="AE166" s="7">
        <f t="shared" si="222"/>
        <v>0</v>
      </c>
      <c r="AF166" s="7">
        <f t="shared" si="223"/>
        <v>0</v>
      </c>
      <c r="AG166" s="7">
        <f t="shared" si="224"/>
        <v>0</v>
      </c>
      <c r="AJ166" s="7">
        <f t="shared" si="239"/>
        <v>-5.8554314422280568E-2</v>
      </c>
      <c r="AK166" s="7">
        <f t="shared" si="225"/>
        <v>-2.4352085315115578E-2</v>
      </c>
      <c r="AL166" s="7">
        <f t="shared" si="226"/>
        <v>0</v>
      </c>
      <c r="AM166" s="7">
        <f t="shared" si="227"/>
        <v>0</v>
      </c>
      <c r="AN166" s="7">
        <f t="shared" si="228"/>
        <v>0</v>
      </c>
      <c r="AO166" s="7">
        <f t="shared" si="229"/>
        <v>0</v>
      </c>
      <c r="AP166" s="7">
        <f t="shared" si="230"/>
        <v>0</v>
      </c>
      <c r="AQ166" s="7">
        <f t="shared" si="231"/>
        <v>0</v>
      </c>
      <c r="AR166" s="7">
        <f t="shared" si="232"/>
        <v>0</v>
      </c>
      <c r="AS166" s="7">
        <f t="shared" si="233"/>
        <v>0</v>
      </c>
      <c r="AT166" s="7">
        <f t="shared" si="234"/>
        <v>0</v>
      </c>
      <c r="AU166" s="7">
        <f t="shared" si="235"/>
        <v>0</v>
      </c>
      <c r="AV166" s="7">
        <f t="shared" si="236"/>
        <v>0</v>
      </c>
      <c r="AW166" s="7">
        <f t="shared" si="237"/>
        <v>0</v>
      </c>
    </row>
    <row r="167" spans="3:49" x14ac:dyDescent="0.2">
      <c r="C167" s="5"/>
      <c r="D167" s="5">
        <f t="shared" ref="D167" si="240">SUM(D150:D166)-SUMIF($C150:$C166,$C149,D150:D166)</f>
        <v>14016</v>
      </c>
      <c r="E167" s="5">
        <f t="shared" ref="E167" si="241">SUM(E150:E166)-SUMIF($C150:$C166,$C149,E150:E166)</f>
        <v>114790</v>
      </c>
      <c r="F167" s="5">
        <f t="shared" ref="F167" si="242">SUM(F150:F166)-SUMIF($C150:$C166,$C149,F150:F166)</f>
        <v>130</v>
      </c>
      <c r="G167" s="5">
        <f t="shared" ref="G167" si="243">SUM(G150:G166)-SUMIF($C150:$C166,$C149,G150:G166)</f>
        <v>32</v>
      </c>
      <c r="H167" s="5">
        <f t="shared" ref="H167" si="244">SUM(H150:H166)-SUMIF($C150:$C166,$C149,H150:H166)</f>
        <v>6000</v>
      </c>
      <c r="I167" s="5">
        <f t="shared" ref="I167" si="245">SUM(I150:I166)-SUMIF($C150:$C166,$C149,I150:I166)</f>
        <v>967</v>
      </c>
      <c r="J167" s="5">
        <f t="shared" ref="J167" si="246">SUM(J150:J166)-SUMIF($C150:$C166,$C149,J150:J166)</f>
        <v>1815</v>
      </c>
      <c r="K167" s="5">
        <f t="shared" ref="K167" si="247">SUM(K150:K166)-SUMIF($C150:$C166,$C149,K150:K166)</f>
        <v>72</v>
      </c>
      <c r="L167" s="5">
        <f t="shared" ref="L167" si="248">SUM(L150:L166)-SUMIF($C150:$C166,$C149,L150:L166)</f>
        <v>0</v>
      </c>
      <c r="M167" s="5">
        <f t="shared" ref="M167" si="249">SUM(M150:M166)-SUMIF($C150:$C166,$C149,M150:M166)</f>
        <v>6868</v>
      </c>
      <c r="N167" s="5">
        <f t="shared" ref="N167" si="250">SUM(N150:N166)-SUMIF($C150:$C166,$C149,N150:N166)</f>
        <v>4096</v>
      </c>
      <c r="O167" s="5">
        <f t="shared" ref="O167" si="251">SUM(O150:O166)-SUMIF($C150:$C166,$C149,O150:O166)</f>
        <v>406</v>
      </c>
      <c r="P167" s="5">
        <f t="shared" ref="P167" si="252">SUM(P150:P166)-SUMIF($C150:$C166,$C149,P150:P166)</f>
        <v>0</v>
      </c>
      <c r="Q167" s="5">
        <f t="shared" ref="Q167" si="253">SUM(Q150:Q166)-SUMIF($C150:$C166,$C149,Q150:Q166)</f>
        <v>72</v>
      </c>
    </row>
    <row r="168" spans="3:49" x14ac:dyDescent="0.2">
      <c r="C168" t="s">
        <v>17</v>
      </c>
      <c r="D168" s="2">
        <f t="shared" ref="D168:Q168" si="254">SUM(D150:D166)</f>
        <v>480960</v>
      </c>
      <c r="E168" s="2">
        <f t="shared" si="254"/>
        <v>576470</v>
      </c>
      <c r="F168" s="2">
        <f t="shared" si="254"/>
        <v>35578</v>
      </c>
      <c r="G168" s="2">
        <f t="shared" si="254"/>
        <v>32800</v>
      </c>
      <c r="H168" s="2">
        <f t="shared" si="254"/>
        <v>104304</v>
      </c>
      <c r="I168" s="2">
        <f t="shared" si="254"/>
        <v>148423</v>
      </c>
      <c r="J168" s="2">
        <f t="shared" si="254"/>
        <v>118507</v>
      </c>
      <c r="K168" s="2">
        <f t="shared" si="254"/>
        <v>16456</v>
      </c>
      <c r="L168" s="2">
        <f t="shared" si="254"/>
        <v>28672</v>
      </c>
      <c r="M168" s="2">
        <f t="shared" si="254"/>
        <v>168132</v>
      </c>
      <c r="N168" s="2">
        <f t="shared" si="254"/>
        <v>36864</v>
      </c>
      <c r="O168" s="2">
        <f t="shared" si="254"/>
        <v>28054</v>
      </c>
      <c r="P168" s="2">
        <f t="shared" si="254"/>
        <v>8192</v>
      </c>
      <c r="Q168" s="2">
        <f t="shared" si="254"/>
        <v>2120</v>
      </c>
      <c r="AJ168" s="7">
        <f>-SUM(AJ150:AJ166)</f>
        <v>0.23523830918595781</v>
      </c>
      <c r="AK168" s="7">
        <f t="shared" ref="AK168:AW168" si="255">-SUM(AK150:AK166)</f>
        <v>1.2514626128678241</v>
      </c>
      <c r="AL168" s="7">
        <f t="shared" si="255"/>
        <v>4.0882910254927907E-2</v>
      </c>
      <c r="AM168" s="7">
        <f t="shared" si="255"/>
        <v>1.1164291953783999E-2</v>
      </c>
      <c r="AN168" s="7">
        <f t="shared" si="255"/>
        <v>0.35545884179515241</v>
      </c>
      <c r="AO168" s="7">
        <f t="shared" si="255"/>
        <v>6.6768847162068892E-2</v>
      </c>
      <c r="AP168" s="7">
        <f t="shared" si="255"/>
        <v>0.15028523127486423</v>
      </c>
      <c r="AQ168" s="7">
        <f t="shared" si="255"/>
        <v>4.2786943862804655E-2</v>
      </c>
      <c r="AR168" s="7">
        <f t="shared" si="255"/>
        <v>0</v>
      </c>
      <c r="AS168" s="7">
        <f t="shared" si="255"/>
        <v>0.35028701256436362</v>
      </c>
      <c r="AT168" s="7">
        <f t="shared" si="255"/>
        <v>0.6143694458867569</v>
      </c>
      <c r="AU168" s="7">
        <f t="shared" si="255"/>
        <v>0.1331733781608882</v>
      </c>
      <c r="AV168" s="7">
        <f t="shared" si="255"/>
        <v>0</v>
      </c>
      <c r="AW168" s="7">
        <f t="shared" si="255"/>
        <v>0.21388883242044526</v>
      </c>
    </row>
    <row r="169" spans="3:49" x14ac:dyDescent="0.2">
      <c r="C169" s="12" t="s">
        <v>19</v>
      </c>
      <c r="D169" s="13">
        <f t="shared" ref="D169:Q169" si="256">AJ168</f>
        <v>0.23523830918595781</v>
      </c>
      <c r="E169" s="13">
        <f t="shared" si="256"/>
        <v>1.2514626128678241</v>
      </c>
      <c r="F169" s="13">
        <f t="shared" si="256"/>
        <v>4.0882910254927907E-2</v>
      </c>
      <c r="G169" s="13">
        <f t="shared" si="256"/>
        <v>1.1164291953783999E-2</v>
      </c>
      <c r="H169" s="13">
        <f t="shared" si="256"/>
        <v>0.35545884179515241</v>
      </c>
      <c r="I169" s="13">
        <f t="shared" si="256"/>
        <v>6.6768847162068892E-2</v>
      </c>
      <c r="J169" s="13">
        <f t="shared" si="256"/>
        <v>0.15028523127486423</v>
      </c>
      <c r="K169" s="13">
        <f t="shared" si="256"/>
        <v>4.2786943862804655E-2</v>
      </c>
      <c r="L169" s="13">
        <f t="shared" si="256"/>
        <v>0</v>
      </c>
      <c r="M169" s="13">
        <f t="shared" si="256"/>
        <v>0.35028701256436362</v>
      </c>
      <c r="N169" s="13">
        <f t="shared" si="256"/>
        <v>0.6143694458867569</v>
      </c>
      <c r="O169" s="13">
        <f t="shared" si="256"/>
        <v>0.1331733781608882</v>
      </c>
      <c r="P169" s="13">
        <f t="shared" si="256"/>
        <v>0</v>
      </c>
      <c r="Q169" s="13">
        <f t="shared" si="256"/>
        <v>0.21388883242044526</v>
      </c>
    </row>
    <row r="170" spans="3:49" x14ac:dyDescent="0.2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3" spans="3:49" x14ac:dyDescent="0.2">
      <c r="C173" s="5" t="s">
        <v>4</v>
      </c>
      <c r="D173" t="s">
        <v>0</v>
      </c>
      <c r="E173" t="s">
        <v>1</v>
      </c>
      <c r="F173" t="s">
        <v>3</v>
      </c>
      <c r="G173" t="s">
        <v>7</v>
      </c>
      <c r="H173" t="s">
        <v>10</v>
      </c>
      <c r="I173" t="s">
        <v>13</v>
      </c>
      <c r="J173" t="s">
        <v>16</v>
      </c>
    </row>
    <row r="174" spans="3:49" x14ac:dyDescent="0.2">
      <c r="C174" t="s">
        <v>0</v>
      </c>
      <c r="D174">
        <v>0</v>
      </c>
      <c r="E174">
        <v>640</v>
      </c>
      <c r="F174">
        <v>9</v>
      </c>
      <c r="G174">
        <v>22</v>
      </c>
      <c r="H174">
        <v>160</v>
      </c>
      <c r="I174">
        <v>6</v>
      </c>
      <c r="J174">
        <v>0</v>
      </c>
      <c r="T174" s="7">
        <f>D174/D$192</f>
        <v>0</v>
      </c>
      <c r="U174" s="7">
        <f t="shared" ref="U174:U190" si="257">E174/E$192</f>
        <v>1.1640638925569026E-3</v>
      </c>
      <c r="V174" s="7">
        <f t="shared" ref="V174:V190" si="258">F174/F$192</f>
        <v>5.7851770906987212E-4</v>
      </c>
      <c r="W174" s="7">
        <f t="shared" ref="W174:W190" si="259">G174/G$192</f>
        <v>4.4007921425856652E-4</v>
      </c>
      <c r="X174" s="7">
        <f t="shared" ref="X174:X190" si="260">H174/H$192</f>
        <v>1.634320735444331E-3</v>
      </c>
      <c r="Y174" s="7">
        <f t="shared" ref="Y174:Y190" si="261">I174/I$192</f>
        <v>6.8886337543053958E-4</v>
      </c>
      <c r="Z174" s="7">
        <f t="shared" ref="Z174:Z190" si="262">J174/J$192</f>
        <v>0</v>
      </c>
      <c r="AA174" s="7" t="e">
        <f t="shared" ref="AA174:AA190" si="263">K174/K$192</f>
        <v>#DIV/0!</v>
      </c>
      <c r="AB174" s="7" t="e">
        <f t="shared" ref="AB174:AB190" si="264">L174/L$192</f>
        <v>#DIV/0!</v>
      </c>
      <c r="AC174" s="7" t="e">
        <f t="shared" ref="AC174:AC190" si="265">M174/M$192</f>
        <v>#DIV/0!</v>
      </c>
      <c r="AD174" s="7" t="e">
        <f t="shared" ref="AD174:AD190" si="266">N174/N$192</f>
        <v>#DIV/0!</v>
      </c>
      <c r="AE174" s="7" t="e">
        <f t="shared" ref="AE174:AE190" si="267">O174/O$192</f>
        <v>#DIV/0!</v>
      </c>
      <c r="AF174" s="7" t="e">
        <f t="shared" ref="AF174:AF190" si="268">P174/P$192</f>
        <v>#DIV/0!</v>
      </c>
      <c r="AG174" s="7" t="e">
        <f t="shared" ref="AG174:AG190" si="269">Q174/Q$192</f>
        <v>#DIV/0!</v>
      </c>
      <c r="AJ174" s="7">
        <f>T174*LOG(IF(T174=0,1,T174),2)</f>
        <v>0</v>
      </c>
      <c r="AK174" s="7">
        <f t="shared" ref="AK174:AK190" si="270">U174*LOG(IF(U174=0,1,U174),2)</f>
        <v>-1.1345681476694897E-2</v>
      </c>
      <c r="AL174" s="7">
        <f t="shared" ref="AL174:AL190" si="271">V174*LOG(IF(V174=0,1,V174),2)</f>
        <v>-6.2221611694660214E-3</v>
      </c>
      <c r="AM174" s="7">
        <f t="shared" ref="AM174:AM190" si="272">W174*LOG(IF(W174=0,1,W174),2)</f>
        <v>-4.9068608597745431E-3</v>
      </c>
      <c r="AN174" s="7">
        <f t="shared" ref="AN174:AN190" si="273">X174*LOG(IF(X174=0,1,X174),2)</f>
        <v>-1.5129059275981299E-2</v>
      </c>
      <c r="AO174" s="7">
        <f t="shared" ref="AO174:AO190" si="274">Y174*LOG(IF(Y174=0,1,Y174),2)</f>
        <v>-7.2354726769908633E-3</v>
      </c>
      <c r="AP174" s="7">
        <f t="shared" ref="AP174:AP190" si="275">Z174*LOG(IF(Z174=0,1,Z174),2)</f>
        <v>0</v>
      </c>
      <c r="AQ174" s="7" t="e">
        <f t="shared" ref="AQ174:AQ190" si="276">AA174*LOG(IF(AA174=0,1,AA174),2)</f>
        <v>#DIV/0!</v>
      </c>
      <c r="AR174" s="7" t="e">
        <f t="shared" ref="AR174:AR190" si="277">AB174*LOG(IF(AB174=0,1,AB174),2)</f>
        <v>#DIV/0!</v>
      </c>
      <c r="AS174" s="7" t="e">
        <f t="shared" ref="AS174:AS190" si="278">AC174*LOG(IF(AC174=0,1,AC174),2)</f>
        <v>#DIV/0!</v>
      </c>
      <c r="AT174" s="7" t="e">
        <f t="shared" ref="AT174:AT190" si="279">AD174*LOG(IF(AD174=0,1,AD174),2)</f>
        <v>#DIV/0!</v>
      </c>
      <c r="AU174" s="7" t="e">
        <f t="shared" ref="AU174:AU190" si="280">AE174*LOG(IF(AE174=0,1,AE174),2)</f>
        <v>#DIV/0!</v>
      </c>
      <c r="AV174" s="7" t="e">
        <f t="shared" ref="AV174:AV190" si="281">AF174*LOG(IF(AF174=0,1,AF174),2)</f>
        <v>#DIV/0!</v>
      </c>
      <c r="AW174" s="7" t="e">
        <f t="shared" ref="AW174:AW190" si="282">AG174*LOG(IF(AG174=0,1,AG174),2)</f>
        <v>#DIV/0!</v>
      </c>
    </row>
    <row r="175" spans="3:49" x14ac:dyDescent="0.2">
      <c r="C175" t="s">
        <v>1</v>
      </c>
      <c r="D175">
        <v>0</v>
      </c>
      <c r="E175">
        <v>490</v>
      </c>
      <c r="F175">
        <v>0</v>
      </c>
      <c r="G175">
        <v>0</v>
      </c>
      <c r="H175">
        <v>0</v>
      </c>
      <c r="I175">
        <v>0</v>
      </c>
      <c r="J175">
        <v>0</v>
      </c>
      <c r="T175" s="7">
        <f t="shared" ref="T175:T190" si="283">D175/D$192</f>
        <v>0</v>
      </c>
      <c r="U175" s="7">
        <f t="shared" si="257"/>
        <v>8.9123641773887865E-4</v>
      </c>
      <c r="V175" s="7">
        <f t="shared" si="258"/>
        <v>0</v>
      </c>
      <c r="W175" s="7">
        <f t="shared" si="259"/>
        <v>0</v>
      </c>
      <c r="X175" s="7">
        <f t="shared" si="260"/>
        <v>0</v>
      </c>
      <c r="Y175" s="7">
        <f t="shared" si="261"/>
        <v>0</v>
      </c>
      <c r="Z175" s="7">
        <f t="shared" si="262"/>
        <v>0</v>
      </c>
      <c r="AA175" s="7" t="e">
        <f t="shared" si="263"/>
        <v>#DIV/0!</v>
      </c>
      <c r="AB175" s="7" t="e">
        <f t="shared" si="264"/>
        <v>#DIV/0!</v>
      </c>
      <c r="AC175" s="7" t="e">
        <f t="shared" si="265"/>
        <v>#DIV/0!</v>
      </c>
      <c r="AD175" s="7" t="e">
        <f t="shared" si="266"/>
        <v>#DIV/0!</v>
      </c>
      <c r="AE175" s="7" t="e">
        <f t="shared" si="267"/>
        <v>#DIV/0!</v>
      </c>
      <c r="AF175" s="7" t="e">
        <f t="shared" si="268"/>
        <v>#DIV/0!</v>
      </c>
      <c r="AG175" s="7" t="e">
        <f t="shared" si="269"/>
        <v>#DIV/0!</v>
      </c>
      <c r="AJ175" s="7">
        <f t="shared" ref="AJ175:AJ190" si="284">T175*LOG(IF(T175=0,1,T175),2)</f>
        <v>0</v>
      </c>
      <c r="AK175" s="7">
        <f t="shared" si="270"/>
        <v>-9.0299219989153478E-3</v>
      </c>
      <c r="AL175" s="7">
        <f t="shared" si="271"/>
        <v>0</v>
      </c>
      <c r="AM175" s="7">
        <f t="shared" si="272"/>
        <v>0</v>
      </c>
      <c r="AN175" s="7">
        <f t="shared" si="273"/>
        <v>0</v>
      </c>
      <c r="AO175" s="7">
        <f t="shared" si="274"/>
        <v>0</v>
      </c>
      <c r="AP175" s="7">
        <f t="shared" si="275"/>
        <v>0</v>
      </c>
      <c r="AQ175" s="7" t="e">
        <f t="shared" si="276"/>
        <v>#DIV/0!</v>
      </c>
      <c r="AR175" s="7" t="e">
        <f t="shared" si="277"/>
        <v>#DIV/0!</v>
      </c>
      <c r="AS175" s="7" t="e">
        <f t="shared" si="278"/>
        <v>#DIV/0!</v>
      </c>
      <c r="AT175" s="7" t="e">
        <f t="shared" si="279"/>
        <v>#DIV/0!</v>
      </c>
      <c r="AU175" s="7" t="e">
        <f t="shared" si="280"/>
        <v>#DIV/0!</v>
      </c>
      <c r="AV175" s="7" t="e">
        <f t="shared" si="281"/>
        <v>#DIV/0!</v>
      </c>
      <c r="AW175" s="7" t="e">
        <f t="shared" si="282"/>
        <v>#DIV/0!</v>
      </c>
    </row>
    <row r="176" spans="3:49" x14ac:dyDescent="0.2">
      <c r="C176" t="s">
        <v>2</v>
      </c>
      <c r="D176">
        <v>0</v>
      </c>
      <c r="E176">
        <v>128</v>
      </c>
      <c r="F176">
        <v>0</v>
      </c>
      <c r="G176">
        <v>0</v>
      </c>
      <c r="H176">
        <v>0</v>
      </c>
      <c r="I176">
        <v>0</v>
      </c>
      <c r="J176">
        <v>0</v>
      </c>
      <c r="T176" s="7">
        <f t="shared" si="283"/>
        <v>0</v>
      </c>
      <c r="U176" s="7">
        <f t="shared" si="257"/>
        <v>2.3281277851138054E-4</v>
      </c>
      <c r="V176" s="7">
        <f t="shared" si="258"/>
        <v>0</v>
      </c>
      <c r="W176" s="7">
        <f t="shared" si="259"/>
        <v>0</v>
      </c>
      <c r="X176" s="7">
        <f t="shared" si="260"/>
        <v>0</v>
      </c>
      <c r="Y176" s="7">
        <f t="shared" si="261"/>
        <v>0</v>
      </c>
      <c r="Z176" s="7">
        <f t="shared" si="262"/>
        <v>0</v>
      </c>
      <c r="AA176" s="7" t="e">
        <f t="shared" si="263"/>
        <v>#DIV/0!</v>
      </c>
      <c r="AB176" s="7" t="e">
        <f t="shared" si="264"/>
        <v>#DIV/0!</v>
      </c>
      <c r="AC176" s="7" t="e">
        <f t="shared" si="265"/>
        <v>#DIV/0!</v>
      </c>
      <c r="AD176" s="7" t="e">
        <f t="shared" si="266"/>
        <v>#DIV/0!</v>
      </c>
      <c r="AE176" s="7" t="e">
        <f t="shared" si="267"/>
        <v>#DIV/0!</v>
      </c>
      <c r="AF176" s="7" t="e">
        <f t="shared" si="268"/>
        <v>#DIV/0!</v>
      </c>
      <c r="AG176" s="7" t="e">
        <f t="shared" si="269"/>
        <v>#DIV/0!</v>
      </c>
      <c r="AJ176" s="7">
        <f t="shared" si="284"/>
        <v>0</v>
      </c>
      <c r="AK176" s="7">
        <f t="shared" si="270"/>
        <v>-2.8097108266133429E-3</v>
      </c>
      <c r="AL176" s="7">
        <f t="shared" si="271"/>
        <v>0</v>
      </c>
      <c r="AM176" s="7">
        <f t="shared" si="272"/>
        <v>0</v>
      </c>
      <c r="AN176" s="7">
        <f t="shared" si="273"/>
        <v>0</v>
      </c>
      <c r="AO176" s="7">
        <f t="shared" si="274"/>
        <v>0</v>
      </c>
      <c r="AP176" s="7">
        <f t="shared" si="275"/>
        <v>0</v>
      </c>
      <c r="AQ176" s="7" t="e">
        <f t="shared" si="276"/>
        <v>#DIV/0!</v>
      </c>
      <c r="AR176" s="7" t="e">
        <f t="shared" si="277"/>
        <v>#DIV/0!</v>
      </c>
      <c r="AS176" s="7" t="e">
        <f t="shared" si="278"/>
        <v>#DIV/0!</v>
      </c>
      <c r="AT176" s="7" t="e">
        <f t="shared" si="279"/>
        <v>#DIV/0!</v>
      </c>
      <c r="AU176" s="7" t="e">
        <f t="shared" si="280"/>
        <v>#DIV/0!</v>
      </c>
      <c r="AV176" s="7" t="e">
        <f t="shared" si="281"/>
        <v>#DIV/0!</v>
      </c>
      <c r="AW176" s="7" t="e">
        <f t="shared" si="282"/>
        <v>#DIV/0!</v>
      </c>
    </row>
    <row r="177" spans="3:49" x14ac:dyDescent="0.2">
      <c r="C177" t="s">
        <v>3</v>
      </c>
      <c r="D177">
        <v>0</v>
      </c>
      <c r="E177">
        <v>47616</v>
      </c>
      <c r="F177">
        <v>54</v>
      </c>
      <c r="G177">
        <v>444</v>
      </c>
      <c r="H177">
        <v>1720</v>
      </c>
      <c r="I177">
        <v>0</v>
      </c>
      <c r="J177">
        <v>0</v>
      </c>
      <c r="T177" s="7">
        <f t="shared" si="283"/>
        <v>0</v>
      </c>
      <c r="U177" s="7">
        <f t="shared" si="257"/>
        <v>8.660635360623356E-2</v>
      </c>
      <c r="V177" s="7">
        <f t="shared" si="258"/>
        <v>3.4711062544192325E-3</v>
      </c>
      <c r="W177" s="7">
        <f t="shared" si="259"/>
        <v>8.8815986877637983E-3</v>
      </c>
      <c r="X177" s="7">
        <f t="shared" si="260"/>
        <v>1.7568947906026557E-2</v>
      </c>
      <c r="Y177" s="7">
        <f t="shared" si="261"/>
        <v>0</v>
      </c>
      <c r="Z177" s="7">
        <f t="shared" si="262"/>
        <v>0</v>
      </c>
      <c r="AA177" s="7" t="e">
        <f t="shared" si="263"/>
        <v>#DIV/0!</v>
      </c>
      <c r="AB177" s="7" t="e">
        <f t="shared" si="264"/>
        <v>#DIV/0!</v>
      </c>
      <c r="AC177" s="7" t="e">
        <f t="shared" si="265"/>
        <v>#DIV/0!</v>
      </c>
      <c r="AD177" s="7" t="e">
        <f t="shared" si="266"/>
        <v>#DIV/0!</v>
      </c>
      <c r="AE177" s="7" t="e">
        <f t="shared" si="267"/>
        <v>#DIV/0!</v>
      </c>
      <c r="AF177" s="7" t="e">
        <f t="shared" si="268"/>
        <v>#DIV/0!</v>
      </c>
      <c r="AG177" s="7" t="e">
        <f t="shared" si="269"/>
        <v>#DIV/0!</v>
      </c>
      <c r="AJ177" s="7">
        <f t="shared" si="284"/>
        <v>0</v>
      </c>
      <c r="AK177" s="7">
        <f t="shared" si="270"/>
        <v>-0.30566702000555634</v>
      </c>
      <c r="AL177" s="7">
        <f t="shared" si="271"/>
        <v>-2.8360287513103741E-2</v>
      </c>
      <c r="AM177" s="7">
        <f t="shared" si="272"/>
        <v>-6.0527783309487063E-2</v>
      </c>
      <c r="AN177" s="7">
        <f t="shared" si="273"/>
        <v>-0.10244152022918296</v>
      </c>
      <c r="AO177" s="7">
        <f t="shared" si="274"/>
        <v>0</v>
      </c>
      <c r="AP177" s="7">
        <f t="shared" si="275"/>
        <v>0</v>
      </c>
      <c r="AQ177" s="7" t="e">
        <f t="shared" si="276"/>
        <v>#DIV/0!</v>
      </c>
      <c r="AR177" s="7" t="e">
        <f t="shared" si="277"/>
        <v>#DIV/0!</v>
      </c>
      <c r="AS177" s="7" t="e">
        <f t="shared" si="278"/>
        <v>#DIV/0!</v>
      </c>
      <c r="AT177" s="7" t="e">
        <f t="shared" si="279"/>
        <v>#DIV/0!</v>
      </c>
      <c r="AU177" s="7" t="e">
        <f t="shared" si="280"/>
        <v>#DIV/0!</v>
      </c>
      <c r="AV177" s="7" t="e">
        <f t="shared" si="281"/>
        <v>#DIV/0!</v>
      </c>
      <c r="AW177" s="7" t="e">
        <f t="shared" si="282"/>
        <v>#DIV/0!</v>
      </c>
    </row>
    <row r="178" spans="3:49" x14ac:dyDescent="0.2">
      <c r="C178" s="5" t="s">
        <v>4</v>
      </c>
      <c r="D178" s="5">
        <v>32768</v>
      </c>
      <c r="E178" s="5">
        <v>421888</v>
      </c>
      <c r="F178" s="5">
        <v>15456</v>
      </c>
      <c r="G178" s="5">
        <v>48442</v>
      </c>
      <c r="H178" s="5">
        <v>94208</v>
      </c>
      <c r="I178" s="5">
        <v>8704</v>
      </c>
      <c r="J178" s="5">
        <v>20480</v>
      </c>
      <c r="T178" s="7">
        <f t="shared" si="283"/>
        <v>0.87074829931972786</v>
      </c>
      <c r="U178" s="7">
        <f t="shared" si="257"/>
        <v>0.76735091797351029</v>
      </c>
      <c r="V178" s="7">
        <f t="shared" si="258"/>
        <v>0.99350774570932698</v>
      </c>
      <c r="W178" s="7">
        <f t="shared" si="259"/>
        <v>0.96901442259606729</v>
      </c>
      <c r="X178" s="7">
        <f t="shared" si="260"/>
        <v>0.96228804902962206</v>
      </c>
      <c r="Y178" s="7">
        <f t="shared" si="261"/>
        <v>0.9993111366245695</v>
      </c>
      <c r="Z178" s="7">
        <f t="shared" si="262"/>
        <v>0.98613251155624038</v>
      </c>
      <c r="AA178" s="7" t="e">
        <f t="shared" si="263"/>
        <v>#DIV/0!</v>
      </c>
      <c r="AB178" s="7" t="e">
        <f t="shared" si="264"/>
        <v>#DIV/0!</v>
      </c>
      <c r="AC178" s="7" t="e">
        <f t="shared" si="265"/>
        <v>#DIV/0!</v>
      </c>
      <c r="AD178" s="7" t="e">
        <f t="shared" si="266"/>
        <v>#DIV/0!</v>
      </c>
      <c r="AE178" s="7" t="e">
        <f t="shared" si="267"/>
        <v>#DIV/0!</v>
      </c>
      <c r="AF178" s="7" t="e">
        <f t="shared" si="268"/>
        <v>#DIV/0!</v>
      </c>
      <c r="AG178" s="7" t="e">
        <f t="shared" si="269"/>
        <v>#DIV/0!</v>
      </c>
      <c r="AJ178" s="7">
        <f t="shared" si="284"/>
        <v>-0.17386435468744663</v>
      </c>
      <c r="AK178" s="7">
        <f t="shared" si="270"/>
        <v>-0.29315997708562302</v>
      </c>
      <c r="AL178" s="7">
        <f t="shared" si="271"/>
        <v>-9.3358727168612286E-3</v>
      </c>
      <c r="AM178" s="7">
        <f t="shared" si="272"/>
        <v>-4.4002902616830569E-2</v>
      </c>
      <c r="AN178" s="7">
        <f t="shared" si="273"/>
        <v>-5.3367805547937651E-2</v>
      </c>
      <c r="AO178" s="7">
        <f t="shared" si="274"/>
        <v>-9.9347739393394275E-4</v>
      </c>
      <c r="AP178" s="7">
        <f t="shared" si="275"/>
        <v>-1.9867190741967244E-2</v>
      </c>
      <c r="AQ178" s="7" t="e">
        <f t="shared" si="276"/>
        <v>#DIV/0!</v>
      </c>
      <c r="AR178" s="7" t="e">
        <f t="shared" si="277"/>
        <v>#DIV/0!</v>
      </c>
      <c r="AS178" s="7" t="e">
        <f t="shared" si="278"/>
        <v>#DIV/0!</v>
      </c>
      <c r="AT178" s="7" t="e">
        <f t="shared" si="279"/>
        <v>#DIV/0!</v>
      </c>
      <c r="AU178" s="7" t="e">
        <f t="shared" si="280"/>
        <v>#DIV/0!</v>
      </c>
      <c r="AV178" s="7" t="e">
        <f t="shared" si="281"/>
        <v>#DIV/0!</v>
      </c>
      <c r="AW178" s="7" t="e">
        <f t="shared" si="282"/>
        <v>#DIV/0!</v>
      </c>
    </row>
    <row r="179" spans="3:49" x14ac:dyDescent="0.2">
      <c r="C179" t="s">
        <v>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T179" s="7">
        <f t="shared" si="283"/>
        <v>0</v>
      </c>
      <c r="U179" s="7">
        <f t="shared" si="257"/>
        <v>0</v>
      </c>
      <c r="V179" s="7">
        <f t="shared" si="258"/>
        <v>0</v>
      </c>
      <c r="W179" s="7">
        <f t="shared" si="259"/>
        <v>0</v>
      </c>
      <c r="X179" s="7">
        <f t="shared" si="260"/>
        <v>0</v>
      </c>
      <c r="Y179" s="7">
        <f t="shared" si="261"/>
        <v>0</v>
      </c>
      <c r="Z179" s="7">
        <f t="shared" si="262"/>
        <v>0</v>
      </c>
      <c r="AA179" s="7" t="e">
        <f t="shared" si="263"/>
        <v>#DIV/0!</v>
      </c>
      <c r="AB179" s="7" t="e">
        <f t="shared" si="264"/>
        <v>#DIV/0!</v>
      </c>
      <c r="AC179" s="7" t="e">
        <f t="shared" si="265"/>
        <v>#DIV/0!</v>
      </c>
      <c r="AD179" s="7" t="e">
        <f t="shared" si="266"/>
        <v>#DIV/0!</v>
      </c>
      <c r="AE179" s="7" t="e">
        <f t="shared" si="267"/>
        <v>#DIV/0!</v>
      </c>
      <c r="AF179" s="7" t="e">
        <f t="shared" si="268"/>
        <v>#DIV/0!</v>
      </c>
      <c r="AG179" s="7" t="e">
        <f t="shared" si="269"/>
        <v>#DIV/0!</v>
      </c>
      <c r="AJ179" s="7">
        <f t="shared" si="284"/>
        <v>0</v>
      </c>
      <c r="AK179" s="7">
        <f t="shared" si="270"/>
        <v>0</v>
      </c>
      <c r="AL179" s="7">
        <f t="shared" si="271"/>
        <v>0</v>
      </c>
      <c r="AM179" s="7">
        <f t="shared" si="272"/>
        <v>0</v>
      </c>
      <c r="AN179" s="7">
        <f t="shared" si="273"/>
        <v>0</v>
      </c>
      <c r="AO179" s="7">
        <f t="shared" si="274"/>
        <v>0</v>
      </c>
      <c r="AP179" s="7">
        <f t="shared" si="275"/>
        <v>0</v>
      </c>
      <c r="AQ179" s="7" t="e">
        <f t="shared" si="276"/>
        <v>#DIV/0!</v>
      </c>
      <c r="AR179" s="7" t="e">
        <f t="shared" si="277"/>
        <v>#DIV/0!</v>
      </c>
      <c r="AS179" s="7" t="e">
        <f t="shared" si="278"/>
        <v>#DIV/0!</v>
      </c>
      <c r="AT179" s="7" t="e">
        <f t="shared" si="279"/>
        <v>#DIV/0!</v>
      </c>
      <c r="AU179" s="7" t="e">
        <f t="shared" si="280"/>
        <v>#DIV/0!</v>
      </c>
      <c r="AV179" s="7" t="e">
        <f t="shared" si="281"/>
        <v>#DIV/0!</v>
      </c>
      <c r="AW179" s="7" t="e">
        <f t="shared" si="282"/>
        <v>#DIV/0!</v>
      </c>
    </row>
    <row r="180" spans="3:49" x14ac:dyDescent="0.2">
      <c r="C180" t="s">
        <v>6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T180" s="7">
        <f t="shared" si="283"/>
        <v>0</v>
      </c>
      <c r="U180" s="7">
        <f t="shared" si="257"/>
        <v>0</v>
      </c>
      <c r="V180" s="7">
        <f t="shared" si="258"/>
        <v>0</v>
      </c>
      <c r="W180" s="7">
        <f t="shared" si="259"/>
        <v>0</v>
      </c>
      <c r="X180" s="7">
        <f t="shared" si="260"/>
        <v>0</v>
      </c>
      <c r="Y180" s="7">
        <f t="shared" si="261"/>
        <v>0</v>
      </c>
      <c r="Z180" s="7">
        <f t="shared" si="262"/>
        <v>0</v>
      </c>
      <c r="AA180" s="7" t="e">
        <f t="shared" si="263"/>
        <v>#DIV/0!</v>
      </c>
      <c r="AB180" s="7" t="e">
        <f t="shared" si="264"/>
        <v>#DIV/0!</v>
      </c>
      <c r="AC180" s="7" t="e">
        <f t="shared" si="265"/>
        <v>#DIV/0!</v>
      </c>
      <c r="AD180" s="7" t="e">
        <f t="shared" si="266"/>
        <v>#DIV/0!</v>
      </c>
      <c r="AE180" s="7" t="e">
        <f t="shared" si="267"/>
        <v>#DIV/0!</v>
      </c>
      <c r="AF180" s="7" t="e">
        <f t="shared" si="268"/>
        <v>#DIV/0!</v>
      </c>
      <c r="AG180" s="7" t="e">
        <f t="shared" si="269"/>
        <v>#DIV/0!</v>
      </c>
      <c r="AJ180" s="7">
        <f t="shared" si="284"/>
        <v>0</v>
      </c>
      <c r="AK180" s="7">
        <f t="shared" si="270"/>
        <v>0</v>
      </c>
      <c r="AL180" s="7">
        <f t="shared" si="271"/>
        <v>0</v>
      </c>
      <c r="AM180" s="7">
        <f t="shared" si="272"/>
        <v>0</v>
      </c>
      <c r="AN180" s="7">
        <f t="shared" si="273"/>
        <v>0</v>
      </c>
      <c r="AO180" s="7">
        <f t="shared" si="274"/>
        <v>0</v>
      </c>
      <c r="AP180" s="7">
        <f t="shared" si="275"/>
        <v>0</v>
      </c>
      <c r="AQ180" s="7" t="e">
        <f t="shared" si="276"/>
        <v>#DIV/0!</v>
      </c>
      <c r="AR180" s="7" t="e">
        <f t="shared" si="277"/>
        <v>#DIV/0!</v>
      </c>
      <c r="AS180" s="7" t="e">
        <f t="shared" si="278"/>
        <v>#DIV/0!</v>
      </c>
      <c r="AT180" s="7" t="e">
        <f t="shared" si="279"/>
        <v>#DIV/0!</v>
      </c>
      <c r="AU180" s="7" t="e">
        <f t="shared" si="280"/>
        <v>#DIV/0!</v>
      </c>
      <c r="AV180" s="7" t="e">
        <f t="shared" si="281"/>
        <v>#DIV/0!</v>
      </c>
      <c r="AW180" s="7" t="e">
        <f t="shared" si="282"/>
        <v>#DIV/0!</v>
      </c>
    </row>
    <row r="181" spans="3:49" x14ac:dyDescent="0.2">
      <c r="C181" t="s">
        <v>7</v>
      </c>
      <c r="D181">
        <v>0</v>
      </c>
      <c r="E181">
        <v>1788</v>
      </c>
      <c r="F181">
        <v>0</v>
      </c>
      <c r="G181">
        <v>0</v>
      </c>
      <c r="H181">
        <v>82</v>
      </c>
      <c r="I181">
        <v>0</v>
      </c>
      <c r="J181">
        <v>0</v>
      </c>
      <c r="T181" s="7">
        <f t="shared" si="283"/>
        <v>0</v>
      </c>
      <c r="U181" s="7">
        <f t="shared" si="257"/>
        <v>3.252103499830847E-3</v>
      </c>
      <c r="V181" s="7">
        <f t="shared" si="258"/>
        <v>0</v>
      </c>
      <c r="W181" s="7">
        <f t="shared" si="259"/>
        <v>0</v>
      </c>
      <c r="X181" s="7">
        <f t="shared" si="260"/>
        <v>8.3758937691521965E-4</v>
      </c>
      <c r="Y181" s="7">
        <f t="shared" si="261"/>
        <v>0</v>
      </c>
      <c r="Z181" s="7">
        <f t="shared" si="262"/>
        <v>0</v>
      </c>
      <c r="AA181" s="7" t="e">
        <f t="shared" si="263"/>
        <v>#DIV/0!</v>
      </c>
      <c r="AB181" s="7" t="e">
        <f t="shared" si="264"/>
        <v>#DIV/0!</v>
      </c>
      <c r="AC181" s="7" t="e">
        <f t="shared" si="265"/>
        <v>#DIV/0!</v>
      </c>
      <c r="AD181" s="7" t="e">
        <f t="shared" si="266"/>
        <v>#DIV/0!</v>
      </c>
      <c r="AE181" s="7" t="e">
        <f t="shared" si="267"/>
        <v>#DIV/0!</v>
      </c>
      <c r="AF181" s="7" t="e">
        <f t="shared" si="268"/>
        <v>#DIV/0!</v>
      </c>
      <c r="AG181" s="7" t="e">
        <f t="shared" si="269"/>
        <v>#DIV/0!</v>
      </c>
      <c r="AJ181" s="7">
        <f t="shared" si="284"/>
        <v>0</v>
      </c>
      <c r="AK181" s="7">
        <f t="shared" si="270"/>
        <v>-2.6876720301449771E-2</v>
      </c>
      <c r="AL181" s="7">
        <f t="shared" si="271"/>
        <v>0</v>
      </c>
      <c r="AM181" s="7">
        <f t="shared" si="272"/>
        <v>0</v>
      </c>
      <c r="AN181" s="7">
        <f t="shared" si="273"/>
        <v>-8.5613940475009979E-3</v>
      </c>
      <c r="AO181" s="7">
        <f t="shared" si="274"/>
        <v>0</v>
      </c>
      <c r="AP181" s="7">
        <f t="shared" si="275"/>
        <v>0</v>
      </c>
      <c r="AQ181" s="7" t="e">
        <f t="shared" si="276"/>
        <v>#DIV/0!</v>
      </c>
      <c r="AR181" s="7" t="e">
        <f t="shared" si="277"/>
        <v>#DIV/0!</v>
      </c>
      <c r="AS181" s="7" t="e">
        <f t="shared" si="278"/>
        <v>#DIV/0!</v>
      </c>
      <c r="AT181" s="7" t="e">
        <f t="shared" si="279"/>
        <v>#DIV/0!</v>
      </c>
      <c r="AU181" s="7" t="e">
        <f t="shared" si="280"/>
        <v>#DIV/0!</v>
      </c>
      <c r="AV181" s="7" t="e">
        <f t="shared" si="281"/>
        <v>#DIV/0!</v>
      </c>
      <c r="AW181" s="7" t="e">
        <f t="shared" si="282"/>
        <v>#DIV/0!</v>
      </c>
    </row>
    <row r="182" spans="3:49" x14ac:dyDescent="0.2">
      <c r="C182" t="s">
        <v>8</v>
      </c>
      <c r="D182">
        <v>2560</v>
      </c>
      <c r="E182">
        <v>32768</v>
      </c>
      <c r="F182">
        <v>0</v>
      </c>
      <c r="G182">
        <v>256</v>
      </c>
      <c r="H182">
        <v>0</v>
      </c>
      <c r="I182">
        <v>0</v>
      </c>
      <c r="J182">
        <v>0</v>
      </c>
      <c r="T182" s="7">
        <f t="shared" si="283"/>
        <v>6.8027210884353748E-2</v>
      </c>
      <c r="U182" s="7">
        <f t="shared" si="257"/>
        <v>5.9600071298913419E-2</v>
      </c>
      <c r="V182" s="7">
        <f t="shared" si="258"/>
        <v>0</v>
      </c>
      <c r="W182" s="7">
        <f t="shared" si="259"/>
        <v>5.1209217659178652E-3</v>
      </c>
      <c r="X182" s="7">
        <f t="shared" si="260"/>
        <v>0</v>
      </c>
      <c r="Y182" s="7">
        <f t="shared" si="261"/>
        <v>0</v>
      </c>
      <c r="Z182" s="7">
        <f t="shared" si="262"/>
        <v>0</v>
      </c>
      <c r="AA182" s="7" t="e">
        <f t="shared" si="263"/>
        <v>#DIV/0!</v>
      </c>
      <c r="AB182" s="7" t="e">
        <f t="shared" si="264"/>
        <v>#DIV/0!</v>
      </c>
      <c r="AC182" s="7" t="e">
        <f t="shared" si="265"/>
        <v>#DIV/0!</v>
      </c>
      <c r="AD182" s="7" t="e">
        <f t="shared" si="266"/>
        <v>#DIV/0!</v>
      </c>
      <c r="AE182" s="7" t="e">
        <f t="shared" si="267"/>
        <v>#DIV/0!</v>
      </c>
      <c r="AF182" s="7" t="e">
        <f t="shared" si="268"/>
        <v>#DIV/0!</v>
      </c>
      <c r="AG182" s="7" t="e">
        <f t="shared" si="269"/>
        <v>#DIV/0!</v>
      </c>
      <c r="AJ182" s="7">
        <f t="shared" si="284"/>
        <v>-0.26379212584687095</v>
      </c>
      <c r="AK182" s="7">
        <f t="shared" si="270"/>
        <v>-0.24248540122170836</v>
      </c>
      <c r="AL182" s="7">
        <f t="shared" si="271"/>
        <v>0</v>
      </c>
      <c r="AM182" s="7">
        <f t="shared" si="272"/>
        <v>-3.8967043589535649E-2</v>
      </c>
      <c r="AN182" s="7">
        <f t="shared" si="273"/>
        <v>0</v>
      </c>
      <c r="AO182" s="7">
        <f t="shared" si="274"/>
        <v>0</v>
      </c>
      <c r="AP182" s="7">
        <f t="shared" si="275"/>
        <v>0</v>
      </c>
      <c r="AQ182" s="7" t="e">
        <f t="shared" si="276"/>
        <v>#DIV/0!</v>
      </c>
      <c r="AR182" s="7" t="e">
        <f t="shared" si="277"/>
        <v>#DIV/0!</v>
      </c>
      <c r="AS182" s="7" t="e">
        <f t="shared" si="278"/>
        <v>#DIV/0!</v>
      </c>
      <c r="AT182" s="7" t="e">
        <f t="shared" si="279"/>
        <v>#DIV/0!</v>
      </c>
      <c r="AU182" s="7" t="e">
        <f t="shared" si="280"/>
        <v>#DIV/0!</v>
      </c>
      <c r="AV182" s="7" t="e">
        <f t="shared" si="281"/>
        <v>#DIV/0!</v>
      </c>
      <c r="AW182" s="7" t="e">
        <f t="shared" si="282"/>
        <v>#DIV/0!</v>
      </c>
    </row>
    <row r="183" spans="3:49" x14ac:dyDescent="0.2">
      <c r="C183" t="s">
        <v>9</v>
      </c>
      <c r="D183">
        <v>256</v>
      </c>
      <c r="E183">
        <v>4096</v>
      </c>
      <c r="F183">
        <v>0</v>
      </c>
      <c r="G183">
        <v>0</v>
      </c>
      <c r="H183">
        <v>434</v>
      </c>
      <c r="I183">
        <v>0</v>
      </c>
      <c r="J183">
        <v>138</v>
      </c>
      <c r="T183" s="7">
        <f t="shared" si="283"/>
        <v>6.8027210884353739E-3</v>
      </c>
      <c r="U183" s="7">
        <f t="shared" si="257"/>
        <v>7.4500089123641774E-3</v>
      </c>
      <c r="V183" s="7">
        <f t="shared" si="258"/>
        <v>0</v>
      </c>
      <c r="W183" s="7">
        <f t="shared" si="259"/>
        <v>0</v>
      </c>
      <c r="X183" s="7">
        <f t="shared" si="260"/>
        <v>4.4330949948927474E-3</v>
      </c>
      <c r="Y183" s="7">
        <f t="shared" si="261"/>
        <v>0</v>
      </c>
      <c r="Z183" s="7">
        <f t="shared" si="262"/>
        <v>6.6448382126348231E-3</v>
      </c>
      <c r="AA183" s="7" t="e">
        <f t="shared" si="263"/>
        <v>#DIV/0!</v>
      </c>
      <c r="AB183" s="7" t="e">
        <f t="shared" si="264"/>
        <v>#DIV/0!</v>
      </c>
      <c r="AC183" s="7" t="e">
        <f t="shared" si="265"/>
        <v>#DIV/0!</v>
      </c>
      <c r="AD183" s="7" t="e">
        <f t="shared" si="266"/>
        <v>#DIV/0!</v>
      </c>
      <c r="AE183" s="7" t="e">
        <f t="shared" si="267"/>
        <v>#DIV/0!</v>
      </c>
      <c r="AF183" s="7" t="e">
        <f t="shared" si="268"/>
        <v>#DIV/0!</v>
      </c>
      <c r="AG183" s="7" t="e">
        <f t="shared" si="269"/>
        <v>#DIV/0!</v>
      </c>
      <c r="AJ183" s="7">
        <f t="shared" si="284"/>
        <v>-4.8977362890043293E-2</v>
      </c>
      <c r="AK183" s="7">
        <f t="shared" si="270"/>
        <v>-5.2660701889806073E-2</v>
      </c>
      <c r="AL183" s="7">
        <f t="shared" si="271"/>
        <v>0</v>
      </c>
      <c r="AM183" s="7">
        <f t="shared" si="272"/>
        <v>0</v>
      </c>
      <c r="AN183" s="7">
        <f t="shared" si="273"/>
        <v>-3.4655587160463026E-2</v>
      </c>
      <c r="AO183" s="7">
        <f t="shared" si="274"/>
        <v>0</v>
      </c>
      <c r="AP183" s="7">
        <f t="shared" si="275"/>
        <v>-4.8065770856533789E-2</v>
      </c>
      <c r="AQ183" s="7" t="e">
        <f t="shared" si="276"/>
        <v>#DIV/0!</v>
      </c>
      <c r="AR183" s="7" t="e">
        <f t="shared" si="277"/>
        <v>#DIV/0!</v>
      </c>
      <c r="AS183" s="7" t="e">
        <f t="shared" si="278"/>
        <v>#DIV/0!</v>
      </c>
      <c r="AT183" s="7" t="e">
        <f t="shared" si="279"/>
        <v>#DIV/0!</v>
      </c>
      <c r="AU183" s="7" t="e">
        <f t="shared" si="280"/>
        <v>#DIV/0!</v>
      </c>
      <c r="AV183" s="7" t="e">
        <f t="shared" si="281"/>
        <v>#DIV/0!</v>
      </c>
      <c r="AW183" s="7" t="e">
        <f t="shared" si="282"/>
        <v>#DIV/0!</v>
      </c>
    </row>
    <row r="184" spans="3:49" x14ac:dyDescent="0.2">
      <c r="C184" t="s">
        <v>10</v>
      </c>
      <c r="D184">
        <v>0</v>
      </c>
      <c r="E184">
        <v>0</v>
      </c>
      <c r="F184">
        <v>0</v>
      </c>
      <c r="G184">
        <v>60</v>
      </c>
      <c r="H184">
        <v>0</v>
      </c>
      <c r="I184">
        <v>0</v>
      </c>
      <c r="J184">
        <v>0</v>
      </c>
      <c r="T184" s="7">
        <f t="shared" si="283"/>
        <v>0</v>
      </c>
      <c r="U184" s="7">
        <f t="shared" si="257"/>
        <v>0</v>
      </c>
      <c r="V184" s="7">
        <f t="shared" si="258"/>
        <v>0</v>
      </c>
      <c r="W184" s="7">
        <f t="shared" si="259"/>
        <v>1.2002160388869996E-3</v>
      </c>
      <c r="X184" s="7">
        <f t="shared" si="260"/>
        <v>0</v>
      </c>
      <c r="Y184" s="7">
        <f t="shared" si="261"/>
        <v>0</v>
      </c>
      <c r="Z184" s="7">
        <f t="shared" si="262"/>
        <v>0</v>
      </c>
      <c r="AA184" s="7" t="e">
        <f t="shared" si="263"/>
        <v>#DIV/0!</v>
      </c>
      <c r="AB184" s="7" t="e">
        <f t="shared" si="264"/>
        <v>#DIV/0!</v>
      </c>
      <c r="AC184" s="7" t="e">
        <f t="shared" si="265"/>
        <v>#DIV/0!</v>
      </c>
      <c r="AD184" s="7" t="e">
        <f t="shared" si="266"/>
        <v>#DIV/0!</v>
      </c>
      <c r="AE184" s="7" t="e">
        <f t="shared" si="267"/>
        <v>#DIV/0!</v>
      </c>
      <c r="AF184" s="7" t="e">
        <f t="shared" si="268"/>
        <v>#DIV/0!</v>
      </c>
      <c r="AG184" s="7" t="e">
        <f t="shared" si="269"/>
        <v>#DIV/0!</v>
      </c>
      <c r="AJ184" s="7">
        <f t="shared" si="284"/>
        <v>0</v>
      </c>
      <c r="AK184" s="7">
        <f t="shared" si="270"/>
        <v>0</v>
      </c>
      <c r="AL184" s="7">
        <f t="shared" si="271"/>
        <v>0</v>
      </c>
      <c r="AM184" s="7">
        <f t="shared" si="272"/>
        <v>-1.1645084319593288E-2</v>
      </c>
      <c r="AN184" s="7">
        <f t="shared" si="273"/>
        <v>0</v>
      </c>
      <c r="AO184" s="7">
        <f t="shared" si="274"/>
        <v>0</v>
      </c>
      <c r="AP184" s="7">
        <f t="shared" si="275"/>
        <v>0</v>
      </c>
      <c r="AQ184" s="7" t="e">
        <f t="shared" si="276"/>
        <v>#DIV/0!</v>
      </c>
      <c r="AR184" s="7" t="e">
        <f t="shared" si="277"/>
        <v>#DIV/0!</v>
      </c>
      <c r="AS184" s="7" t="e">
        <f t="shared" si="278"/>
        <v>#DIV/0!</v>
      </c>
      <c r="AT184" s="7" t="e">
        <f t="shared" si="279"/>
        <v>#DIV/0!</v>
      </c>
      <c r="AU184" s="7" t="e">
        <f t="shared" si="280"/>
        <v>#DIV/0!</v>
      </c>
      <c r="AV184" s="7" t="e">
        <f t="shared" si="281"/>
        <v>#DIV/0!</v>
      </c>
      <c r="AW184" s="7" t="e">
        <f t="shared" si="282"/>
        <v>#DIV/0!</v>
      </c>
    </row>
    <row r="185" spans="3:49" x14ac:dyDescent="0.2">
      <c r="C185" t="s">
        <v>11</v>
      </c>
      <c r="D185">
        <v>768</v>
      </c>
      <c r="E185">
        <v>2496</v>
      </c>
      <c r="F185">
        <v>0</v>
      </c>
      <c r="G185">
        <v>511</v>
      </c>
      <c r="H185">
        <v>480</v>
      </c>
      <c r="I185">
        <v>0</v>
      </c>
      <c r="J185">
        <v>150</v>
      </c>
      <c r="T185" s="7">
        <f t="shared" si="283"/>
        <v>2.0408163265306121E-2</v>
      </c>
      <c r="U185" s="7">
        <f t="shared" si="257"/>
        <v>4.5398491809719209E-3</v>
      </c>
      <c r="V185" s="7">
        <f t="shared" si="258"/>
        <v>0</v>
      </c>
      <c r="W185" s="7">
        <f t="shared" si="259"/>
        <v>1.0221839931187613E-2</v>
      </c>
      <c r="X185" s="7">
        <f t="shared" si="260"/>
        <v>4.9029622063329927E-3</v>
      </c>
      <c r="Y185" s="7">
        <f t="shared" si="261"/>
        <v>0</v>
      </c>
      <c r="Z185" s="7">
        <f t="shared" si="262"/>
        <v>7.2226502311248074E-3</v>
      </c>
      <c r="AA185" s="7" t="e">
        <f t="shared" si="263"/>
        <v>#DIV/0!</v>
      </c>
      <c r="AB185" s="7" t="e">
        <f t="shared" si="264"/>
        <v>#DIV/0!</v>
      </c>
      <c r="AC185" s="7" t="e">
        <f t="shared" si="265"/>
        <v>#DIV/0!</v>
      </c>
      <c r="AD185" s="7" t="e">
        <f t="shared" si="266"/>
        <v>#DIV/0!</v>
      </c>
      <c r="AE185" s="7" t="e">
        <f t="shared" si="267"/>
        <v>#DIV/0!</v>
      </c>
      <c r="AF185" s="7" t="e">
        <f t="shared" si="268"/>
        <v>#DIV/0!</v>
      </c>
      <c r="AG185" s="7" t="e">
        <f t="shared" si="269"/>
        <v>#DIV/0!</v>
      </c>
      <c r="AJ185" s="7">
        <f t="shared" si="284"/>
        <v>-0.11458591518602466</v>
      </c>
      <c r="AK185" s="7">
        <f t="shared" si="270"/>
        <v>-3.5334281365523156E-2</v>
      </c>
      <c r="AL185" s="7">
        <f t="shared" si="271"/>
        <v>0</v>
      </c>
      <c r="AM185" s="7">
        <f t="shared" si="272"/>
        <v>-6.758886312824057E-2</v>
      </c>
      <c r="AN185" s="7">
        <f t="shared" si="273"/>
        <v>-3.7616166588453043E-2</v>
      </c>
      <c r="AO185" s="7">
        <f t="shared" si="274"/>
        <v>0</v>
      </c>
      <c r="AP185" s="7">
        <f t="shared" si="275"/>
        <v>-5.137655992996383E-2</v>
      </c>
      <c r="AQ185" s="7" t="e">
        <f t="shared" si="276"/>
        <v>#DIV/0!</v>
      </c>
      <c r="AR185" s="7" t="e">
        <f t="shared" si="277"/>
        <v>#DIV/0!</v>
      </c>
      <c r="AS185" s="7" t="e">
        <f t="shared" si="278"/>
        <v>#DIV/0!</v>
      </c>
      <c r="AT185" s="7" t="e">
        <f t="shared" si="279"/>
        <v>#DIV/0!</v>
      </c>
      <c r="AU185" s="7" t="e">
        <f t="shared" si="280"/>
        <v>#DIV/0!</v>
      </c>
      <c r="AV185" s="7" t="e">
        <f t="shared" si="281"/>
        <v>#DIV/0!</v>
      </c>
      <c r="AW185" s="7" t="e">
        <f t="shared" si="282"/>
        <v>#DIV/0!</v>
      </c>
    </row>
    <row r="186" spans="3:49" x14ac:dyDescent="0.2">
      <c r="C186" t="s">
        <v>12</v>
      </c>
      <c r="D186">
        <v>0</v>
      </c>
      <c r="E186">
        <v>1536</v>
      </c>
      <c r="F186">
        <v>38</v>
      </c>
      <c r="G186">
        <v>0</v>
      </c>
      <c r="H186">
        <v>0</v>
      </c>
      <c r="I186">
        <v>0</v>
      </c>
      <c r="J186">
        <v>0</v>
      </c>
      <c r="T186" s="7">
        <f t="shared" si="283"/>
        <v>0</v>
      </c>
      <c r="U186" s="7">
        <f t="shared" si="257"/>
        <v>2.7937533421365664E-3</v>
      </c>
      <c r="V186" s="7">
        <f t="shared" si="258"/>
        <v>2.4426303271839044E-3</v>
      </c>
      <c r="W186" s="7">
        <f t="shared" si="259"/>
        <v>0</v>
      </c>
      <c r="X186" s="7">
        <f t="shared" si="260"/>
        <v>0</v>
      </c>
      <c r="Y186" s="7">
        <f t="shared" si="261"/>
        <v>0</v>
      </c>
      <c r="Z186" s="7">
        <f t="shared" si="262"/>
        <v>0</v>
      </c>
      <c r="AA186" s="7" t="e">
        <f t="shared" si="263"/>
        <v>#DIV/0!</v>
      </c>
      <c r="AB186" s="7" t="e">
        <f t="shared" si="264"/>
        <v>#DIV/0!</v>
      </c>
      <c r="AC186" s="7" t="e">
        <f t="shared" si="265"/>
        <v>#DIV/0!</v>
      </c>
      <c r="AD186" s="7" t="e">
        <f t="shared" si="266"/>
        <v>#DIV/0!</v>
      </c>
      <c r="AE186" s="7" t="e">
        <f t="shared" si="267"/>
        <v>#DIV/0!</v>
      </c>
      <c r="AF186" s="7" t="e">
        <f t="shared" si="268"/>
        <v>#DIV/0!</v>
      </c>
      <c r="AG186" s="7" t="e">
        <f t="shared" si="269"/>
        <v>#DIV/0!</v>
      </c>
      <c r="AJ186" s="7">
        <f t="shared" si="284"/>
        <v>0</v>
      </c>
      <c r="AK186" s="7">
        <f t="shared" si="270"/>
        <v>-2.3701028951536116E-2</v>
      </c>
      <c r="AL186" s="7">
        <f t="shared" si="271"/>
        <v>-2.1195555204189E-2</v>
      </c>
      <c r="AM186" s="7">
        <f t="shared" si="272"/>
        <v>0</v>
      </c>
      <c r="AN186" s="7">
        <f t="shared" si="273"/>
        <v>0</v>
      </c>
      <c r="AO186" s="7">
        <f t="shared" si="274"/>
        <v>0</v>
      </c>
      <c r="AP186" s="7">
        <f t="shared" si="275"/>
        <v>0</v>
      </c>
      <c r="AQ186" s="7" t="e">
        <f t="shared" si="276"/>
        <v>#DIV/0!</v>
      </c>
      <c r="AR186" s="7" t="e">
        <f t="shared" si="277"/>
        <v>#DIV/0!</v>
      </c>
      <c r="AS186" s="7" t="e">
        <f t="shared" si="278"/>
        <v>#DIV/0!</v>
      </c>
      <c r="AT186" s="7" t="e">
        <f t="shared" si="279"/>
        <v>#DIV/0!</v>
      </c>
      <c r="AU186" s="7" t="e">
        <f t="shared" si="280"/>
        <v>#DIV/0!</v>
      </c>
      <c r="AV186" s="7" t="e">
        <f t="shared" si="281"/>
        <v>#DIV/0!</v>
      </c>
      <c r="AW186" s="7" t="e">
        <f t="shared" si="282"/>
        <v>#DIV/0!</v>
      </c>
    </row>
    <row r="187" spans="3:49" x14ac:dyDescent="0.2">
      <c r="C187" t="s">
        <v>13</v>
      </c>
      <c r="D187">
        <v>0</v>
      </c>
      <c r="E187">
        <v>16896</v>
      </c>
      <c r="F187">
        <v>0</v>
      </c>
      <c r="G187">
        <v>0</v>
      </c>
      <c r="H187">
        <v>688</v>
      </c>
      <c r="I187">
        <v>0</v>
      </c>
      <c r="J187">
        <v>0</v>
      </c>
      <c r="T187" s="7">
        <f t="shared" si="283"/>
        <v>0</v>
      </c>
      <c r="U187" s="7">
        <f t="shared" si="257"/>
        <v>3.073128676350223E-2</v>
      </c>
      <c r="V187" s="7">
        <f t="shared" si="258"/>
        <v>0</v>
      </c>
      <c r="W187" s="7">
        <f t="shared" si="259"/>
        <v>0</v>
      </c>
      <c r="X187" s="7">
        <f t="shared" si="260"/>
        <v>7.0275791624106231E-3</v>
      </c>
      <c r="Y187" s="7">
        <f t="shared" si="261"/>
        <v>0</v>
      </c>
      <c r="Z187" s="7">
        <f t="shared" si="262"/>
        <v>0</v>
      </c>
      <c r="AA187" s="7" t="e">
        <f t="shared" si="263"/>
        <v>#DIV/0!</v>
      </c>
      <c r="AB187" s="7" t="e">
        <f t="shared" si="264"/>
        <v>#DIV/0!</v>
      </c>
      <c r="AC187" s="7" t="e">
        <f t="shared" si="265"/>
        <v>#DIV/0!</v>
      </c>
      <c r="AD187" s="7" t="e">
        <f t="shared" si="266"/>
        <v>#DIV/0!</v>
      </c>
      <c r="AE187" s="7" t="e">
        <f t="shared" si="267"/>
        <v>#DIV/0!</v>
      </c>
      <c r="AF187" s="7" t="e">
        <f t="shared" si="268"/>
        <v>#DIV/0!</v>
      </c>
      <c r="AG187" s="7" t="e">
        <f t="shared" si="269"/>
        <v>#DIV/0!</v>
      </c>
      <c r="AJ187" s="7">
        <f t="shared" si="284"/>
        <v>0</v>
      </c>
      <c r="AK187" s="7">
        <f t="shared" si="270"/>
        <v>-0.15439853335582782</v>
      </c>
      <c r="AL187" s="7">
        <f t="shared" si="271"/>
        <v>0</v>
      </c>
      <c r="AM187" s="7">
        <f t="shared" si="272"/>
        <v>0</v>
      </c>
      <c r="AN187" s="7">
        <f t="shared" si="273"/>
        <v>-5.0266562425508775E-2</v>
      </c>
      <c r="AO187" s="7">
        <f t="shared" si="274"/>
        <v>0</v>
      </c>
      <c r="AP187" s="7">
        <f t="shared" si="275"/>
        <v>0</v>
      </c>
      <c r="AQ187" s="7" t="e">
        <f t="shared" si="276"/>
        <v>#DIV/0!</v>
      </c>
      <c r="AR187" s="7" t="e">
        <f t="shared" si="277"/>
        <v>#DIV/0!</v>
      </c>
      <c r="AS187" s="7" t="e">
        <f t="shared" si="278"/>
        <v>#DIV/0!</v>
      </c>
      <c r="AT187" s="7" t="e">
        <f t="shared" si="279"/>
        <v>#DIV/0!</v>
      </c>
      <c r="AU187" s="7" t="e">
        <f t="shared" si="280"/>
        <v>#DIV/0!</v>
      </c>
      <c r="AV187" s="7" t="e">
        <f t="shared" si="281"/>
        <v>#DIV/0!</v>
      </c>
      <c r="AW187" s="7" t="e">
        <f t="shared" si="282"/>
        <v>#DIV/0!</v>
      </c>
    </row>
    <row r="188" spans="3:49" x14ac:dyDescent="0.2">
      <c r="C188" t="s">
        <v>14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T188" s="7">
        <f t="shared" si="283"/>
        <v>0</v>
      </c>
      <c r="U188" s="7">
        <f t="shared" si="257"/>
        <v>0</v>
      </c>
      <c r="V188" s="7">
        <f t="shared" si="258"/>
        <v>0</v>
      </c>
      <c r="W188" s="7">
        <f t="shared" si="259"/>
        <v>0</v>
      </c>
      <c r="X188" s="7">
        <f t="shared" si="260"/>
        <v>0</v>
      </c>
      <c r="Y188" s="7">
        <f t="shared" si="261"/>
        <v>0</v>
      </c>
      <c r="Z188" s="7">
        <f t="shared" si="262"/>
        <v>0</v>
      </c>
      <c r="AA188" s="7" t="e">
        <f t="shared" si="263"/>
        <v>#DIV/0!</v>
      </c>
      <c r="AB188" s="7" t="e">
        <f t="shared" si="264"/>
        <v>#DIV/0!</v>
      </c>
      <c r="AC188" s="7" t="e">
        <f t="shared" si="265"/>
        <v>#DIV/0!</v>
      </c>
      <c r="AD188" s="7" t="e">
        <f t="shared" si="266"/>
        <v>#DIV/0!</v>
      </c>
      <c r="AE188" s="7" t="e">
        <f t="shared" si="267"/>
        <v>#DIV/0!</v>
      </c>
      <c r="AF188" s="7" t="e">
        <f t="shared" si="268"/>
        <v>#DIV/0!</v>
      </c>
      <c r="AG188" s="7" t="e">
        <f t="shared" si="269"/>
        <v>#DIV/0!</v>
      </c>
      <c r="AJ188" s="7">
        <f t="shared" si="284"/>
        <v>0</v>
      </c>
      <c r="AK188" s="7">
        <f t="shared" si="270"/>
        <v>0</v>
      </c>
      <c r="AL188" s="7">
        <f t="shared" si="271"/>
        <v>0</v>
      </c>
      <c r="AM188" s="7">
        <f t="shared" si="272"/>
        <v>0</v>
      </c>
      <c r="AN188" s="7">
        <f t="shared" si="273"/>
        <v>0</v>
      </c>
      <c r="AO188" s="7">
        <f t="shared" si="274"/>
        <v>0</v>
      </c>
      <c r="AP188" s="7">
        <f t="shared" si="275"/>
        <v>0</v>
      </c>
      <c r="AQ188" s="7" t="e">
        <f t="shared" si="276"/>
        <v>#DIV/0!</v>
      </c>
      <c r="AR188" s="7" t="e">
        <f t="shared" si="277"/>
        <v>#DIV/0!</v>
      </c>
      <c r="AS188" s="7" t="e">
        <f t="shared" si="278"/>
        <v>#DIV/0!</v>
      </c>
      <c r="AT188" s="7" t="e">
        <f t="shared" si="279"/>
        <v>#DIV/0!</v>
      </c>
      <c r="AU188" s="7" t="e">
        <f t="shared" si="280"/>
        <v>#DIV/0!</v>
      </c>
      <c r="AV188" s="7" t="e">
        <f t="shared" si="281"/>
        <v>#DIV/0!</v>
      </c>
      <c r="AW188" s="7" t="e">
        <f t="shared" si="282"/>
        <v>#DIV/0!</v>
      </c>
    </row>
    <row r="189" spans="3:49" x14ac:dyDescent="0.2">
      <c r="C189" t="s">
        <v>15</v>
      </c>
      <c r="D189">
        <v>0</v>
      </c>
      <c r="E189">
        <v>1280</v>
      </c>
      <c r="F189">
        <v>0</v>
      </c>
      <c r="G189">
        <v>0</v>
      </c>
      <c r="H189">
        <v>128</v>
      </c>
      <c r="I189">
        <v>0</v>
      </c>
      <c r="J189">
        <v>0</v>
      </c>
      <c r="T189" s="7">
        <f t="shared" si="283"/>
        <v>0</v>
      </c>
      <c r="U189" s="7">
        <f t="shared" si="257"/>
        <v>2.3281277851138053E-3</v>
      </c>
      <c r="V189" s="7">
        <f t="shared" si="258"/>
        <v>0</v>
      </c>
      <c r="W189" s="7">
        <f t="shared" si="259"/>
        <v>0</v>
      </c>
      <c r="X189" s="7">
        <f t="shared" si="260"/>
        <v>1.3074565883554649E-3</v>
      </c>
      <c r="Y189" s="7">
        <f t="shared" si="261"/>
        <v>0</v>
      </c>
      <c r="Z189" s="7">
        <f t="shared" si="262"/>
        <v>0</v>
      </c>
      <c r="AA189" s="7" t="e">
        <f t="shared" si="263"/>
        <v>#DIV/0!</v>
      </c>
      <c r="AB189" s="7" t="e">
        <f t="shared" si="264"/>
        <v>#DIV/0!</v>
      </c>
      <c r="AC189" s="7" t="e">
        <f t="shared" si="265"/>
        <v>#DIV/0!</v>
      </c>
      <c r="AD189" s="7" t="e">
        <f t="shared" si="266"/>
        <v>#DIV/0!</v>
      </c>
      <c r="AE189" s="7" t="e">
        <f t="shared" si="267"/>
        <v>#DIV/0!</v>
      </c>
      <c r="AF189" s="7" t="e">
        <f t="shared" si="268"/>
        <v>#DIV/0!</v>
      </c>
      <c r="AG189" s="7" t="e">
        <f t="shared" si="269"/>
        <v>#DIV/0!</v>
      </c>
      <c r="AJ189" s="7">
        <f t="shared" si="284"/>
        <v>0</v>
      </c>
      <c r="AK189" s="7">
        <f t="shared" si="270"/>
        <v>-2.0363235168275987E-2</v>
      </c>
      <c r="AL189" s="7">
        <f t="shared" si="271"/>
        <v>0</v>
      </c>
      <c r="AM189" s="7">
        <f t="shared" si="272"/>
        <v>0</v>
      </c>
      <c r="AN189" s="7">
        <f t="shared" si="273"/>
        <v>-1.2524154429422245E-2</v>
      </c>
      <c r="AO189" s="7">
        <f t="shared" si="274"/>
        <v>0</v>
      </c>
      <c r="AP189" s="7">
        <f t="shared" si="275"/>
        <v>0</v>
      </c>
      <c r="AQ189" s="7" t="e">
        <f t="shared" si="276"/>
        <v>#DIV/0!</v>
      </c>
      <c r="AR189" s="7" t="e">
        <f t="shared" si="277"/>
        <v>#DIV/0!</v>
      </c>
      <c r="AS189" s="7" t="e">
        <f t="shared" si="278"/>
        <v>#DIV/0!</v>
      </c>
      <c r="AT189" s="7" t="e">
        <f t="shared" si="279"/>
        <v>#DIV/0!</v>
      </c>
      <c r="AU189" s="7" t="e">
        <f t="shared" si="280"/>
        <v>#DIV/0!</v>
      </c>
      <c r="AV189" s="7" t="e">
        <f t="shared" si="281"/>
        <v>#DIV/0!</v>
      </c>
      <c r="AW189" s="7" t="e">
        <f t="shared" si="282"/>
        <v>#DIV/0!</v>
      </c>
    </row>
    <row r="190" spans="3:49" x14ac:dyDescent="0.2">
      <c r="C190" t="s">
        <v>16</v>
      </c>
      <c r="D190">
        <v>1280</v>
      </c>
      <c r="E190">
        <v>18176</v>
      </c>
      <c r="F190">
        <v>0</v>
      </c>
      <c r="G190">
        <v>256</v>
      </c>
      <c r="H190">
        <v>0</v>
      </c>
      <c r="I190">
        <v>0</v>
      </c>
      <c r="J190">
        <v>0</v>
      </c>
      <c r="T190" s="7">
        <f t="shared" si="283"/>
        <v>3.4013605442176874E-2</v>
      </c>
      <c r="U190" s="7">
        <f t="shared" si="257"/>
        <v>3.3059414548616037E-2</v>
      </c>
      <c r="V190" s="7">
        <f t="shared" si="258"/>
        <v>0</v>
      </c>
      <c r="W190" s="7">
        <f t="shared" si="259"/>
        <v>5.1209217659178652E-3</v>
      </c>
      <c r="X190" s="7">
        <f t="shared" si="260"/>
        <v>0</v>
      </c>
      <c r="Y190" s="7">
        <f t="shared" si="261"/>
        <v>0</v>
      </c>
      <c r="Z190" s="7">
        <f t="shared" si="262"/>
        <v>0</v>
      </c>
      <c r="AA190" s="7" t="e">
        <f t="shared" si="263"/>
        <v>#DIV/0!</v>
      </c>
      <c r="AB190" s="7" t="e">
        <f t="shared" si="264"/>
        <v>#DIV/0!</v>
      </c>
      <c r="AC190" s="7" t="e">
        <f t="shared" si="265"/>
        <v>#DIV/0!</v>
      </c>
      <c r="AD190" s="7" t="e">
        <f t="shared" si="266"/>
        <v>#DIV/0!</v>
      </c>
      <c r="AE190" s="7" t="e">
        <f t="shared" si="267"/>
        <v>#DIV/0!</v>
      </c>
      <c r="AF190" s="7" t="e">
        <f t="shared" si="268"/>
        <v>#DIV/0!</v>
      </c>
      <c r="AG190" s="7" t="e">
        <f t="shared" si="269"/>
        <v>#DIV/0!</v>
      </c>
      <c r="AJ190" s="7">
        <f t="shared" si="284"/>
        <v>-0.16590966836561236</v>
      </c>
      <c r="AK190" s="7">
        <f t="shared" si="270"/>
        <v>-0.16261248343761597</v>
      </c>
      <c r="AL190" s="7">
        <f t="shared" si="271"/>
        <v>0</v>
      </c>
      <c r="AM190" s="7">
        <f t="shared" si="272"/>
        <v>-3.8967043589535649E-2</v>
      </c>
      <c r="AN190" s="7">
        <f t="shared" si="273"/>
        <v>0</v>
      </c>
      <c r="AO190" s="7">
        <f t="shared" si="274"/>
        <v>0</v>
      </c>
      <c r="AP190" s="7">
        <f t="shared" si="275"/>
        <v>0</v>
      </c>
      <c r="AQ190" s="7" t="e">
        <f t="shared" si="276"/>
        <v>#DIV/0!</v>
      </c>
      <c r="AR190" s="7" t="e">
        <f t="shared" si="277"/>
        <v>#DIV/0!</v>
      </c>
      <c r="AS190" s="7" t="e">
        <f t="shared" si="278"/>
        <v>#DIV/0!</v>
      </c>
      <c r="AT190" s="7" t="e">
        <f t="shared" si="279"/>
        <v>#DIV/0!</v>
      </c>
      <c r="AU190" s="7" t="e">
        <f t="shared" si="280"/>
        <v>#DIV/0!</v>
      </c>
      <c r="AV190" s="7" t="e">
        <f t="shared" si="281"/>
        <v>#DIV/0!</v>
      </c>
      <c r="AW190" s="7" t="e">
        <f t="shared" si="282"/>
        <v>#DIV/0!</v>
      </c>
    </row>
    <row r="191" spans="3:49" x14ac:dyDescent="0.2">
      <c r="C191" s="5"/>
      <c r="D191" s="5">
        <f t="shared" ref="D191" si="285">SUM(D174:D190)-SUMIF($C174:$C190,$C173,D174:D190)</f>
        <v>4864</v>
      </c>
      <c r="E191" s="5">
        <f t="shared" ref="E191" si="286">SUM(E174:E190)-SUMIF($C174:$C190,$C173,E174:E190)</f>
        <v>127910</v>
      </c>
      <c r="F191" s="5">
        <f t="shared" ref="F191" si="287">SUM(F174:F190)-SUMIF($C174:$C190,$C173,F174:F190)</f>
        <v>101</v>
      </c>
      <c r="G191" s="5">
        <f t="shared" ref="G191" si="288">SUM(G174:G190)-SUMIF($C174:$C190,$C173,G174:G190)</f>
        <v>1549</v>
      </c>
      <c r="H191" s="5">
        <f t="shared" ref="H191" si="289">SUM(H174:H190)-SUMIF($C174:$C190,$C173,H174:H190)</f>
        <v>3692</v>
      </c>
      <c r="I191" s="5">
        <f t="shared" ref="I191" si="290">SUM(I174:I190)-SUMIF($C174:$C190,$C173,I174:I190)</f>
        <v>6</v>
      </c>
      <c r="J191" s="5">
        <f t="shared" ref="J191" si="291">SUM(J174:J190)-SUMIF($C174:$C190,$C173,J174:J190)</f>
        <v>288</v>
      </c>
    </row>
    <row r="192" spans="3:49" x14ac:dyDescent="0.2">
      <c r="C192" t="s">
        <v>17</v>
      </c>
      <c r="D192" s="2">
        <f t="shared" ref="D192:J192" si="292">SUM(D174:D190)</f>
        <v>37632</v>
      </c>
      <c r="E192" s="2">
        <f t="shared" si="292"/>
        <v>549798</v>
      </c>
      <c r="F192" s="2">
        <f t="shared" si="292"/>
        <v>15557</v>
      </c>
      <c r="G192" s="2">
        <f t="shared" si="292"/>
        <v>49991</v>
      </c>
      <c r="H192" s="2">
        <f t="shared" si="292"/>
        <v>97900</v>
      </c>
      <c r="I192" s="2">
        <f t="shared" si="292"/>
        <v>8710</v>
      </c>
      <c r="J192" s="2">
        <f t="shared" si="292"/>
        <v>20768</v>
      </c>
      <c r="AJ192" s="7">
        <f>-SUM(AJ174:AJ190)</f>
        <v>0.76712942697599795</v>
      </c>
      <c r="AK192" s="7">
        <f t="shared" ref="AK192:AW192" si="293">-SUM(AK174:AK190)</f>
        <v>1.3404446970851462</v>
      </c>
      <c r="AL192" s="7">
        <f t="shared" si="293"/>
        <v>6.5113876603620002E-2</v>
      </c>
      <c r="AM192" s="7">
        <f t="shared" si="293"/>
        <v>0.26660558141299728</v>
      </c>
      <c r="AN192" s="7">
        <f t="shared" si="293"/>
        <v>0.31456224970444996</v>
      </c>
      <c r="AO192" s="7">
        <f t="shared" si="293"/>
        <v>8.2289500709248065E-3</v>
      </c>
      <c r="AP192" s="7">
        <f t="shared" si="293"/>
        <v>0.11930952152846487</v>
      </c>
      <c r="AQ192" s="7" t="e">
        <f t="shared" si="293"/>
        <v>#DIV/0!</v>
      </c>
      <c r="AR192" s="7" t="e">
        <f t="shared" si="293"/>
        <v>#DIV/0!</v>
      </c>
      <c r="AS192" s="7" t="e">
        <f t="shared" si="293"/>
        <v>#DIV/0!</v>
      </c>
      <c r="AT192" s="7" t="e">
        <f t="shared" si="293"/>
        <v>#DIV/0!</v>
      </c>
      <c r="AU192" s="7" t="e">
        <f t="shared" si="293"/>
        <v>#DIV/0!</v>
      </c>
      <c r="AV192" s="7" t="e">
        <f t="shared" si="293"/>
        <v>#DIV/0!</v>
      </c>
      <c r="AW192" s="7" t="e">
        <f t="shared" si="293"/>
        <v>#DIV/0!</v>
      </c>
    </row>
    <row r="193" spans="3:49" x14ac:dyDescent="0.2">
      <c r="C193" s="12" t="s">
        <v>19</v>
      </c>
      <c r="D193" s="13">
        <f t="shared" ref="D193:J193" si="294">AJ192</f>
        <v>0.76712942697599795</v>
      </c>
      <c r="E193" s="13">
        <f t="shared" si="294"/>
        <v>1.3404446970851462</v>
      </c>
      <c r="F193" s="13">
        <f t="shared" si="294"/>
        <v>6.5113876603620002E-2</v>
      </c>
      <c r="G193" s="13">
        <f t="shared" si="294"/>
        <v>0.26660558141299728</v>
      </c>
      <c r="H193" s="13">
        <f t="shared" si="294"/>
        <v>0.31456224970444996</v>
      </c>
      <c r="I193" s="13">
        <f t="shared" si="294"/>
        <v>8.2289500709248065E-3</v>
      </c>
      <c r="J193" s="13">
        <f t="shared" si="294"/>
        <v>0.11930952152846487</v>
      </c>
    </row>
    <row r="194" spans="3:49" x14ac:dyDescent="0.2">
      <c r="D194" s="2"/>
      <c r="E194" s="2"/>
      <c r="F194" s="2"/>
      <c r="G194" s="2"/>
      <c r="H194" s="2"/>
      <c r="I194" s="2"/>
      <c r="J194" s="2"/>
    </row>
    <row r="197" spans="3:49" x14ac:dyDescent="0.2">
      <c r="C197" s="5" t="s">
        <v>15</v>
      </c>
      <c r="D197" t="s">
        <v>0</v>
      </c>
      <c r="E197" t="s">
        <v>1</v>
      </c>
      <c r="F197" t="s">
        <v>3</v>
      </c>
      <c r="G197" t="s">
        <v>4</v>
      </c>
      <c r="H197" t="s">
        <v>5</v>
      </c>
      <c r="I197" t="s">
        <v>6</v>
      </c>
      <c r="J197" t="s">
        <v>8</v>
      </c>
      <c r="K197" t="s">
        <v>9</v>
      </c>
      <c r="L197" t="s">
        <v>10</v>
      </c>
      <c r="M197" t="s">
        <v>11</v>
      </c>
      <c r="N197" t="s">
        <v>12</v>
      </c>
      <c r="O197" t="s">
        <v>13</v>
      </c>
      <c r="P197" t="s">
        <v>14</v>
      </c>
      <c r="Q197" t="s">
        <v>15</v>
      </c>
    </row>
    <row r="198" spans="3:49" x14ac:dyDescent="0.2">
      <c r="C198" t="s">
        <v>0</v>
      </c>
      <c r="D198">
        <v>128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17</v>
      </c>
      <c r="K198">
        <v>0</v>
      </c>
      <c r="L198">
        <v>170</v>
      </c>
      <c r="M198">
        <v>0</v>
      </c>
      <c r="N198">
        <v>0</v>
      </c>
      <c r="O198">
        <v>204</v>
      </c>
      <c r="P198">
        <v>0</v>
      </c>
      <c r="Q198">
        <v>0</v>
      </c>
      <c r="T198" s="7">
        <f>D198/D$216</f>
        <v>9.0942677693466338E-4</v>
      </c>
      <c r="U198" s="7">
        <f t="shared" ref="U198:U214" si="295">E198/E$216</f>
        <v>0</v>
      </c>
      <c r="V198" s="7">
        <f t="shared" ref="V198:V214" si="296">F198/F$216</f>
        <v>0</v>
      </c>
      <c r="W198" s="7">
        <f t="shared" ref="W198:W214" si="297">G198/G$216</f>
        <v>0</v>
      </c>
      <c r="X198" s="7">
        <f t="shared" ref="X198:X214" si="298">H198/H$216</f>
        <v>0</v>
      </c>
      <c r="Y198" s="7">
        <f t="shared" ref="Y198:Y214" si="299">I198/I$216</f>
        <v>0</v>
      </c>
      <c r="Z198" s="7">
        <f t="shared" ref="Z198:Z214" si="300">J198/J$216</f>
        <v>2.0235686227830021E-3</v>
      </c>
      <c r="AA198" s="7">
        <f t="shared" ref="AA198:AA214" si="301">K198/K$216</f>
        <v>0</v>
      </c>
      <c r="AB198" s="7">
        <f t="shared" ref="AB198:AB214" si="302">L198/L$216</f>
        <v>2.8170414436508857E-3</v>
      </c>
      <c r="AC198" s="7">
        <f t="shared" ref="AC198:AC214" si="303">M198/M$216</f>
        <v>0</v>
      </c>
      <c r="AD198" s="7">
        <f t="shared" ref="AD198:AD214" si="304">N198/N$216</f>
        <v>0</v>
      </c>
      <c r="AE198" s="7">
        <f t="shared" ref="AE198:AE214" si="305">O198/O$216</f>
        <v>4.5389818440726235E-3</v>
      </c>
      <c r="AF198" s="7">
        <f t="shared" ref="AF198:AF214" si="306">P198/P$216</f>
        <v>0</v>
      </c>
      <c r="AG198" s="7">
        <f t="shared" ref="AG198:AG214" si="307">Q198/Q$216</f>
        <v>0</v>
      </c>
      <c r="AJ198" s="7">
        <f>T198*LOG(IF(T198=0,1,T198),2)</f>
        <v>-9.1877158236753458E-3</v>
      </c>
      <c r="AK198" s="7">
        <f t="shared" ref="AK198:AK214" si="308">U198*LOG(IF(U198=0,1,U198),2)</f>
        <v>0</v>
      </c>
      <c r="AL198" s="7">
        <f t="shared" ref="AL198:AL214" si="309">V198*LOG(IF(V198=0,1,V198),2)</f>
        <v>0</v>
      </c>
      <c r="AM198" s="7">
        <f t="shared" ref="AM198:AM214" si="310">W198*LOG(IF(W198=0,1,W198),2)</f>
        <v>0</v>
      </c>
      <c r="AN198" s="7">
        <f t="shared" ref="AN198:AN214" si="311">X198*LOG(IF(X198=0,1,X198),2)</f>
        <v>0</v>
      </c>
      <c r="AO198" s="7">
        <f t="shared" ref="AO198:AO214" si="312">Y198*LOG(IF(Y198=0,1,Y198),2)</f>
        <v>0</v>
      </c>
      <c r="AP198" s="7">
        <f t="shared" ref="AP198:AP214" si="313">Z198*LOG(IF(Z198=0,1,Z198),2)</f>
        <v>-1.8108677857199971E-2</v>
      </c>
      <c r="AQ198" s="7">
        <f t="shared" ref="AQ198:AQ214" si="314">AA198*LOG(IF(AA198=0,1,AA198),2)</f>
        <v>0</v>
      </c>
      <c r="AR198" s="7">
        <f t="shared" ref="AR198:AR214" si="315">AB198*LOG(IF(AB198=0,1,AB198),2)</f>
        <v>-2.3864858142981962E-2</v>
      </c>
      <c r="AS198" s="7">
        <f t="shared" ref="AS198:AS214" si="316">AC198*LOG(IF(AC198=0,1,AC198),2)</f>
        <v>0</v>
      </c>
      <c r="AT198" s="7">
        <f t="shared" ref="AT198:AT214" si="317">AD198*LOG(IF(AD198=0,1,AD198),2)</f>
        <v>0</v>
      </c>
      <c r="AU198" s="7">
        <f t="shared" ref="AU198:AU214" si="318">AE198*LOG(IF(AE198=0,1,AE198),2)</f>
        <v>-3.5328781944188328E-2</v>
      </c>
      <c r="AV198" s="7">
        <f t="shared" ref="AV198:AV214" si="319">AF198*LOG(IF(AF198=0,1,AF198),2)</f>
        <v>0</v>
      </c>
      <c r="AW198" s="7">
        <f t="shared" ref="AW198:AW214" si="320">AG198*LOG(IF(AG198=0,1,AG198),2)</f>
        <v>0</v>
      </c>
    </row>
    <row r="199" spans="3:49" x14ac:dyDescent="0.2">
      <c r="C199" t="s">
        <v>1</v>
      </c>
      <c r="D199">
        <v>0</v>
      </c>
      <c r="E199">
        <v>0</v>
      </c>
      <c r="F199">
        <v>0</v>
      </c>
      <c r="G199">
        <v>0</v>
      </c>
      <c r="H199">
        <v>93</v>
      </c>
      <c r="I199">
        <v>5</v>
      </c>
      <c r="J199">
        <v>0</v>
      </c>
      <c r="K199">
        <v>0</v>
      </c>
      <c r="L199">
        <v>76</v>
      </c>
      <c r="M199">
        <v>213</v>
      </c>
      <c r="N199">
        <v>115</v>
      </c>
      <c r="O199">
        <v>0</v>
      </c>
      <c r="P199">
        <v>0</v>
      </c>
      <c r="Q199">
        <v>0</v>
      </c>
      <c r="T199" s="7">
        <f t="shared" ref="T199:T214" si="321">D199/D$216</f>
        <v>0</v>
      </c>
      <c r="U199" s="7">
        <f t="shared" si="295"/>
        <v>0</v>
      </c>
      <c r="V199" s="7">
        <f t="shared" si="296"/>
        <v>0</v>
      </c>
      <c r="W199" s="7">
        <f t="shared" si="297"/>
        <v>0</v>
      </c>
      <c r="X199" s="7">
        <f t="shared" si="298"/>
        <v>4.6201308540287043E-4</v>
      </c>
      <c r="Y199" s="7">
        <f t="shared" si="299"/>
        <v>2.0644948181180065E-4</v>
      </c>
      <c r="Z199" s="7">
        <f t="shared" si="300"/>
        <v>0</v>
      </c>
      <c r="AA199" s="7">
        <f t="shared" si="301"/>
        <v>0</v>
      </c>
      <c r="AB199" s="7">
        <f t="shared" si="302"/>
        <v>1.2593832336321607E-3</v>
      </c>
      <c r="AC199" s="7">
        <f t="shared" si="303"/>
        <v>1.1407210642445534E-3</v>
      </c>
      <c r="AD199" s="7">
        <f t="shared" si="304"/>
        <v>5.336922220159644E-3</v>
      </c>
      <c r="AE199" s="7">
        <f t="shared" si="305"/>
        <v>0</v>
      </c>
      <c r="AF199" s="7">
        <f t="shared" si="306"/>
        <v>0</v>
      </c>
      <c r="AG199" s="7">
        <f t="shared" si="307"/>
        <v>0</v>
      </c>
      <c r="AJ199" s="7">
        <f t="shared" ref="AJ199:AJ214" si="322">T199*LOG(IF(T199=0,1,T199),2)</f>
        <v>0</v>
      </c>
      <c r="AK199" s="7">
        <f t="shared" si="308"/>
        <v>0</v>
      </c>
      <c r="AL199" s="7">
        <f t="shared" si="309"/>
        <v>0</v>
      </c>
      <c r="AM199" s="7">
        <f t="shared" si="310"/>
        <v>0</v>
      </c>
      <c r="AN199" s="7">
        <f t="shared" si="311"/>
        <v>-5.1190027272826301E-3</v>
      </c>
      <c r="AO199" s="7">
        <f t="shared" si="312"/>
        <v>-2.5273387799238959E-3</v>
      </c>
      <c r="AP199" s="7">
        <f t="shared" si="313"/>
        <v>0</v>
      </c>
      <c r="AQ199" s="7">
        <f t="shared" si="314"/>
        <v>0</v>
      </c>
      <c r="AR199" s="7">
        <f t="shared" si="315"/>
        <v>-1.2131722966115813E-2</v>
      </c>
      <c r="AS199" s="7">
        <f t="shared" si="316"/>
        <v>-1.115150458516082E-2</v>
      </c>
      <c r="AT199" s="7">
        <f t="shared" si="317"/>
        <v>-4.0292568886805873E-2</v>
      </c>
      <c r="AU199" s="7">
        <f t="shared" si="318"/>
        <v>0</v>
      </c>
      <c r="AV199" s="7">
        <f t="shared" si="319"/>
        <v>0</v>
      </c>
      <c r="AW199" s="7">
        <f t="shared" si="320"/>
        <v>0</v>
      </c>
    </row>
    <row r="200" spans="3:49" x14ac:dyDescent="0.2">
      <c r="C200" t="s">
        <v>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177</v>
      </c>
      <c r="N200">
        <v>41</v>
      </c>
      <c r="O200">
        <v>0</v>
      </c>
      <c r="P200">
        <v>0</v>
      </c>
      <c r="Q200">
        <v>0</v>
      </c>
      <c r="T200" s="7">
        <f t="shared" si="321"/>
        <v>0</v>
      </c>
      <c r="U200" s="7">
        <f t="shared" si="295"/>
        <v>0</v>
      </c>
      <c r="V200" s="7">
        <f t="shared" si="296"/>
        <v>0</v>
      </c>
      <c r="W200" s="7">
        <f t="shared" si="297"/>
        <v>0</v>
      </c>
      <c r="X200" s="7">
        <f t="shared" si="298"/>
        <v>0</v>
      </c>
      <c r="Y200" s="7">
        <f t="shared" si="299"/>
        <v>0</v>
      </c>
      <c r="Z200" s="7">
        <f t="shared" si="300"/>
        <v>0</v>
      </c>
      <c r="AA200" s="7">
        <f t="shared" si="301"/>
        <v>0</v>
      </c>
      <c r="AB200" s="7">
        <f t="shared" si="302"/>
        <v>0</v>
      </c>
      <c r="AC200" s="7">
        <f t="shared" si="303"/>
        <v>9.4792313789336137E-4</v>
      </c>
      <c r="AD200" s="7">
        <f t="shared" si="304"/>
        <v>1.9027287915351773E-3</v>
      </c>
      <c r="AE200" s="7">
        <f t="shared" si="305"/>
        <v>0</v>
      </c>
      <c r="AF200" s="7">
        <f t="shared" si="306"/>
        <v>0</v>
      </c>
      <c r="AG200" s="7">
        <f t="shared" si="307"/>
        <v>0</v>
      </c>
      <c r="AJ200" s="7">
        <f t="shared" si="322"/>
        <v>0</v>
      </c>
      <c r="AK200" s="7">
        <f t="shared" si="308"/>
        <v>0</v>
      </c>
      <c r="AL200" s="7">
        <f t="shared" si="309"/>
        <v>0</v>
      </c>
      <c r="AM200" s="7">
        <f t="shared" si="310"/>
        <v>0</v>
      </c>
      <c r="AN200" s="7">
        <f t="shared" si="311"/>
        <v>0</v>
      </c>
      <c r="AO200" s="7">
        <f t="shared" si="312"/>
        <v>0</v>
      </c>
      <c r="AP200" s="7">
        <f t="shared" si="313"/>
        <v>0</v>
      </c>
      <c r="AQ200" s="7">
        <f t="shared" si="314"/>
        <v>0</v>
      </c>
      <c r="AR200" s="7">
        <f t="shared" si="315"/>
        <v>0</v>
      </c>
      <c r="AS200" s="7">
        <f t="shared" si="316"/>
        <v>-9.5199373751376718E-3</v>
      </c>
      <c r="AT200" s="7">
        <f t="shared" si="317"/>
        <v>-1.7196319294322512E-2</v>
      </c>
      <c r="AU200" s="7">
        <f t="shared" si="318"/>
        <v>0</v>
      </c>
      <c r="AV200" s="7">
        <f t="shared" si="319"/>
        <v>0</v>
      </c>
      <c r="AW200" s="7">
        <f t="shared" si="320"/>
        <v>0</v>
      </c>
    </row>
    <row r="201" spans="3:49" x14ac:dyDescent="0.2">
      <c r="C201" t="s">
        <v>3</v>
      </c>
      <c r="D201">
        <v>0</v>
      </c>
      <c r="E201">
        <v>0</v>
      </c>
      <c r="F201">
        <v>0</v>
      </c>
      <c r="G201">
        <v>0</v>
      </c>
      <c r="H201">
        <v>1024</v>
      </c>
      <c r="I201">
        <v>320</v>
      </c>
      <c r="J201">
        <v>64</v>
      </c>
      <c r="K201">
        <v>0</v>
      </c>
      <c r="L201">
        <v>1496</v>
      </c>
      <c r="M201">
        <v>2048</v>
      </c>
      <c r="N201">
        <v>0</v>
      </c>
      <c r="O201">
        <v>176</v>
      </c>
      <c r="P201">
        <v>0</v>
      </c>
      <c r="Q201">
        <v>0</v>
      </c>
      <c r="T201" s="7">
        <f t="shared" si="321"/>
        <v>0</v>
      </c>
      <c r="U201" s="7">
        <f t="shared" si="295"/>
        <v>0</v>
      </c>
      <c r="V201" s="7">
        <f t="shared" si="296"/>
        <v>0</v>
      </c>
      <c r="W201" s="7">
        <f t="shared" si="297"/>
        <v>0</v>
      </c>
      <c r="X201" s="7">
        <f t="shared" si="298"/>
        <v>5.0871118220703155E-3</v>
      </c>
      <c r="Y201" s="7">
        <f t="shared" si="299"/>
        <v>1.3212766835955242E-2</v>
      </c>
      <c r="Z201" s="7">
        <f t="shared" si="300"/>
        <v>7.6181406975360079E-3</v>
      </c>
      <c r="AA201" s="7">
        <f t="shared" si="301"/>
        <v>0</v>
      </c>
      <c r="AB201" s="7">
        <f t="shared" si="302"/>
        <v>2.4789964704127795E-2</v>
      </c>
      <c r="AC201" s="7">
        <f t="shared" si="303"/>
        <v>1.0968059810201153E-2</v>
      </c>
      <c r="AD201" s="7">
        <f t="shared" si="304"/>
        <v>0</v>
      </c>
      <c r="AE201" s="7">
        <f t="shared" si="305"/>
        <v>3.915984336062656E-3</v>
      </c>
      <c r="AF201" s="7">
        <f t="shared" si="306"/>
        <v>0</v>
      </c>
      <c r="AG201" s="7">
        <f t="shared" si="307"/>
        <v>0</v>
      </c>
      <c r="AJ201" s="7">
        <f t="shared" si="322"/>
        <v>0</v>
      </c>
      <c r="AK201" s="7">
        <f t="shared" si="308"/>
        <v>0</v>
      </c>
      <c r="AL201" s="7">
        <f t="shared" si="309"/>
        <v>0</v>
      </c>
      <c r="AM201" s="7">
        <f t="shared" si="310"/>
        <v>0</v>
      </c>
      <c r="AN201" s="7">
        <f t="shared" si="311"/>
        <v>-3.8758386913867023E-2</v>
      </c>
      <c r="AO201" s="7">
        <f t="shared" si="312"/>
        <v>-8.2473080899397908E-2</v>
      </c>
      <c r="AP201" s="7">
        <f t="shared" si="313"/>
        <v>-5.3603868886014497E-2</v>
      </c>
      <c r="AQ201" s="7">
        <f t="shared" si="314"/>
        <v>0</v>
      </c>
      <c r="AR201" s="7">
        <f t="shared" si="315"/>
        <v>-0.13223215004540384</v>
      </c>
      <c r="AS201" s="7">
        <f t="shared" si="316"/>
        <v>-7.1408078175691975E-2</v>
      </c>
      <c r="AT201" s="7">
        <f t="shared" si="317"/>
        <v>0</v>
      </c>
      <c r="AU201" s="7">
        <f t="shared" si="318"/>
        <v>-3.1313813526301221E-2</v>
      </c>
      <c r="AV201" s="7">
        <f t="shared" si="319"/>
        <v>0</v>
      </c>
      <c r="AW201" s="7">
        <f t="shared" si="320"/>
        <v>0</v>
      </c>
    </row>
    <row r="202" spans="3:49" x14ac:dyDescent="0.2">
      <c r="C202" t="s">
        <v>4</v>
      </c>
      <c r="D202">
        <v>0</v>
      </c>
      <c r="E202">
        <v>1280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128</v>
      </c>
      <c r="M202">
        <v>0</v>
      </c>
      <c r="N202">
        <v>0</v>
      </c>
      <c r="O202">
        <v>0</v>
      </c>
      <c r="P202">
        <v>0</v>
      </c>
      <c r="Q202">
        <v>0</v>
      </c>
      <c r="T202" s="7">
        <f t="shared" si="321"/>
        <v>0</v>
      </c>
      <c r="U202" s="7">
        <f t="shared" si="295"/>
        <v>7.2992700729927005E-3</v>
      </c>
      <c r="V202" s="7">
        <f t="shared" si="296"/>
        <v>0</v>
      </c>
      <c r="W202" s="7">
        <f t="shared" si="297"/>
        <v>0</v>
      </c>
      <c r="X202" s="7">
        <f t="shared" si="298"/>
        <v>0</v>
      </c>
      <c r="Y202" s="7">
        <f t="shared" si="299"/>
        <v>0</v>
      </c>
      <c r="Z202" s="7">
        <f t="shared" si="300"/>
        <v>0</v>
      </c>
      <c r="AA202" s="7">
        <f t="shared" si="301"/>
        <v>0</v>
      </c>
      <c r="AB202" s="7">
        <f t="shared" si="302"/>
        <v>2.121066498748902E-3</v>
      </c>
      <c r="AC202" s="7">
        <f t="shared" si="303"/>
        <v>0</v>
      </c>
      <c r="AD202" s="7">
        <f t="shared" si="304"/>
        <v>0</v>
      </c>
      <c r="AE202" s="7">
        <f t="shared" si="305"/>
        <v>0</v>
      </c>
      <c r="AF202" s="7">
        <f t="shared" si="306"/>
        <v>0</v>
      </c>
      <c r="AG202" s="7">
        <f t="shared" si="307"/>
        <v>0</v>
      </c>
      <c r="AJ202" s="7">
        <f t="shared" si="322"/>
        <v>0</v>
      </c>
      <c r="AK202" s="7">
        <f t="shared" si="308"/>
        <v>-5.1810453160295818E-2</v>
      </c>
      <c r="AL202" s="7">
        <f t="shared" si="309"/>
        <v>0</v>
      </c>
      <c r="AM202" s="7">
        <f t="shared" si="310"/>
        <v>0</v>
      </c>
      <c r="AN202" s="7">
        <f t="shared" si="311"/>
        <v>0</v>
      </c>
      <c r="AO202" s="7">
        <f t="shared" si="312"/>
        <v>0</v>
      </c>
      <c r="AP202" s="7">
        <f t="shared" si="313"/>
        <v>0</v>
      </c>
      <c r="AQ202" s="7">
        <f t="shared" si="314"/>
        <v>0</v>
      </c>
      <c r="AR202" s="7">
        <f t="shared" si="315"/>
        <v>-1.8837179766013665E-2</v>
      </c>
      <c r="AS202" s="7">
        <f t="shared" si="316"/>
        <v>0</v>
      </c>
      <c r="AT202" s="7">
        <f t="shared" si="317"/>
        <v>0</v>
      </c>
      <c r="AU202" s="7">
        <f t="shared" si="318"/>
        <v>0</v>
      </c>
      <c r="AV202" s="7">
        <f t="shared" si="319"/>
        <v>0</v>
      </c>
      <c r="AW202" s="7">
        <f t="shared" si="320"/>
        <v>0</v>
      </c>
    </row>
    <row r="203" spans="3:49" x14ac:dyDescent="0.2">
      <c r="C203" t="s">
        <v>5</v>
      </c>
      <c r="D203">
        <v>0</v>
      </c>
      <c r="E203">
        <v>0</v>
      </c>
      <c r="F203">
        <v>0</v>
      </c>
      <c r="G203">
        <v>0</v>
      </c>
      <c r="H203">
        <v>264</v>
      </c>
      <c r="I203">
        <v>0</v>
      </c>
      <c r="J203">
        <v>0</v>
      </c>
      <c r="K203">
        <v>0</v>
      </c>
      <c r="L203">
        <v>0</v>
      </c>
      <c r="M203">
        <v>88</v>
      </c>
      <c r="N203">
        <v>0</v>
      </c>
      <c r="O203">
        <v>0</v>
      </c>
      <c r="P203">
        <v>0</v>
      </c>
      <c r="Q203">
        <v>0</v>
      </c>
      <c r="T203" s="7">
        <f t="shared" si="321"/>
        <v>0</v>
      </c>
      <c r="U203" s="7">
        <f t="shared" si="295"/>
        <v>0</v>
      </c>
      <c r="V203" s="7">
        <f t="shared" si="296"/>
        <v>0</v>
      </c>
      <c r="W203" s="7">
        <f t="shared" si="297"/>
        <v>0</v>
      </c>
      <c r="X203" s="7">
        <f t="shared" si="298"/>
        <v>1.3115210166275031E-3</v>
      </c>
      <c r="Y203" s="7">
        <f t="shared" si="299"/>
        <v>0</v>
      </c>
      <c r="Z203" s="7">
        <f t="shared" si="300"/>
        <v>0</v>
      </c>
      <c r="AA203" s="7">
        <f t="shared" si="301"/>
        <v>0</v>
      </c>
      <c r="AB203" s="7">
        <f t="shared" si="302"/>
        <v>0</v>
      </c>
      <c r="AC203" s="7">
        <f t="shared" si="303"/>
        <v>4.7128381996958075E-4</v>
      </c>
      <c r="AD203" s="7">
        <f t="shared" si="304"/>
        <v>0</v>
      </c>
      <c r="AE203" s="7">
        <f t="shared" si="305"/>
        <v>0</v>
      </c>
      <c r="AF203" s="7">
        <f t="shared" si="306"/>
        <v>0</v>
      </c>
      <c r="AG203" s="7">
        <f t="shared" si="307"/>
        <v>0</v>
      </c>
      <c r="AJ203" s="7">
        <f t="shared" si="322"/>
        <v>0</v>
      </c>
      <c r="AK203" s="7">
        <f t="shared" si="308"/>
        <v>0</v>
      </c>
      <c r="AL203" s="7">
        <f t="shared" si="309"/>
        <v>0</v>
      </c>
      <c r="AM203" s="7">
        <f t="shared" si="310"/>
        <v>0</v>
      </c>
      <c r="AN203" s="7">
        <f t="shared" si="311"/>
        <v>-1.2557214838933066E-2</v>
      </c>
      <c r="AO203" s="7">
        <f t="shared" si="312"/>
        <v>0</v>
      </c>
      <c r="AP203" s="7">
        <f t="shared" si="313"/>
        <v>0</v>
      </c>
      <c r="AQ203" s="7">
        <f t="shared" si="314"/>
        <v>0</v>
      </c>
      <c r="AR203" s="7">
        <f t="shared" si="315"/>
        <v>0</v>
      </c>
      <c r="AS203" s="7">
        <f t="shared" si="316"/>
        <v>-5.2082122707134745E-3</v>
      </c>
      <c r="AT203" s="7">
        <f t="shared" si="317"/>
        <v>0</v>
      </c>
      <c r="AU203" s="7">
        <f t="shared" si="318"/>
        <v>0</v>
      </c>
      <c r="AV203" s="7">
        <f t="shared" si="319"/>
        <v>0</v>
      </c>
      <c r="AW203" s="7">
        <f t="shared" si="320"/>
        <v>0</v>
      </c>
    </row>
    <row r="204" spans="3:49" x14ac:dyDescent="0.2">
      <c r="C204" t="s">
        <v>6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150</v>
      </c>
      <c r="J204">
        <v>0</v>
      </c>
      <c r="K204">
        <v>0</v>
      </c>
      <c r="L204">
        <v>0</v>
      </c>
      <c r="M204">
        <v>128</v>
      </c>
      <c r="N204">
        <v>0</v>
      </c>
      <c r="O204">
        <v>0</v>
      </c>
      <c r="P204">
        <v>0</v>
      </c>
      <c r="Q204">
        <v>0</v>
      </c>
      <c r="T204" s="7">
        <f t="shared" si="321"/>
        <v>0</v>
      </c>
      <c r="U204" s="7">
        <f t="shared" si="295"/>
        <v>0</v>
      </c>
      <c r="V204" s="7">
        <f t="shared" si="296"/>
        <v>0</v>
      </c>
      <c r="W204" s="7">
        <f t="shared" si="297"/>
        <v>0</v>
      </c>
      <c r="X204" s="7">
        <f t="shared" si="298"/>
        <v>0</v>
      </c>
      <c r="Y204" s="7">
        <f t="shared" si="299"/>
        <v>6.1934844543540197E-3</v>
      </c>
      <c r="Z204" s="7">
        <f t="shared" si="300"/>
        <v>0</v>
      </c>
      <c r="AA204" s="7">
        <f t="shared" si="301"/>
        <v>0</v>
      </c>
      <c r="AB204" s="7">
        <f t="shared" si="302"/>
        <v>0</v>
      </c>
      <c r="AC204" s="7">
        <f t="shared" si="303"/>
        <v>6.8550373813757207E-4</v>
      </c>
      <c r="AD204" s="7">
        <f t="shared" si="304"/>
        <v>0</v>
      </c>
      <c r="AE204" s="7">
        <f t="shared" si="305"/>
        <v>0</v>
      </c>
      <c r="AF204" s="7">
        <f t="shared" si="306"/>
        <v>0</v>
      </c>
      <c r="AG204" s="7">
        <f t="shared" si="307"/>
        <v>0</v>
      </c>
      <c r="AJ204" s="7">
        <f t="shared" si="322"/>
        <v>0</v>
      </c>
      <c r="AK204" s="7">
        <f t="shared" si="308"/>
        <v>0</v>
      </c>
      <c r="AL204" s="7">
        <f t="shared" si="309"/>
        <v>0</v>
      </c>
      <c r="AM204" s="7">
        <f t="shared" si="310"/>
        <v>0</v>
      </c>
      <c r="AN204" s="7">
        <f t="shared" si="311"/>
        <v>0</v>
      </c>
      <c r="AO204" s="7">
        <f t="shared" si="312"/>
        <v>-4.5429412774599588E-2</v>
      </c>
      <c r="AP204" s="7">
        <f t="shared" si="313"/>
        <v>0</v>
      </c>
      <c r="AQ204" s="7">
        <f t="shared" si="314"/>
        <v>0</v>
      </c>
      <c r="AR204" s="7">
        <f t="shared" si="315"/>
        <v>0</v>
      </c>
      <c r="AS204" s="7">
        <f t="shared" si="316"/>
        <v>-7.2050198385310371E-3</v>
      </c>
      <c r="AT204" s="7">
        <f t="shared" si="317"/>
        <v>0</v>
      </c>
      <c r="AU204" s="7">
        <f t="shared" si="318"/>
        <v>0</v>
      </c>
      <c r="AV204" s="7">
        <f t="shared" si="319"/>
        <v>0</v>
      </c>
      <c r="AW204" s="7">
        <f t="shared" si="320"/>
        <v>0</v>
      </c>
    </row>
    <row r="205" spans="3:49" x14ac:dyDescent="0.2">
      <c r="C205" t="s">
        <v>7</v>
      </c>
      <c r="D205">
        <v>204</v>
      </c>
      <c r="E205">
        <v>0</v>
      </c>
      <c r="F205">
        <v>0</v>
      </c>
      <c r="G205">
        <v>10</v>
      </c>
      <c r="H205">
        <v>256</v>
      </c>
      <c r="I205">
        <v>96</v>
      </c>
      <c r="J205">
        <v>0</v>
      </c>
      <c r="K205">
        <v>0</v>
      </c>
      <c r="L205">
        <v>351</v>
      </c>
      <c r="M205">
        <v>56</v>
      </c>
      <c r="N205">
        <v>0</v>
      </c>
      <c r="O205">
        <v>36</v>
      </c>
      <c r="P205">
        <v>0</v>
      </c>
      <c r="Q205">
        <v>0</v>
      </c>
      <c r="T205" s="7">
        <f t="shared" si="321"/>
        <v>1.4493989257396197E-3</v>
      </c>
      <c r="U205" s="7">
        <f t="shared" si="295"/>
        <v>0</v>
      </c>
      <c r="V205" s="7">
        <f t="shared" si="296"/>
        <v>0</v>
      </c>
      <c r="W205" s="7">
        <f t="shared" si="297"/>
        <v>8.1314034802406894E-4</v>
      </c>
      <c r="X205" s="7">
        <f t="shared" si="298"/>
        <v>1.2717779555175789E-3</v>
      </c>
      <c r="Y205" s="7">
        <f t="shared" si="299"/>
        <v>3.9638300507865726E-3</v>
      </c>
      <c r="Z205" s="7">
        <f t="shared" si="300"/>
        <v>0</v>
      </c>
      <c r="AA205" s="7">
        <f t="shared" si="301"/>
        <v>0</v>
      </c>
      <c r="AB205" s="7">
        <f t="shared" si="302"/>
        <v>5.8163620395380051E-3</v>
      </c>
      <c r="AC205" s="7">
        <f t="shared" si="303"/>
        <v>2.9990788543518776E-4</v>
      </c>
      <c r="AD205" s="7">
        <f t="shared" si="304"/>
        <v>0</v>
      </c>
      <c r="AE205" s="7">
        <f t="shared" si="305"/>
        <v>8.0099679601281599E-4</v>
      </c>
      <c r="AF205" s="7">
        <f t="shared" si="306"/>
        <v>0</v>
      </c>
      <c r="AG205" s="7">
        <f t="shared" si="307"/>
        <v>0</v>
      </c>
      <c r="AJ205" s="7">
        <f t="shared" si="322"/>
        <v>-1.3668309525689001E-2</v>
      </c>
      <c r="AK205" s="7">
        <f t="shared" si="308"/>
        <v>0</v>
      </c>
      <c r="AL205" s="7">
        <f t="shared" si="309"/>
        <v>0</v>
      </c>
      <c r="AM205" s="7">
        <f t="shared" si="310"/>
        <v>-8.3462416625411651E-3</v>
      </c>
      <c r="AN205" s="7">
        <f t="shared" si="311"/>
        <v>-1.2233152639501912E-2</v>
      </c>
      <c r="AO205" s="7">
        <f t="shared" si="312"/>
        <v>-3.1626960689157733E-2</v>
      </c>
      <c r="AP205" s="7">
        <f t="shared" si="313"/>
        <v>0</v>
      </c>
      <c r="AQ205" s="7">
        <f t="shared" si="314"/>
        <v>0</v>
      </c>
      <c r="AR205" s="7">
        <f t="shared" si="315"/>
        <v>-4.3190368890329789E-2</v>
      </c>
      <c r="AS205" s="7">
        <f t="shared" si="316"/>
        <v>-3.5098798427577169E-3</v>
      </c>
      <c r="AT205" s="7">
        <f t="shared" si="317"/>
        <v>0</v>
      </c>
      <c r="AU205" s="7">
        <f t="shared" si="318"/>
        <v>-8.2389856861122077E-3</v>
      </c>
      <c r="AV205" s="7">
        <f t="shared" si="319"/>
        <v>0</v>
      </c>
      <c r="AW205" s="7">
        <f t="shared" si="320"/>
        <v>0</v>
      </c>
    </row>
    <row r="206" spans="3:49" x14ac:dyDescent="0.2">
      <c r="C206" t="s">
        <v>8</v>
      </c>
      <c r="D206">
        <v>4096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T206" s="7">
        <f t="shared" si="321"/>
        <v>2.9101656861909228E-2</v>
      </c>
      <c r="U206" s="7">
        <f t="shared" si="295"/>
        <v>0</v>
      </c>
      <c r="V206" s="7">
        <f t="shared" si="296"/>
        <v>0</v>
      </c>
      <c r="W206" s="7">
        <f t="shared" si="297"/>
        <v>0</v>
      </c>
      <c r="X206" s="7">
        <f t="shared" si="298"/>
        <v>0</v>
      </c>
      <c r="Y206" s="7">
        <f t="shared" si="299"/>
        <v>0</v>
      </c>
      <c r="Z206" s="7">
        <f t="shared" si="300"/>
        <v>0</v>
      </c>
      <c r="AA206" s="7">
        <f t="shared" si="301"/>
        <v>0</v>
      </c>
      <c r="AB206" s="7">
        <f t="shared" si="302"/>
        <v>0</v>
      </c>
      <c r="AC206" s="7">
        <f t="shared" si="303"/>
        <v>0</v>
      </c>
      <c r="AD206" s="7">
        <f t="shared" si="304"/>
        <v>0</v>
      </c>
      <c r="AE206" s="7">
        <f t="shared" si="305"/>
        <v>0</v>
      </c>
      <c r="AF206" s="7">
        <f t="shared" si="306"/>
        <v>0</v>
      </c>
      <c r="AG206" s="7">
        <f t="shared" si="307"/>
        <v>0</v>
      </c>
      <c r="AJ206" s="7">
        <f t="shared" si="322"/>
        <v>-0.14849862204806494</v>
      </c>
      <c r="AK206" s="7">
        <f t="shared" si="308"/>
        <v>0</v>
      </c>
      <c r="AL206" s="7">
        <f t="shared" si="309"/>
        <v>0</v>
      </c>
      <c r="AM206" s="7">
        <f t="shared" si="310"/>
        <v>0</v>
      </c>
      <c r="AN206" s="7">
        <f t="shared" si="311"/>
        <v>0</v>
      </c>
      <c r="AO206" s="7">
        <f t="shared" si="312"/>
        <v>0</v>
      </c>
      <c r="AP206" s="7">
        <f t="shared" si="313"/>
        <v>0</v>
      </c>
      <c r="AQ206" s="7">
        <f t="shared" si="314"/>
        <v>0</v>
      </c>
      <c r="AR206" s="7">
        <f t="shared" si="315"/>
        <v>0</v>
      </c>
      <c r="AS206" s="7">
        <f t="shared" si="316"/>
        <v>0</v>
      </c>
      <c r="AT206" s="7">
        <f t="shared" si="317"/>
        <v>0</v>
      </c>
      <c r="AU206" s="7">
        <f t="shared" si="318"/>
        <v>0</v>
      </c>
      <c r="AV206" s="7">
        <f t="shared" si="319"/>
        <v>0</v>
      </c>
      <c r="AW206" s="7">
        <f t="shared" si="320"/>
        <v>0</v>
      </c>
    </row>
    <row r="207" spans="3:49" x14ac:dyDescent="0.2">
      <c r="C207" t="s">
        <v>9</v>
      </c>
      <c r="D207">
        <v>704</v>
      </c>
      <c r="E207">
        <v>0</v>
      </c>
      <c r="F207">
        <v>0</v>
      </c>
      <c r="G207">
        <v>0</v>
      </c>
      <c r="H207">
        <v>480</v>
      </c>
      <c r="I207">
        <v>0</v>
      </c>
      <c r="J207">
        <v>0</v>
      </c>
      <c r="K207">
        <v>0</v>
      </c>
      <c r="L207">
        <v>305</v>
      </c>
      <c r="M207">
        <v>16</v>
      </c>
      <c r="N207">
        <v>96</v>
      </c>
      <c r="O207">
        <v>224</v>
      </c>
      <c r="P207">
        <v>0</v>
      </c>
      <c r="Q207">
        <v>0</v>
      </c>
      <c r="T207" s="7">
        <f t="shared" si="321"/>
        <v>5.0018472731406484E-3</v>
      </c>
      <c r="U207" s="7">
        <f t="shared" si="295"/>
        <v>0</v>
      </c>
      <c r="V207" s="7">
        <f t="shared" si="296"/>
        <v>0</v>
      </c>
      <c r="W207" s="7">
        <f t="shared" si="297"/>
        <v>0</v>
      </c>
      <c r="X207" s="7">
        <f t="shared" si="298"/>
        <v>2.3845836665954603E-3</v>
      </c>
      <c r="Y207" s="7">
        <f t="shared" si="299"/>
        <v>0</v>
      </c>
      <c r="Z207" s="7">
        <f t="shared" si="300"/>
        <v>0</v>
      </c>
      <c r="AA207" s="7">
        <f t="shared" si="301"/>
        <v>0</v>
      </c>
      <c r="AB207" s="7">
        <f t="shared" si="302"/>
        <v>5.0541037665501184E-3</v>
      </c>
      <c r="AC207" s="7">
        <f t="shared" si="303"/>
        <v>8.5687967267196509E-5</v>
      </c>
      <c r="AD207" s="7">
        <f t="shared" si="304"/>
        <v>4.4551698533506594E-3</v>
      </c>
      <c r="AE207" s="7">
        <f t="shared" si="305"/>
        <v>4.9839800640797439E-3</v>
      </c>
      <c r="AF207" s="7">
        <f t="shared" si="306"/>
        <v>0</v>
      </c>
      <c r="AG207" s="7">
        <f t="shared" si="307"/>
        <v>0</v>
      </c>
      <c r="AJ207" s="7">
        <f t="shared" si="322"/>
        <v>-3.8230735695057548E-2</v>
      </c>
      <c r="AK207" s="7">
        <f t="shared" si="308"/>
        <v>0</v>
      </c>
      <c r="AL207" s="7">
        <f t="shared" si="309"/>
        <v>0</v>
      </c>
      <c r="AM207" s="7">
        <f t="shared" si="310"/>
        <v>0</v>
      </c>
      <c r="AN207" s="7">
        <f t="shared" si="311"/>
        <v>-2.0774604697388985E-2</v>
      </c>
      <c r="AO207" s="7">
        <f t="shared" si="312"/>
        <v>0</v>
      </c>
      <c r="AP207" s="7">
        <f t="shared" si="313"/>
        <v>0</v>
      </c>
      <c r="AQ207" s="7">
        <f t="shared" si="314"/>
        <v>0</v>
      </c>
      <c r="AR207" s="7">
        <f t="shared" si="315"/>
        <v>-3.8554366330830502E-2</v>
      </c>
      <c r="AS207" s="7">
        <f t="shared" si="316"/>
        <v>-1.1576913816179692E-3</v>
      </c>
      <c r="AT207" s="7">
        <f t="shared" si="317"/>
        <v>-3.4796230254098857E-2</v>
      </c>
      <c r="AU207" s="7">
        <f t="shared" si="318"/>
        <v>-3.8119901679944154E-2</v>
      </c>
      <c r="AV207" s="7">
        <f t="shared" si="319"/>
        <v>0</v>
      </c>
      <c r="AW207" s="7">
        <f t="shared" si="320"/>
        <v>0</v>
      </c>
    </row>
    <row r="208" spans="3:49" x14ac:dyDescent="0.2">
      <c r="C208" t="s">
        <v>10</v>
      </c>
      <c r="D208">
        <v>496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417</v>
      </c>
      <c r="M208">
        <v>0</v>
      </c>
      <c r="N208">
        <v>0</v>
      </c>
      <c r="O208">
        <v>16</v>
      </c>
      <c r="P208">
        <v>0</v>
      </c>
      <c r="Q208">
        <v>0</v>
      </c>
      <c r="T208" s="7">
        <f t="shared" si="321"/>
        <v>3.5240287606218205E-3</v>
      </c>
      <c r="U208" s="7">
        <f t="shared" si="295"/>
        <v>0</v>
      </c>
      <c r="V208" s="7">
        <f t="shared" si="296"/>
        <v>0</v>
      </c>
      <c r="W208" s="7">
        <f t="shared" si="297"/>
        <v>0</v>
      </c>
      <c r="X208" s="7">
        <f t="shared" si="298"/>
        <v>0</v>
      </c>
      <c r="Y208" s="7">
        <f t="shared" si="299"/>
        <v>0</v>
      </c>
      <c r="Z208" s="7">
        <f t="shared" si="300"/>
        <v>0</v>
      </c>
      <c r="AA208" s="7">
        <f t="shared" si="301"/>
        <v>0</v>
      </c>
      <c r="AB208" s="7">
        <f t="shared" si="302"/>
        <v>6.9100369529554078E-3</v>
      </c>
      <c r="AC208" s="7">
        <f t="shared" si="303"/>
        <v>0</v>
      </c>
      <c r="AD208" s="7">
        <f t="shared" si="304"/>
        <v>0</v>
      </c>
      <c r="AE208" s="7">
        <f t="shared" si="305"/>
        <v>3.55998576005696E-4</v>
      </c>
      <c r="AF208" s="7">
        <f t="shared" si="306"/>
        <v>0</v>
      </c>
      <c r="AG208" s="7">
        <f t="shared" si="307"/>
        <v>0</v>
      </c>
      <c r="AJ208" s="7">
        <f t="shared" si="322"/>
        <v>-2.8715754815037572E-2</v>
      </c>
      <c r="AK208" s="7">
        <f t="shared" si="308"/>
        <v>0</v>
      </c>
      <c r="AL208" s="7">
        <f t="shared" si="309"/>
        <v>0</v>
      </c>
      <c r="AM208" s="7">
        <f t="shared" si="310"/>
        <v>0</v>
      </c>
      <c r="AN208" s="7">
        <f t="shared" si="311"/>
        <v>0</v>
      </c>
      <c r="AO208" s="7">
        <f t="shared" si="312"/>
        <v>0</v>
      </c>
      <c r="AP208" s="7">
        <f t="shared" si="313"/>
        <v>0</v>
      </c>
      <c r="AQ208" s="7">
        <f t="shared" si="314"/>
        <v>0</v>
      </c>
      <c r="AR208" s="7">
        <f t="shared" si="315"/>
        <v>-4.9593963049691006E-2</v>
      </c>
      <c r="AS208" s="7">
        <f t="shared" si="316"/>
        <v>0</v>
      </c>
      <c r="AT208" s="7">
        <f t="shared" si="317"/>
        <v>0</v>
      </c>
      <c r="AU208" s="7">
        <f t="shared" si="318"/>
        <v>-4.0782630505967962E-3</v>
      </c>
      <c r="AV208" s="7">
        <f t="shared" si="319"/>
        <v>0</v>
      </c>
      <c r="AW208" s="7">
        <f t="shared" si="320"/>
        <v>0</v>
      </c>
    </row>
    <row r="209" spans="3:49" x14ac:dyDescent="0.2">
      <c r="C209" t="s">
        <v>11</v>
      </c>
      <c r="D209">
        <v>2000</v>
      </c>
      <c r="E209">
        <v>0</v>
      </c>
      <c r="F209">
        <v>0</v>
      </c>
      <c r="G209">
        <v>0</v>
      </c>
      <c r="H209">
        <v>0</v>
      </c>
      <c r="I209">
        <v>128</v>
      </c>
      <c r="J209">
        <v>0</v>
      </c>
      <c r="K209">
        <v>0</v>
      </c>
      <c r="L209">
        <v>124</v>
      </c>
      <c r="M209">
        <v>224</v>
      </c>
      <c r="N209">
        <v>0</v>
      </c>
      <c r="O209">
        <v>0</v>
      </c>
      <c r="P209">
        <v>0</v>
      </c>
      <c r="Q209">
        <v>0</v>
      </c>
      <c r="T209" s="7">
        <f t="shared" si="321"/>
        <v>1.4209793389604115E-2</v>
      </c>
      <c r="U209" s="7">
        <f t="shared" si="295"/>
        <v>0</v>
      </c>
      <c r="V209" s="7">
        <f t="shared" si="296"/>
        <v>0</v>
      </c>
      <c r="W209" s="7">
        <f t="shared" si="297"/>
        <v>0</v>
      </c>
      <c r="X209" s="7">
        <f t="shared" si="298"/>
        <v>0</v>
      </c>
      <c r="Y209" s="7">
        <f t="shared" si="299"/>
        <v>5.2851067343820963E-3</v>
      </c>
      <c r="Z209" s="7">
        <f t="shared" si="300"/>
        <v>0</v>
      </c>
      <c r="AA209" s="7">
        <f t="shared" si="301"/>
        <v>0</v>
      </c>
      <c r="AB209" s="7">
        <f t="shared" si="302"/>
        <v>2.0547831706629991E-3</v>
      </c>
      <c r="AC209" s="7">
        <f t="shared" si="303"/>
        <v>1.199631541740751E-3</v>
      </c>
      <c r="AD209" s="7">
        <f t="shared" si="304"/>
        <v>0</v>
      </c>
      <c r="AE209" s="7">
        <f t="shared" si="305"/>
        <v>0</v>
      </c>
      <c r="AF209" s="7">
        <f t="shared" si="306"/>
        <v>0</v>
      </c>
      <c r="AG209" s="7">
        <f t="shared" si="307"/>
        <v>0</v>
      </c>
      <c r="AJ209" s="7">
        <f t="shared" si="322"/>
        <v>-8.7205084432140076E-2</v>
      </c>
      <c r="AK209" s="7">
        <f t="shared" si="308"/>
        <v>0</v>
      </c>
      <c r="AL209" s="7">
        <f t="shared" si="309"/>
        <v>0</v>
      </c>
      <c r="AM209" s="7">
        <f t="shared" si="310"/>
        <v>0</v>
      </c>
      <c r="AN209" s="7">
        <f t="shared" si="311"/>
        <v>0</v>
      </c>
      <c r="AO209" s="7">
        <f t="shared" si="312"/>
        <v>-3.9975763436417247E-2</v>
      </c>
      <c r="AP209" s="7">
        <f t="shared" si="313"/>
        <v>0</v>
      </c>
      <c r="AQ209" s="7">
        <f t="shared" si="314"/>
        <v>0</v>
      </c>
      <c r="AR209" s="7">
        <f t="shared" si="315"/>
        <v>-1.8342634548897063E-2</v>
      </c>
      <c r="AS209" s="7">
        <f t="shared" si="316"/>
        <v>-1.1640256287549364E-2</v>
      </c>
      <c r="AT209" s="7">
        <f t="shared" si="317"/>
        <v>0</v>
      </c>
      <c r="AU209" s="7">
        <f t="shared" si="318"/>
        <v>0</v>
      </c>
      <c r="AV209" s="7">
        <f t="shared" si="319"/>
        <v>0</v>
      </c>
      <c r="AW209" s="7">
        <f t="shared" si="320"/>
        <v>0</v>
      </c>
    </row>
    <row r="210" spans="3:49" x14ac:dyDescent="0.2">
      <c r="C210" t="s">
        <v>12</v>
      </c>
      <c r="D210">
        <v>0</v>
      </c>
      <c r="E210">
        <v>10240</v>
      </c>
      <c r="F210">
        <v>0</v>
      </c>
      <c r="G210">
        <v>0</v>
      </c>
      <c r="H210">
        <v>2304</v>
      </c>
      <c r="I210">
        <v>480</v>
      </c>
      <c r="J210">
        <v>0</v>
      </c>
      <c r="K210">
        <v>0</v>
      </c>
      <c r="L210">
        <v>0</v>
      </c>
      <c r="M210">
        <v>1024</v>
      </c>
      <c r="N210">
        <v>0</v>
      </c>
      <c r="O210">
        <v>0</v>
      </c>
      <c r="P210">
        <v>0</v>
      </c>
      <c r="Q210">
        <v>0</v>
      </c>
      <c r="T210" s="7">
        <f t="shared" si="321"/>
        <v>0</v>
      </c>
      <c r="U210" s="7">
        <f t="shared" si="295"/>
        <v>5.8394160583941604E-2</v>
      </c>
      <c r="V210" s="7">
        <f t="shared" si="296"/>
        <v>0</v>
      </c>
      <c r="W210" s="7">
        <f t="shared" si="297"/>
        <v>0</v>
      </c>
      <c r="X210" s="7">
        <f t="shared" si="298"/>
        <v>1.1446001599658209E-2</v>
      </c>
      <c r="Y210" s="7">
        <f t="shared" si="299"/>
        <v>1.9819150253932862E-2</v>
      </c>
      <c r="Z210" s="7">
        <f t="shared" si="300"/>
        <v>0</v>
      </c>
      <c r="AA210" s="7">
        <f t="shared" si="301"/>
        <v>0</v>
      </c>
      <c r="AB210" s="7">
        <f t="shared" si="302"/>
        <v>0</v>
      </c>
      <c r="AC210" s="7">
        <f t="shared" si="303"/>
        <v>5.4840299051005766E-3</v>
      </c>
      <c r="AD210" s="7">
        <f t="shared" si="304"/>
        <v>0</v>
      </c>
      <c r="AE210" s="7">
        <f t="shared" si="305"/>
        <v>0</v>
      </c>
      <c r="AF210" s="7">
        <f t="shared" si="306"/>
        <v>0</v>
      </c>
      <c r="AG210" s="7">
        <f t="shared" si="307"/>
        <v>0</v>
      </c>
      <c r="AJ210" s="7">
        <f t="shared" si="322"/>
        <v>0</v>
      </c>
      <c r="AK210" s="7">
        <f t="shared" si="308"/>
        <v>-0.23930114353054169</v>
      </c>
      <c r="AL210" s="7">
        <f t="shared" si="309"/>
        <v>0</v>
      </c>
      <c r="AM210" s="7">
        <f t="shared" si="310"/>
        <v>0</v>
      </c>
      <c r="AN210" s="7">
        <f t="shared" si="311"/>
        <v>-7.3815407118211954E-2</v>
      </c>
      <c r="AO210" s="7">
        <f t="shared" si="312"/>
        <v>-0.11211616165438792</v>
      </c>
      <c r="AP210" s="7">
        <f t="shared" si="313"/>
        <v>0</v>
      </c>
      <c r="AQ210" s="7">
        <f t="shared" si="314"/>
        <v>0</v>
      </c>
      <c r="AR210" s="7">
        <f t="shared" si="315"/>
        <v>0</v>
      </c>
      <c r="AS210" s="7">
        <f t="shared" si="316"/>
        <v>-4.1188068992946567E-2</v>
      </c>
      <c r="AT210" s="7">
        <f t="shared" si="317"/>
        <v>0</v>
      </c>
      <c r="AU210" s="7">
        <f t="shared" si="318"/>
        <v>0</v>
      </c>
      <c r="AV210" s="7">
        <f t="shared" si="319"/>
        <v>0</v>
      </c>
      <c r="AW210" s="7">
        <f t="shared" si="320"/>
        <v>0</v>
      </c>
    </row>
    <row r="211" spans="3:49" x14ac:dyDescent="0.2">
      <c r="C211" t="s">
        <v>13</v>
      </c>
      <c r="D211">
        <v>4096</v>
      </c>
      <c r="E211">
        <v>0</v>
      </c>
      <c r="F211">
        <v>0</v>
      </c>
      <c r="G211">
        <v>0</v>
      </c>
      <c r="H211">
        <v>33032</v>
      </c>
      <c r="I211">
        <v>0</v>
      </c>
      <c r="J211">
        <v>0</v>
      </c>
      <c r="K211">
        <v>0</v>
      </c>
      <c r="L211">
        <v>0</v>
      </c>
      <c r="M211">
        <v>30</v>
      </c>
      <c r="N211">
        <v>232</v>
      </c>
      <c r="O211">
        <v>0</v>
      </c>
      <c r="P211">
        <v>0</v>
      </c>
      <c r="Q211">
        <v>2048</v>
      </c>
      <c r="T211" s="7">
        <f t="shared" si="321"/>
        <v>2.9101656861909228E-2</v>
      </c>
      <c r="U211" s="7">
        <f t="shared" si="295"/>
        <v>0</v>
      </c>
      <c r="V211" s="7">
        <f t="shared" si="296"/>
        <v>0</v>
      </c>
      <c r="W211" s="7">
        <f t="shared" si="297"/>
        <v>0</v>
      </c>
      <c r="X211" s="7">
        <f t="shared" si="298"/>
        <v>0.16409909932287758</v>
      </c>
      <c r="Y211" s="7">
        <f t="shared" si="299"/>
        <v>0</v>
      </c>
      <c r="Z211" s="7">
        <f t="shared" si="300"/>
        <v>0</v>
      </c>
      <c r="AA211" s="7">
        <f t="shared" si="301"/>
        <v>0</v>
      </c>
      <c r="AB211" s="7">
        <f t="shared" si="302"/>
        <v>0</v>
      </c>
      <c r="AC211" s="7">
        <f t="shared" si="303"/>
        <v>1.6066493862599345E-4</v>
      </c>
      <c r="AD211" s="7">
        <f t="shared" si="304"/>
        <v>1.0766660478930759E-2</v>
      </c>
      <c r="AE211" s="7">
        <f t="shared" si="305"/>
        <v>0</v>
      </c>
      <c r="AF211" s="7">
        <f t="shared" si="306"/>
        <v>0</v>
      </c>
      <c r="AG211" s="7">
        <f t="shared" si="307"/>
        <v>7.6923076923076927E-2</v>
      </c>
      <c r="AJ211" s="7">
        <f t="shared" si="322"/>
        <v>-0.14849862204806494</v>
      </c>
      <c r="AK211" s="7">
        <f t="shared" si="308"/>
        <v>0</v>
      </c>
      <c r="AL211" s="7">
        <f t="shared" si="309"/>
        <v>0</v>
      </c>
      <c r="AM211" s="7">
        <f t="shared" si="310"/>
        <v>0</v>
      </c>
      <c r="AN211" s="7">
        <f t="shared" si="311"/>
        <v>-0.42786555469124893</v>
      </c>
      <c r="AO211" s="7">
        <f t="shared" si="312"/>
        <v>0</v>
      </c>
      <c r="AP211" s="7">
        <f t="shared" si="313"/>
        <v>0</v>
      </c>
      <c r="AQ211" s="7">
        <f t="shared" si="314"/>
        <v>0</v>
      </c>
      <c r="AR211" s="7">
        <f t="shared" si="315"/>
        <v>0</v>
      </c>
      <c r="AS211" s="7">
        <f t="shared" si="316"/>
        <v>-2.0249658186497588E-3</v>
      </c>
      <c r="AT211" s="7">
        <f t="shared" si="317"/>
        <v>-7.0384731868065417E-2</v>
      </c>
      <c r="AU211" s="7">
        <f t="shared" si="318"/>
        <v>0</v>
      </c>
      <c r="AV211" s="7">
        <f t="shared" si="319"/>
        <v>0</v>
      </c>
      <c r="AW211" s="7">
        <f t="shared" si="320"/>
        <v>-0.28464920908777636</v>
      </c>
    </row>
    <row r="212" spans="3:49" x14ac:dyDescent="0.2">
      <c r="C212" t="s">
        <v>14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T212" s="7">
        <f t="shared" si="321"/>
        <v>0</v>
      </c>
      <c r="U212" s="7">
        <f t="shared" si="295"/>
        <v>0</v>
      </c>
      <c r="V212" s="7">
        <f t="shared" si="296"/>
        <v>0</v>
      </c>
      <c r="W212" s="7">
        <f t="shared" si="297"/>
        <v>0</v>
      </c>
      <c r="X212" s="7">
        <f t="shared" si="298"/>
        <v>0</v>
      </c>
      <c r="Y212" s="7">
        <f t="shared" si="299"/>
        <v>0</v>
      </c>
      <c r="Z212" s="7">
        <f t="shared" si="300"/>
        <v>0</v>
      </c>
      <c r="AA212" s="7">
        <f t="shared" si="301"/>
        <v>0</v>
      </c>
      <c r="AB212" s="7">
        <f t="shared" si="302"/>
        <v>0</v>
      </c>
      <c r="AC212" s="7">
        <f t="shared" si="303"/>
        <v>0</v>
      </c>
      <c r="AD212" s="7">
        <f t="shared" si="304"/>
        <v>0</v>
      </c>
      <c r="AE212" s="7">
        <f t="shared" si="305"/>
        <v>0</v>
      </c>
      <c r="AF212" s="7">
        <f t="shared" si="306"/>
        <v>0</v>
      </c>
      <c r="AG212" s="7">
        <f t="shared" si="307"/>
        <v>0</v>
      </c>
      <c r="AJ212" s="7">
        <f t="shared" si="322"/>
        <v>0</v>
      </c>
      <c r="AK212" s="7">
        <f t="shared" si="308"/>
        <v>0</v>
      </c>
      <c r="AL212" s="7">
        <f t="shared" si="309"/>
        <v>0</v>
      </c>
      <c r="AM212" s="7">
        <f t="shared" si="310"/>
        <v>0</v>
      </c>
      <c r="AN212" s="7">
        <f t="shared" si="311"/>
        <v>0</v>
      </c>
      <c r="AO212" s="7">
        <f t="shared" si="312"/>
        <v>0</v>
      </c>
      <c r="AP212" s="7">
        <f t="shared" si="313"/>
        <v>0</v>
      </c>
      <c r="AQ212" s="7">
        <f t="shared" si="314"/>
        <v>0</v>
      </c>
      <c r="AR212" s="7">
        <f t="shared" si="315"/>
        <v>0</v>
      </c>
      <c r="AS212" s="7">
        <f t="shared" si="316"/>
        <v>0</v>
      </c>
      <c r="AT212" s="7">
        <f t="shared" si="317"/>
        <v>0</v>
      </c>
      <c r="AU212" s="7">
        <f t="shared" si="318"/>
        <v>0</v>
      </c>
      <c r="AV212" s="7">
        <f t="shared" si="319"/>
        <v>0</v>
      </c>
      <c r="AW212" s="7">
        <f t="shared" si="320"/>
        <v>0</v>
      </c>
    </row>
    <row r="213" spans="3:49" x14ac:dyDescent="0.2">
      <c r="C213" s="5" t="s">
        <v>15</v>
      </c>
      <c r="D213" s="5">
        <v>122880</v>
      </c>
      <c r="E213" s="5">
        <v>163840</v>
      </c>
      <c r="F213" s="5">
        <v>4096</v>
      </c>
      <c r="G213" s="5">
        <v>12288</v>
      </c>
      <c r="H213" s="5">
        <v>163840</v>
      </c>
      <c r="I213" s="5">
        <v>23040</v>
      </c>
      <c r="J213" s="5">
        <v>8320</v>
      </c>
      <c r="K213" s="5">
        <v>24576</v>
      </c>
      <c r="L213" s="5">
        <v>57280</v>
      </c>
      <c r="M213" s="5">
        <v>182272</v>
      </c>
      <c r="N213" s="5">
        <v>19456</v>
      </c>
      <c r="O213" s="5">
        <v>44288</v>
      </c>
      <c r="P213" s="5">
        <v>20480</v>
      </c>
      <c r="Q213" s="5">
        <v>24576</v>
      </c>
      <c r="T213" s="7">
        <f t="shared" si="321"/>
        <v>0.87304970585727681</v>
      </c>
      <c r="U213" s="7">
        <f t="shared" si="295"/>
        <v>0.93430656934306566</v>
      </c>
      <c r="V213" s="7">
        <f t="shared" si="296"/>
        <v>1</v>
      </c>
      <c r="W213" s="7">
        <f t="shared" si="297"/>
        <v>0.99918685965197596</v>
      </c>
      <c r="X213" s="7">
        <f t="shared" si="298"/>
        <v>0.81393789153125051</v>
      </c>
      <c r="Y213" s="7">
        <f t="shared" si="299"/>
        <v>0.95131921218877735</v>
      </c>
      <c r="Z213" s="7">
        <f t="shared" si="300"/>
        <v>0.99035829067968095</v>
      </c>
      <c r="AA213" s="7">
        <f t="shared" si="301"/>
        <v>1</v>
      </c>
      <c r="AB213" s="7">
        <f t="shared" si="302"/>
        <v>0.94917725819013377</v>
      </c>
      <c r="AC213" s="7">
        <f t="shared" si="303"/>
        <v>0.9761573231079026</v>
      </c>
      <c r="AD213" s="7">
        <f t="shared" si="304"/>
        <v>0.90291442361240026</v>
      </c>
      <c r="AE213" s="7">
        <f t="shared" si="305"/>
        <v>0.98540405838376643</v>
      </c>
      <c r="AF213" s="7">
        <f t="shared" si="306"/>
        <v>1</v>
      </c>
      <c r="AG213" s="7">
        <f t="shared" si="307"/>
        <v>0.92307692307692313</v>
      </c>
      <c r="AJ213" s="7">
        <f t="shared" si="322"/>
        <v>-0.17099927027209363</v>
      </c>
      <c r="AK213" s="7">
        <f t="shared" si="308"/>
        <v>-9.1592019116404563E-2</v>
      </c>
      <c r="AL213" s="7">
        <f t="shared" si="309"/>
        <v>0</v>
      </c>
      <c r="AM213" s="7">
        <f t="shared" si="310"/>
        <v>-1.1726364653326577E-3</v>
      </c>
      <c r="AN213" s="7">
        <f t="shared" si="311"/>
        <v>-0.24174719072267717</v>
      </c>
      <c r="AO213" s="7">
        <f t="shared" si="312"/>
        <v>-6.8493633120706471E-2</v>
      </c>
      <c r="AP213" s="7">
        <f t="shared" si="313"/>
        <v>-1.3842771347014889E-2</v>
      </c>
      <c r="AQ213" s="7">
        <f t="shared" si="314"/>
        <v>0</v>
      </c>
      <c r="AR213" s="7">
        <f t="shared" si="315"/>
        <v>-7.1426120397671017E-2</v>
      </c>
      <c r="AS213" s="7">
        <f t="shared" si="316"/>
        <v>-3.3984346504072518E-2</v>
      </c>
      <c r="AT213" s="7">
        <f t="shared" si="317"/>
        <v>-0.13303436053977361</v>
      </c>
      <c r="AU213" s="7">
        <f t="shared" si="318"/>
        <v>-2.0903062429126734E-2</v>
      </c>
      <c r="AV213" s="7">
        <f t="shared" si="319"/>
        <v>0</v>
      </c>
      <c r="AW213" s="7">
        <f t="shared" si="320"/>
        <v>-0.10659435454147929</v>
      </c>
    </row>
    <row r="214" spans="3:49" x14ac:dyDescent="0.2">
      <c r="C214" t="s">
        <v>16</v>
      </c>
      <c r="D214">
        <v>6144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448</v>
      </c>
      <c r="N214">
        <v>1608</v>
      </c>
      <c r="O214">
        <v>0</v>
      </c>
      <c r="P214">
        <v>0</v>
      </c>
      <c r="Q214">
        <v>0</v>
      </c>
      <c r="T214" s="7">
        <f t="shared" si="321"/>
        <v>4.3652485292863842E-2</v>
      </c>
      <c r="U214" s="7">
        <f t="shared" si="295"/>
        <v>0</v>
      </c>
      <c r="V214" s="7">
        <f t="shared" si="296"/>
        <v>0</v>
      </c>
      <c r="W214" s="7">
        <f t="shared" si="297"/>
        <v>0</v>
      </c>
      <c r="X214" s="7">
        <f t="shared" si="298"/>
        <v>0</v>
      </c>
      <c r="Y214" s="7">
        <f t="shared" si="299"/>
        <v>0</v>
      </c>
      <c r="Z214" s="7">
        <f t="shared" si="300"/>
        <v>0</v>
      </c>
      <c r="AA214" s="7">
        <f t="shared" si="301"/>
        <v>0</v>
      </c>
      <c r="AB214" s="7">
        <f t="shared" si="302"/>
        <v>0</v>
      </c>
      <c r="AC214" s="7">
        <f t="shared" si="303"/>
        <v>2.3992630834815021E-3</v>
      </c>
      <c r="AD214" s="7">
        <f t="shared" si="304"/>
        <v>7.4624095043623537E-2</v>
      </c>
      <c r="AE214" s="7">
        <f t="shared" si="305"/>
        <v>0</v>
      </c>
      <c r="AF214" s="7">
        <f t="shared" si="306"/>
        <v>0</v>
      </c>
      <c r="AG214" s="7">
        <f t="shared" si="307"/>
        <v>0</v>
      </c>
      <c r="AJ214" s="7">
        <f t="shared" si="322"/>
        <v>-0.19721286611249034</v>
      </c>
      <c r="AK214" s="7">
        <f t="shared" si="308"/>
        <v>0</v>
      </c>
      <c r="AL214" s="7">
        <f t="shared" si="309"/>
        <v>0</v>
      </c>
      <c r="AM214" s="7">
        <f t="shared" si="310"/>
        <v>0</v>
      </c>
      <c r="AN214" s="7">
        <f t="shared" si="311"/>
        <v>0</v>
      </c>
      <c r="AO214" s="7">
        <f t="shared" si="312"/>
        <v>0</v>
      </c>
      <c r="AP214" s="7">
        <f t="shared" si="313"/>
        <v>0</v>
      </c>
      <c r="AQ214" s="7">
        <f t="shared" si="314"/>
        <v>0</v>
      </c>
      <c r="AR214" s="7">
        <f t="shared" si="315"/>
        <v>0</v>
      </c>
      <c r="AS214" s="7">
        <f t="shared" si="316"/>
        <v>-2.0881249491617231E-2</v>
      </c>
      <c r="AT214" s="7">
        <f t="shared" si="317"/>
        <v>-0.27940863055158477</v>
      </c>
      <c r="AU214" s="7">
        <f t="shared" si="318"/>
        <v>0</v>
      </c>
      <c r="AV214" s="7">
        <f t="shared" si="319"/>
        <v>0</v>
      </c>
      <c r="AW214" s="7">
        <f t="shared" si="320"/>
        <v>0</v>
      </c>
    </row>
    <row r="215" spans="3:49" x14ac:dyDescent="0.2">
      <c r="C215" s="5"/>
      <c r="D215" s="5">
        <f t="shared" ref="D215" si="323">SUM(D198:D214)-SUMIF($C198:$C214,$C197,D198:D214)</f>
        <v>17868</v>
      </c>
      <c r="E215" s="5">
        <f t="shared" ref="E215" si="324">SUM(E198:E214)-SUMIF($C198:$C214,$C197,E198:E214)</f>
        <v>11520</v>
      </c>
      <c r="F215" s="5">
        <f t="shared" ref="F215" si="325">SUM(F198:F214)-SUMIF($C198:$C214,$C197,F198:F214)</f>
        <v>0</v>
      </c>
      <c r="G215" s="5">
        <f t="shared" ref="G215" si="326">SUM(G198:G214)-SUMIF($C198:$C214,$C197,G198:G214)</f>
        <v>10</v>
      </c>
      <c r="H215" s="5">
        <f t="shared" ref="H215" si="327">SUM(H198:H214)-SUMIF($C198:$C214,$C197,H198:H214)</f>
        <v>37453</v>
      </c>
      <c r="I215" s="5">
        <f t="shared" ref="I215" si="328">SUM(I198:I214)-SUMIF($C198:$C214,$C197,I198:I214)</f>
        <v>1179</v>
      </c>
      <c r="J215" s="5">
        <f t="shared" ref="J215" si="329">SUM(J198:J214)-SUMIF($C198:$C214,$C197,J198:J214)</f>
        <v>81</v>
      </c>
      <c r="K215" s="5">
        <f t="shared" ref="K215" si="330">SUM(K198:K214)-SUMIF($C198:$C214,$C197,K198:K214)</f>
        <v>0</v>
      </c>
      <c r="L215" s="5">
        <f t="shared" ref="L215" si="331">SUM(L198:L214)-SUMIF($C198:$C214,$C197,L198:L214)</f>
        <v>3067</v>
      </c>
      <c r="M215" s="5">
        <f t="shared" ref="M215" si="332">SUM(M198:M214)-SUMIF($C198:$C214,$C197,M198:M214)</f>
        <v>4452</v>
      </c>
      <c r="N215" s="5">
        <f t="shared" ref="N215" si="333">SUM(N198:N214)-SUMIF($C198:$C214,$C197,N198:N214)</f>
        <v>2092</v>
      </c>
      <c r="O215" s="5">
        <f t="shared" ref="O215" si="334">SUM(O198:O214)-SUMIF($C198:$C214,$C197,O198:O214)</f>
        <v>656</v>
      </c>
      <c r="P215" s="5">
        <f t="shared" ref="P215" si="335">SUM(P198:P214)-SUMIF($C198:$C214,$C197,P198:P214)</f>
        <v>0</v>
      </c>
      <c r="Q215" s="5">
        <f t="shared" ref="Q215" si="336">SUM(Q198:Q214)-SUMIF($C198:$C214,$C197,Q198:Q214)</f>
        <v>2048</v>
      </c>
    </row>
    <row r="216" spans="3:49" x14ac:dyDescent="0.2">
      <c r="C216" t="s">
        <v>17</v>
      </c>
      <c r="D216" s="2">
        <f t="shared" ref="D216:Q216" si="337">SUM(D198:D214)</f>
        <v>140748</v>
      </c>
      <c r="E216" s="2">
        <f t="shared" si="337"/>
        <v>175360</v>
      </c>
      <c r="F216" s="2">
        <f t="shared" si="337"/>
        <v>4096</v>
      </c>
      <c r="G216" s="2">
        <f t="shared" si="337"/>
        <v>12298</v>
      </c>
      <c r="H216" s="2">
        <f t="shared" si="337"/>
        <v>201293</v>
      </c>
      <c r="I216" s="2">
        <f t="shared" si="337"/>
        <v>24219</v>
      </c>
      <c r="J216" s="2">
        <f t="shared" si="337"/>
        <v>8401</v>
      </c>
      <c r="K216" s="2">
        <f t="shared" si="337"/>
        <v>24576</v>
      </c>
      <c r="L216" s="2">
        <f t="shared" si="337"/>
        <v>60347</v>
      </c>
      <c r="M216" s="2">
        <f t="shared" si="337"/>
        <v>186724</v>
      </c>
      <c r="N216" s="2">
        <f t="shared" si="337"/>
        <v>21548</v>
      </c>
      <c r="O216" s="2">
        <f t="shared" si="337"/>
        <v>44944</v>
      </c>
      <c r="P216" s="2">
        <f t="shared" si="337"/>
        <v>20480</v>
      </c>
      <c r="Q216" s="2">
        <f t="shared" si="337"/>
        <v>26624</v>
      </c>
      <c r="AJ216" s="7">
        <f>-SUM(AJ198:AJ214)</f>
        <v>0.84221698077231333</v>
      </c>
      <c r="AK216" s="7">
        <f t="shared" ref="AK216:AW216" si="338">-SUM(AK198:AK214)</f>
        <v>0.3827036158072421</v>
      </c>
      <c r="AL216" s="7">
        <f t="shared" si="338"/>
        <v>0</v>
      </c>
      <c r="AM216" s="7">
        <f t="shared" si="338"/>
        <v>9.5188781278738224E-3</v>
      </c>
      <c r="AN216" s="7">
        <f t="shared" si="338"/>
        <v>0.83287051434911163</v>
      </c>
      <c r="AO216" s="7">
        <f t="shared" si="338"/>
        <v>0.38264235135459079</v>
      </c>
      <c r="AP216" s="7">
        <f t="shared" si="338"/>
        <v>8.5555318090229357E-2</v>
      </c>
      <c r="AQ216" s="7">
        <f t="shared" si="338"/>
        <v>0</v>
      </c>
      <c r="AR216" s="7">
        <f t="shared" si="338"/>
        <v>0.40817336413793459</v>
      </c>
      <c r="AS216" s="7">
        <f t="shared" si="338"/>
        <v>0.21887921056444609</v>
      </c>
      <c r="AT216" s="7">
        <f t="shared" si="338"/>
        <v>0.57511284139465113</v>
      </c>
      <c r="AU216" s="7">
        <f t="shared" si="338"/>
        <v>0.13798280831626944</v>
      </c>
      <c r="AV216" s="7">
        <f t="shared" si="338"/>
        <v>0</v>
      </c>
      <c r="AW216" s="7">
        <f t="shared" si="338"/>
        <v>0.39124356362925566</v>
      </c>
    </row>
    <row r="217" spans="3:49" x14ac:dyDescent="0.2">
      <c r="C217" s="12" t="s">
        <v>19</v>
      </c>
      <c r="D217" s="12">
        <f>AJ216</f>
        <v>0.84221698077231333</v>
      </c>
      <c r="E217" s="12">
        <f t="shared" ref="E217:Q217" si="339">AK216</f>
        <v>0.3827036158072421</v>
      </c>
      <c r="F217" s="12">
        <f t="shared" si="339"/>
        <v>0</v>
      </c>
      <c r="G217" s="12">
        <f t="shared" si="339"/>
        <v>9.5188781278738224E-3</v>
      </c>
      <c r="H217" s="12">
        <f t="shared" si="339"/>
        <v>0.83287051434911163</v>
      </c>
      <c r="I217" s="12">
        <f t="shared" si="339"/>
        <v>0.38264235135459079</v>
      </c>
      <c r="J217" s="12">
        <f t="shared" si="339"/>
        <v>8.5555318090229357E-2</v>
      </c>
      <c r="K217" s="12">
        <f t="shared" si="339"/>
        <v>0</v>
      </c>
      <c r="L217" s="12">
        <f t="shared" si="339"/>
        <v>0.40817336413793459</v>
      </c>
      <c r="M217" s="12">
        <f t="shared" si="339"/>
        <v>0.21887921056444609</v>
      </c>
      <c r="N217" s="12">
        <f t="shared" si="339"/>
        <v>0.57511284139465113</v>
      </c>
      <c r="O217" s="12">
        <f t="shared" si="339"/>
        <v>0.13798280831626944</v>
      </c>
      <c r="P217" s="12">
        <f t="shared" si="339"/>
        <v>0</v>
      </c>
      <c r="Q217" s="12">
        <f t="shared" si="339"/>
        <v>0.39124356362925566</v>
      </c>
    </row>
    <row r="221" spans="3:49" x14ac:dyDescent="0.2">
      <c r="C221" s="5" t="s">
        <v>12</v>
      </c>
      <c r="D221" t="s">
        <v>1</v>
      </c>
      <c r="E221" t="s">
        <v>3</v>
      </c>
      <c r="F221" t="s">
        <v>4</v>
      </c>
      <c r="G221" t="s">
        <v>5</v>
      </c>
      <c r="H221" t="s">
        <v>6</v>
      </c>
      <c r="I221" t="s">
        <v>7</v>
      </c>
      <c r="J221" t="s">
        <v>10</v>
      </c>
      <c r="K221" t="s">
        <v>11</v>
      </c>
    </row>
    <row r="222" spans="3:49" x14ac:dyDescent="0.2">
      <c r="C222" t="s">
        <v>0</v>
      </c>
      <c r="D222">
        <v>0</v>
      </c>
      <c r="E222">
        <v>8</v>
      </c>
      <c r="F222">
        <v>0</v>
      </c>
      <c r="G222">
        <v>0</v>
      </c>
      <c r="H222">
        <v>0</v>
      </c>
      <c r="I222">
        <v>0</v>
      </c>
      <c r="J222">
        <v>148</v>
      </c>
      <c r="K222">
        <v>0</v>
      </c>
      <c r="T222" s="7">
        <f>D222/D$240</f>
        <v>0</v>
      </c>
      <c r="U222" s="7">
        <f t="shared" ref="U222:U238" si="340">E222/E$240</f>
        <v>7.0403942620786766E-4</v>
      </c>
      <c r="V222" s="7">
        <f t="shared" ref="V222:V238" si="341">F222/F$240</f>
        <v>0</v>
      </c>
      <c r="W222" s="7">
        <f t="shared" ref="W222:W238" si="342">G222/G$240</f>
        <v>0</v>
      </c>
      <c r="X222" s="7">
        <f t="shared" ref="X222:X238" si="343">H222/H$240</f>
        <v>0</v>
      </c>
      <c r="Y222" s="7">
        <f t="shared" ref="Y222:Y238" si="344">I222/I$240</f>
        <v>0</v>
      </c>
      <c r="Z222" s="7">
        <f t="shared" ref="Z222:Z238" si="345">J222/J$240</f>
        <v>2.0424216496694866E-3</v>
      </c>
      <c r="AA222" s="7">
        <f t="shared" ref="AA222:AA238" si="346">K222/K$240</f>
        <v>0</v>
      </c>
      <c r="AB222" s="7" t="e">
        <f t="shared" ref="AB222:AB238" si="347">L222/L$240</f>
        <v>#DIV/0!</v>
      </c>
      <c r="AC222" s="7" t="e">
        <f t="shared" ref="AC222:AC238" si="348">M222/M$240</f>
        <v>#DIV/0!</v>
      </c>
      <c r="AD222" s="7" t="e">
        <f t="shared" ref="AD222:AD238" si="349">N222/N$240</f>
        <v>#DIV/0!</v>
      </c>
      <c r="AE222" s="7" t="e">
        <f t="shared" ref="AE222:AE238" si="350">O222/O$240</f>
        <v>#DIV/0!</v>
      </c>
      <c r="AF222" s="7" t="e">
        <f t="shared" ref="AF222:AF238" si="351">P222/P$240</f>
        <v>#DIV/0!</v>
      </c>
      <c r="AG222" s="7" t="e">
        <f t="shared" ref="AG222:AG238" si="352">Q222/Q$240</f>
        <v>#DIV/0!</v>
      </c>
      <c r="AJ222" s="7">
        <f>T222*LOG(IF(T222=0,1,T222),2)</f>
        <v>0</v>
      </c>
      <c r="AK222" s="7">
        <f t="shared" ref="AK222:AK238" si="353">U222*LOG(IF(U222=0,1,U222),2)</f>
        <v>-7.3727404083445266E-3</v>
      </c>
      <c r="AL222" s="7">
        <f t="shared" ref="AL222:AL238" si="354">V222*LOG(IF(V222=0,1,V222),2)</f>
        <v>0</v>
      </c>
      <c r="AM222" s="7">
        <f t="shared" ref="AM222:AM238" si="355">W222*LOG(IF(W222=0,1,W222),2)</f>
        <v>0</v>
      </c>
      <c r="AN222" s="7">
        <f t="shared" ref="AN222:AN238" si="356">X222*LOG(IF(X222=0,1,X222),2)</f>
        <v>0</v>
      </c>
      <c r="AO222" s="7">
        <f t="shared" ref="AO222:AO238" si="357">Y222*LOG(IF(Y222=0,1,Y222),2)</f>
        <v>0</v>
      </c>
      <c r="AP222" s="7">
        <f t="shared" ref="AP222:AP238" si="358">Z222*LOG(IF(Z222=0,1,Z222),2)</f>
        <v>-1.8250065899494614E-2</v>
      </c>
      <c r="AQ222" s="7">
        <f t="shared" ref="AQ222:AQ238" si="359">AA222*LOG(IF(AA222=0,1,AA222),2)</f>
        <v>0</v>
      </c>
      <c r="AR222" s="7" t="e">
        <f t="shared" ref="AR222:AR238" si="360">AB222*LOG(IF(AB222=0,1,AB222),2)</f>
        <v>#DIV/0!</v>
      </c>
      <c r="AS222" s="7" t="e">
        <f t="shared" ref="AS222:AS238" si="361">AC222*LOG(IF(AC222=0,1,AC222),2)</f>
        <v>#DIV/0!</v>
      </c>
      <c r="AT222" s="7" t="e">
        <f t="shared" ref="AT222:AT238" si="362">AD222*LOG(IF(AD222=0,1,AD222),2)</f>
        <v>#DIV/0!</v>
      </c>
      <c r="AU222" s="7" t="e">
        <f t="shared" ref="AU222:AU238" si="363">AE222*LOG(IF(AE222=0,1,AE222),2)</f>
        <v>#DIV/0!</v>
      </c>
      <c r="AV222" s="7" t="e">
        <f t="shared" ref="AV222:AV238" si="364">AF222*LOG(IF(AF222=0,1,AF222),2)</f>
        <v>#DIV/0!</v>
      </c>
      <c r="AW222" s="7" t="e">
        <f t="shared" ref="AW222:AW238" si="365">AG222*LOG(IF(AG222=0,1,AG222),2)</f>
        <v>#DIV/0!</v>
      </c>
    </row>
    <row r="223" spans="3:49" x14ac:dyDescent="0.2">
      <c r="C223" t="s">
        <v>1</v>
      </c>
      <c r="D223">
        <v>69</v>
      </c>
      <c r="E223">
        <v>0</v>
      </c>
      <c r="F223">
        <v>0</v>
      </c>
      <c r="G223">
        <v>9</v>
      </c>
      <c r="H223">
        <v>0</v>
      </c>
      <c r="I223">
        <v>0</v>
      </c>
      <c r="J223">
        <v>0</v>
      </c>
      <c r="K223">
        <v>33</v>
      </c>
      <c r="T223" s="7">
        <f t="shared" ref="T223:T238" si="366">D223/D$240</f>
        <v>2.3575638506876227E-4</v>
      </c>
      <c r="U223" s="7">
        <f t="shared" si="340"/>
        <v>0</v>
      </c>
      <c r="V223" s="7">
        <f t="shared" si="341"/>
        <v>0</v>
      </c>
      <c r="W223" s="7">
        <f t="shared" si="342"/>
        <v>1.4434411637343427E-4</v>
      </c>
      <c r="X223" s="7">
        <f t="shared" si="343"/>
        <v>0</v>
      </c>
      <c r="Y223" s="7">
        <f t="shared" si="344"/>
        <v>0</v>
      </c>
      <c r="Z223" s="7">
        <f t="shared" si="345"/>
        <v>0</v>
      </c>
      <c r="AA223" s="7">
        <f t="shared" si="346"/>
        <v>8.4832904884318762E-4</v>
      </c>
      <c r="AB223" s="7" t="e">
        <f t="shared" si="347"/>
        <v>#DIV/0!</v>
      </c>
      <c r="AC223" s="7" t="e">
        <f t="shared" si="348"/>
        <v>#DIV/0!</v>
      </c>
      <c r="AD223" s="7" t="e">
        <f t="shared" si="349"/>
        <v>#DIV/0!</v>
      </c>
      <c r="AE223" s="7" t="e">
        <f t="shared" si="350"/>
        <v>#DIV/0!</v>
      </c>
      <c r="AF223" s="7" t="e">
        <f t="shared" si="351"/>
        <v>#DIV/0!</v>
      </c>
      <c r="AG223" s="7" t="e">
        <f t="shared" si="352"/>
        <v>#DIV/0!</v>
      </c>
      <c r="AJ223" s="7">
        <f t="shared" ref="AJ223:AJ238" si="367">T223*LOG(IF(T223=0,1,T223),2)</f>
        <v>-2.8409624051385298E-3</v>
      </c>
      <c r="AK223" s="7">
        <f t="shared" si="353"/>
        <v>0</v>
      </c>
      <c r="AL223" s="7">
        <f t="shared" si="354"/>
        <v>0</v>
      </c>
      <c r="AM223" s="7">
        <f t="shared" si="355"/>
        <v>-1.8415711165766316E-3</v>
      </c>
      <c r="AN223" s="7">
        <f t="shared" si="356"/>
        <v>0</v>
      </c>
      <c r="AO223" s="7">
        <f t="shared" si="357"/>
        <v>0</v>
      </c>
      <c r="AP223" s="7">
        <f t="shared" si="358"/>
        <v>0</v>
      </c>
      <c r="AQ223" s="7">
        <f t="shared" si="359"/>
        <v>-8.6555762907013188E-3</v>
      </c>
      <c r="AR223" s="7" t="e">
        <f t="shared" si="360"/>
        <v>#DIV/0!</v>
      </c>
      <c r="AS223" s="7" t="e">
        <f t="shared" si="361"/>
        <v>#DIV/0!</v>
      </c>
      <c r="AT223" s="7" t="e">
        <f t="shared" si="362"/>
        <v>#DIV/0!</v>
      </c>
      <c r="AU223" s="7" t="e">
        <f t="shared" si="363"/>
        <v>#DIV/0!</v>
      </c>
      <c r="AV223" s="7" t="e">
        <f t="shared" si="364"/>
        <v>#DIV/0!</v>
      </c>
      <c r="AW223" s="7" t="e">
        <f t="shared" si="365"/>
        <v>#DIV/0!</v>
      </c>
    </row>
    <row r="224" spans="3:49" x14ac:dyDescent="0.2">
      <c r="C224" t="s">
        <v>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115</v>
      </c>
      <c r="T224" s="7">
        <f t="shared" si="366"/>
        <v>0</v>
      </c>
      <c r="U224" s="7">
        <f t="shared" si="340"/>
        <v>0</v>
      </c>
      <c r="V224" s="7">
        <f t="shared" si="341"/>
        <v>0</v>
      </c>
      <c r="W224" s="7">
        <f t="shared" si="342"/>
        <v>0</v>
      </c>
      <c r="X224" s="7">
        <f t="shared" si="343"/>
        <v>0</v>
      </c>
      <c r="Y224" s="7">
        <f t="shared" si="344"/>
        <v>0</v>
      </c>
      <c r="Z224" s="7">
        <f t="shared" si="345"/>
        <v>0</v>
      </c>
      <c r="AA224" s="7">
        <f t="shared" si="346"/>
        <v>2.9562982005141387E-3</v>
      </c>
      <c r="AB224" s="7" t="e">
        <f t="shared" si="347"/>
        <v>#DIV/0!</v>
      </c>
      <c r="AC224" s="7" t="e">
        <f t="shared" si="348"/>
        <v>#DIV/0!</v>
      </c>
      <c r="AD224" s="7" t="e">
        <f t="shared" si="349"/>
        <v>#DIV/0!</v>
      </c>
      <c r="AE224" s="7" t="e">
        <f t="shared" si="350"/>
        <v>#DIV/0!</v>
      </c>
      <c r="AF224" s="7" t="e">
        <f t="shared" si="351"/>
        <v>#DIV/0!</v>
      </c>
      <c r="AG224" s="7" t="e">
        <f t="shared" si="352"/>
        <v>#DIV/0!</v>
      </c>
      <c r="AJ224" s="7">
        <f t="shared" si="367"/>
        <v>0</v>
      </c>
      <c r="AK224" s="7">
        <f t="shared" si="353"/>
        <v>0</v>
      </c>
      <c r="AL224" s="7">
        <f t="shared" si="354"/>
        <v>0</v>
      </c>
      <c r="AM224" s="7">
        <f t="shared" si="355"/>
        <v>0</v>
      </c>
      <c r="AN224" s="7">
        <f t="shared" si="356"/>
        <v>0</v>
      </c>
      <c r="AO224" s="7">
        <f t="shared" si="357"/>
        <v>0</v>
      </c>
      <c r="AP224" s="7">
        <f t="shared" si="358"/>
        <v>0</v>
      </c>
      <c r="AQ224" s="7">
        <f t="shared" si="359"/>
        <v>-2.4838795260640163E-2</v>
      </c>
      <c r="AR224" s="7" t="e">
        <f t="shared" si="360"/>
        <v>#DIV/0!</v>
      </c>
      <c r="AS224" s="7" t="e">
        <f t="shared" si="361"/>
        <v>#DIV/0!</v>
      </c>
      <c r="AT224" s="7" t="e">
        <f t="shared" si="362"/>
        <v>#DIV/0!</v>
      </c>
      <c r="AU224" s="7" t="e">
        <f t="shared" si="363"/>
        <v>#DIV/0!</v>
      </c>
      <c r="AV224" s="7" t="e">
        <f t="shared" si="364"/>
        <v>#DIV/0!</v>
      </c>
      <c r="AW224" s="7" t="e">
        <f t="shared" si="365"/>
        <v>#DIV/0!</v>
      </c>
    </row>
    <row r="225" spans="3:49" x14ac:dyDescent="0.2">
      <c r="C225" t="s">
        <v>3</v>
      </c>
      <c r="D225">
        <v>3600</v>
      </c>
      <c r="E225">
        <v>5</v>
      </c>
      <c r="F225">
        <v>0</v>
      </c>
      <c r="G225">
        <v>0</v>
      </c>
      <c r="H225">
        <v>0</v>
      </c>
      <c r="I225">
        <v>651</v>
      </c>
      <c r="J225">
        <v>0</v>
      </c>
      <c r="K225">
        <v>0</v>
      </c>
      <c r="T225" s="7">
        <f t="shared" si="366"/>
        <v>1.230033313402238E-2</v>
      </c>
      <c r="U225" s="7">
        <f t="shared" si="340"/>
        <v>4.4002464137991729E-4</v>
      </c>
      <c r="V225" s="7">
        <f t="shared" si="341"/>
        <v>0</v>
      </c>
      <c r="W225" s="7">
        <f t="shared" si="342"/>
        <v>0</v>
      </c>
      <c r="X225" s="7">
        <f t="shared" si="343"/>
        <v>0</v>
      </c>
      <c r="Y225" s="7">
        <f t="shared" si="344"/>
        <v>1.4397876810792878E-2</v>
      </c>
      <c r="Z225" s="7">
        <f t="shared" si="345"/>
        <v>0</v>
      </c>
      <c r="AA225" s="7">
        <f t="shared" si="346"/>
        <v>0</v>
      </c>
      <c r="AB225" s="7" t="e">
        <f t="shared" si="347"/>
        <v>#DIV/0!</v>
      </c>
      <c r="AC225" s="7" t="e">
        <f t="shared" si="348"/>
        <v>#DIV/0!</v>
      </c>
      <c r="AD225" s="7" t="e">
        <f t="shared" si="349"/>
        <v>#DIV/0!</v>
      </c>
      <c r="AE225" s="7" t="e">
        <f t="shared" si="350"/>
        <v>#DIV/0!</v>
      </c>
      <c r="AF225" s="7" t="e">
        <f t="shared" si="351"/>
        <v>#DIV/0!</v>
      </c>
      <c r="AG225" s="7" t="e">
        <f t="shared" si="352"/>
        <v>#DIV/0!</v>
      </c>
      <c r="AJ225" s="7">
        <f t="shared" si="367"/>
        <v>-7.8047567036765783E-2</v>
      </c>
      <c r="AK225" s="7">
        <f t="shared" si="353"/>
        <v>-4.9063311020923145E-3</v>
      </c>
      <c r="AL225" s="7">
        <f t="shared" si="354"/>
        <v>0</v>
      </c>
      <c r="AM225" s="7">
        <f t="shared" si="355"/>
        <v>0</v>
      </c>
      <c r="AN225" s="7">
        <f t="shared" si="356"/>
        <v>0</v>
      </c>
      <c r="AO225" s="7">
        <f t="shared" si="357"/>
        <v>-8.8086211913320528E-2</v>
      </c>
      <c r="AP225" s="7">
        <f t="shared" si="358"/>
        <v>0</v>
      </c>
      <c r="AQ225" s="7">
        <f t="shared" si="359"/>
        <v>0</v>
      </c>
      <c r="AR225" s="7" t="e">
        <f t="shared" si="360"/>
        <v>#DIV/0!</v>
      </c>
      <c r="AS225" s="7" t="e">
        <f t="shared" si="361"/>
        <v>#DIV/0!</v>
      </c>
      <c r="AT225" s="7" t="e">
        <f t="shared" si="362"/>
        <v>#DIV/0!</v>
      </c>
      <c r="AU225" s="7" t="e">
        <f t="shared" si="363"/>
        <v>#DIV/0!</v>
      </c>
      <c r="AV225" s="7" t="e">
        <f t="shared" si="364"/>
        <v>#DIV/0!</v>
      </c>
      <c r="AW225" s="7" t="e">
        <f t="shared" si="365"/>
        <v>#DIV/0!</v>
      </c>
    </row>
    <row r="226" spans="3:49" x14ac:dyDescent="0.2">
      <c r="C226" t="s">
        <v>4</v>
      </c>
      <c r="D226">
        <v>1536</v>
      </c>
      <c r="E226">
        <v>38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T226" s="7">
        <f t="shared" si="366"/>
        <v>5.2481421371828822E-3</v>
      </c>
      <c r="U226" s="7">
        <f t="shared" si="340"/>
        <v>3.3441872744873714E-3</v>
      </c>
      <c r="V226" s="7">
        <f t="shared" si="341"/>
        <v>0</v>
      </c>
      <c r="W226" s="7">
        <f t="shared" si="342"/>
        <v>0</v>
      </c>
      <c r="X226" s="7">
        <f t="shared" si="343"/>
        <v>0</v>
      </c>
      <c r="Y226" s="7">
        <f t="shared" si="344"/>
        <v>0</v>
      </c>
      <c r="Z226" s="7">
        <f t="shared" si="345"/>
        <v>0</v>
      </c>
      <c r="AA226" s="7">
        <f t="shared" si="346"/>
        <v>0</v>
      </c>
      <c r="AB226" s="7" t="e">
        <f t="shared" si="347"/>
        <v>#DIV/0!</v>
      </c>
      <c r="AC226" s="7" t="e">
        <f t="shared" si="348"/>
        <v>#DIV/0!</v>
      </c>
      <c r="AD226" s="7" t="e">
        <f t="shared" si="349"/>
        <v>#DIV/0!</v>
      </c>
      <c r="AE226" s="7" t="e">
        <f t="shared" si="350"/>
        <v>#DIV/0!</v>
      </c>
      <c r="AF226" s="7" t="e">
        <f t="shared" si="351"/>
        <v>#DIV/0!</v>
      </c>
      <c r="AG226" s="7" t="e">
        <f t="shared" si="352"/>
        <v>#DIV/0!</v>
      </c>
      <c r="AJ226" s="7">
        <f t="shared" si="367"/>
        <v>-3.9749310417569392E-2</v>
      </c>
      <c r="AK226" s="7">
        <f t="shared" si="353"/>
        <v>-2.7503026355208422E-2</v>
      </c>
      <c r="AL226" s="7">
        <f t="shared" si="354"/>
        <v>0</v>
      </c>
      <c r="AM226" s="7">
        <f t="shared" si="355"/>
        <v>0</v>
      </c>
      <c r="AN226" s="7">
        <f t="shared" si="356"/>
        <v>0</v>
      </c>
      <c r="AO226" s="7">
        <f t="shared" si="357"/>
        <v>0</v>
      </c>
      <c r="AP226" s="7">
        <f t="shared" si="358"/>
        <v>0</v>
      </c>
      <c r="AQ226" s="7">
        <f t="shared" si="359"/>
        <v>0</v>
      </c>
      <c r="AR226" s="7" t="e">
        <f t="shared" si="360"/>
        <v>#DIV/0!</v>
      </c>
      <c r="AS226" s="7" t="e">
        <f t="shared" si="361"/>
        <v>#DIV/0!</v>
      </c>
      <c r="AT226" s="7" t="e">
        <f t="shared" si="362"/>
        <v>#DIV/0!</v>
      </c>
      <c r="AU226" s="7" t="e">
        <f t="shared" si="363"/>
        <v>#DIV/0!</v>
      </c>
      <c r="AV226" s="7" t="e">
        <f t="shared" si="364"/>
        <v>#DIV/0!</v>
      </c>
      <c r="AW226" s="7" t="e">
        <f t="shared" si="365"/>
        <v>#DIV/0!</v>
      </c>
    </row>
    <row r="227" spans="3:49" x14ac:dyDescent="0.2">
      <c r="C227" t="s">
        <v>5</v>
      </c>
      <c r="D227">
        <v>1024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T227" s="7">
        <f t="shared" si="366"/>
        <v>3.498761424788588E-3</v>
      </c>
      <c r="U227" s="7">
        <f t="shared" si="340"/>
        <v>0</v>
      </c>
      <c r="V227" s="7">
        <f t="shared" si="341"/>
        <v>0</v>
      </c>
      <c r="W227" s="7">
        <f t="shared" si="342"/>
        <v>0</v>
      </c>
      <c r="X227" s="7">
        <f t="shared" si="343"/>
        <v>0</v>
      </c>
      <c r="Y227" s="7">
        <f t="shared" si="344"/>
        <v>0</v>
      </c>
      <c r="Z227" s="7">
        <f t="shared" si="345"/>
        <v>0</v>
      </c>
      <c r="AA227" s="7">
        <f t="shared" si="346"/>
        <v>0</v>
      </c>
      <c r="AB227" s="7" t="e">
        <f t="shared" si="347"/>
        <v>#DIV/0!</v>
      </c>
      <c r="AC227" s="7" t="e">
        <f t="shared" si="348"/>
        <v>#DIV/0!</v>
      </c>
      <c r="AD227" s="7" t="e">
        <f t="shared" si="349"/>
        <v>#DIV/0!</v>
      </c>
      <c r="AE227" s="7" t="e">
        <f t="shared" si="350"/>
        <v>#DIV/0!</v>
      </c>
      <c r="AF227" s="7" t="e">
        <f t="shared" si="351"/>
        <v>#DIV/0!</v>
      </c>
      <c r="AG227" s="7" t="e">
        <f t="shared" si="352"/>
        <v>#DIV/0!</v>
      </c>
      <c r="AJ227" s="7">
        <f t="shared" si="367"/>
        <v>-2.8546184510850638E-2</v>
      </c>
      <c r="AK227" s="7">
        <f t="shared" si="353"/>
        <v>0</v>
      </c>
      <c r="AL227" s="7">
        <f t="shared" si="354"/>
        <v>0</v>
      </c>
      <c r="AM227" s="7">
        <f t="shared" si="355"/>
        <v>0</v>
      </c>
      <c r="AN227" s="7">
        <f t="shared" si="356"/>
        <v>0</v>
      </c>
      <c r="AO227" s="7">
        <f t="shared" si="357"/>
        <v>0</v>
      </c>
      <c r="AP227" s="7">
        <f t="shared" si="358"/>
        <v>0</v>
      </c>
      <c r="AQ227" s="7">
        <f t="shared" si="359"/>
        <v>0</v>
      </c>
      <c r="AR227" s="7" t="e">
        <f t="shared" si="360"/>
        <v>#DIV/0!</v>
      </c>
      <c r="AS227" s="7" t="e">
        <f t="shared" si="361"/>
        <v>#DIV/0!</v>
      </c>
      <c r="AT227" s="7" t="e">
        <f t="shared" si="362"/>
        <v>#DIV/0!</v>
      </c>
      <c r="AU227" s="7" t="e">
        <f t="shared" si="363"/>
        <v>#DIV/0!</v>
      </c>
      <c r="AV227" s="7" t="e">
        <f t="shared" si="364"/>
        <v>#DIV/0!</v>
      </c>
      <c r="AW227" s="7" t="e">
        <f t="shared" si="365"/>
        <v>#DIV/0!</v>
      </c>
    </row>
    <row r="228" spans="3:49" x14ac:dyDescent="0.2">
      <c r="C228" t="s">
        <v>6</v>
      </c>
      <c r="D228">
        <v>512</v>
      </c>
      <c r="E228">
        <v>0</v>
      </c>
      <c r="F228">
        <v>0</v>
      </c>
      <c r="G228">
        <v>0</v>
      </c>
      <c r="H228">
        <v>416</v>
      </c>
      <c r="I228">
        <v>0</v>
      </c>
      <c r="J228">
        <v>0</v>
      </c>
      <c r="K228">
        <v>0</v>
      </c>
      <c r="T228" s="7">
        <f t="shared" si="366"/>
        <v>1.749380712394294E-3</v>
      </c>
      <c r="U228" s="7">
        <f t="shared" si="340"/>
        <v>0</v>
      </c>
      <c r="V228" s="7">
        <f t="shared" si="341"/>
        <v>0</v>
      </c>
      <c r="W228" s="7">
        <f t="shared" si="342"/>
        <v>0</v>
      </c>
      <c r="X228" s="7">
        <f t="shared" si="343"/>
        <v>6.5476752604904463E-3</v>
      </c>
      <c r="Y228" s="7">
        <f t="shared" si="344"/>
        <v>0</v>
      </c>
      <c r="Z228" s="7">
        <f t="shared" si="345"/>
        <v>0</v>
      </c>
      <c r="AA228" s="7">
        <f t="shared" si="346"/>
        <v>0</v>
      </c>
      <c r="AB228" s="7" t="e">
        <f t="shared" si="347"/>
        <v>#DIV/0!</v>
      </c>
      <c r="AC228" s="7" t="e">
        <f t="shared" si="348"/>
        <v>#DIV/0!</v>
      </c>
      <c r="AD228" s="7" t="e">
        <f t="shared" si="349"/>
        <v>#DIV/0!</v>
      </c>
      <c r="AE228" s="7" t="e">
        <f t="shared" si="350"/>
        <v>#DIV/0!</v>
      </c>
      <c r="AF228" s="7" t="e">
        <f t="shared" si="351"/>
        <v>#DIV/0!</v>
      </c>
      <c r="AG228" s="7" t="e">
        <f t="shared" si="352"/>
        <v>#DIV/0!</v>
      </c>
      <c r="AJ228" s="7">
        <f t="shared" si="367"/>
        <v>-1.6022472967819616E-2</v>
      </c>
      <c r="AK228" s="7">
        <f t="shared" si="353"/>
        <v>0</v>
      </c>
      <c r="AL228" s="7">
        <f t="shared" si="354"/>
        <v>0</v>
      </c>
      <c r="AM228" s="7">
        <f t="shared" si="355"/>
        <v>0</v>
      </c>
      <c r="AN228" s="7">
        <f t="shared" si="356"/>
        <v>-4.7502084387754349E-2</v>
      </c>
      <c r="AO228" s="7">
        <f t="shared" si="357"/>
        <v>0</v>
      </c>
      <c r="AP228" s="7">
        <f t="shared" si="358"/>
        <v>0</v>
      </c>
      <c r="AQ228" s="7">
        <f t="shared" si="359"/>
        <v>0</v>
      </c>
      <c r="AR228" s="7" t="e">
        <f t="shared" si="360"/>
        <v>#DIV/0!</v>
      </c>
      <c r="AS228" s="7" t="e">
        <f t="shared" si="361"/>
        <v>#DIV/0!</v>
      </c>
      <c r="AT228" s="7" t="e">
        <f t="shared" si="362"/>
        <v>#DIV/0!</v>
      </c>
      <c r="AU228" s="7" t="e">
        <f t="shared" si="363"/>
        <v>#DIV/0!</v>
      </c>
      <c r="AV228" s="7" t="e">
        <f t="shared" si="364"/>
        <v>#DIV/0!</v>
      </c>
      <c r="AW228" s="7" t="e">
        <f t="shared" si="365"/>
        <v>#DIV/0!</v>
      </c>
    </row>
    <row r="229" spans="3:49" x14ac:dyDescent="0.2">
      <c r="C229" t="s">
        <v>7</v>
      </c>
      <c r="D229">
        <v>1662</v>
      </c>
      <c r="E229">
        <v>0</v>
      </c>
      <c r="F229">
        <v>0</v>
      </c>
      <c r="G229">
        <v>0</v>
      </c>
      <c r="H229">
        <v>174</v>
      </c>
      <c r="I229">
        <v>0</v>
      </c>
      <c r="J229">
        <v>236</v>
      </c>
      <c r="K229">
        <v>0</v>
      </c>
      <c r="T229" s="7">
        <f t="shared" si="366"/>
        <v>5.6786537968736657E-3</v>
      </c>
      <c r="U229" s="7">
        <f t="shared" si="340"/>
        <v>0</v>
      </c>
      <c r="V229" s="7">
        <f t="shared" si="341"/>
        <v>0</v>
      </c>
      <c r="W229" s="7">
        <f t="shared" si="342"/>
        <v>0</v>
      </c>
      <c r="X229" s="7">
        <f t="shared" si="343"/>
        <v>2.7386910945320616E-3</v>
      </c>
      <c r="Y229" s="7">
        <f t="shared" si="344"/>
        <v>0</v>
      </c>
      <c r="Z229" s="7">
        <f t="shared" si="345"/>
        <v>3.2568345224459378E-3</v>
      </c>
      <c r="AA229" s="7">
        <f t="shared" si="346"/>
        <v>0</v>
      </c>
      <c r="AB229" s="7" t="e">
        <f t="shared" si="347"/>
        <v>#DIV/0!</v>
      </c>
      <c r="AC229" s="7" t="e">
        <f t="shared" si="348"/>
        <v>#DIV/0!</v>
      </c>
      <c r="AD229" s="7" t="e">
        <f t="shared" si="349"/>
        <v>#DIV/0!</v>
      </c>
      <c r="AE229" s="7" t="e">
        <f t="shared" si="350"/>
        <v>#DIV/0!</v>
      </c>
      <c r="AF229" s="7" t="e">
        <f t="shared" si="351"/>
        <v>#DIV/0!</v>
      </c>
      <c r="AG229" s="7" t="e">
        <f t="shared" si="352"/>
        <v>#DIV/0!</v>
      </c>
      <c r="AJ229" s="7">
        <f t="shared" si="367"/>
        <v>-4.2364093654660769E-2</v>
      </c>
      <c r="AK229" s="7">
        <f t="shared" si="353"/>
        <v>0</v>
      </c>
      <c r="AL229" s="7">
        <f t="shared" si="354"/>
        <v>0</v>
      </c>
      <c r="AM229" s="7">
        <f t="shared" si="355"/>
        <v>0</v>
      </c>
      <c r="AN229" s="7">
        <f t="shared" si="356"/>
        <v>-2.3312554002200905E-2</v>
      </c>
      <c r="AO229" s="7">
        <f t="shared" si="357"/>
        <v>0</v>
      </c>
      <c r="AP229" s="7">
        <f t="shared" si="358"/>
        <v>-2.6908989032193503E-2</v>
      </c>
      <c r="AQ229" s="7">
        <f t="shared" si="359"/>
        <v>0</v>
      </c>
      <c r="AR229" s="7" t="e">
        <f t="shared" si="360"/>
        <v>#DIV/0!</v>
      </c>
      <c r="AS229" s="7" t="e">
        <f t="shared" si="361"/>
        <v>#DIV/0!</v>
      </c>
      <c r="AT229" s="7" t="e">
        <f t="shared" si="362"/>
        <v>#DIV/0!</v>
      </c>
      <c r="AU229" s="7" t="e">
        <f t="shared" si="363"/>
        <v>#DIV/0!</v>
      </c>
      <c r="AV229" s="7" t="e">
        <f t="shared" si="364"/>
        <v>#DIV/0!</v>
      </c>
      <c r="AW229" s="7" t="e">
        <f t="shared" si="365"/>
        <v>#DIV/0!</v>
      </c>
    </row>
    <row r="230" spans="3:49" x14ac:dyDescent="0.2">
      <c r="C230" t="s">
        <v>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120</v>
      </c>
      <c r="J230">
        <v>0</v>
      </c>
      <c r="K230">
        <v>0</v>
      </c>
      <c r="T230" s="7">
        <f t="shared" si="366"/>
        <v>0</v>
      </c>
      <c r="U230" s="7">
        <f t="shared" si="340"/>
        <v>0</v>
      </c>
      <c r="V230" s="7">
        <f t="shared" si="341"/>
        <v>0</v>
      </c>
      <c r="W230" s="7">
        <f t="shared" si="342"/>
        <v>0</v>
      </c>
      <c r="X230" s="7">
        <f t="shared" si="343"/>
        <v>0</v>
      </c>
      <c r="Y230" s="7">
        <f t="shared" si="344"/>
        <v>2.6539865089019129E-3</v>
      </c>
      <c r="Z230" s="7">
        <f t="shared" si="345"/>
        <v>0</v>
      </c>
      <c r="AA230" s="7">
        <f t="shared" si="346"/>
        <v>0</v>
      </c>
      <c r="AB230" s="7" t="e">
        <f t="shared" si="347"/>
        <v>#DIV/0!</v>
      </c>
      <c r="AC230" s="7" t="e">
        <f t="shared" si="348"/>
        <v>#DIV/0!</v>
      </c>
      <c r="AD230" s="7" t="e">
        <f t="shared" si="349"/>
        <v>#DIV/0!</v>
      </c>
      <c r="AE230" s="7" t="e">
        <f t="shared" si="350"/>
        <v>#DIV/0!</v>
      </c>
      <c r="AF230" s="7" t="e">
        <f t="shared" si="351"/>
        <v>#DIV/0!</v>
      </c>
      <c r="AG230" s="7" t="e">
        <f t="shared" si="352"/>
        <v>#DIV/0!</v>
      </c>
      <c r="AJ230" s="7">
        <f t="shared" si="367"/>
        <v>0</v>
      </c>
      <c r="AK230" s="7">
        <f t="shared" si="353"/>
        <v>0</v>
      </c>
      <c r="AL230" s="7">
        <f t="shared" si="354"/>
        <v>0</v>
      </c>
      <c r="AM230" s="7">
        <f t="shared" si="355"/>
        <v>0</v>
      </c>
      <c r="AN230" s="7">
        <f t="shared" si="356"/>
        <v>0</v>
      </c>
      <c r="AO230" s="7">
        <f t="shared" si="357"/>
        <v>-2.2711816647489017E-2</v>
      </c>
      <c r="AP230" s="7">
        <f t="shared" si="358"/>
        <v>0</v>
      </c>
      <c r="AQ230" s="7">
        <f t="shared" si="359"/>
        <v>0</v>
      </c>
      <c r="AR230" s="7" t="e">
        <f t="shared" si="360"/>
        <v>#DIV/0!</v>
      </c>
      <c r="AS230" s="7" t="e">
        <f t="shared" si="361"/>
        <v>#DIV/0!</v>
      </c>
      <c r="AT230" s="7" t="e">
        <f t="shared" si="362"/>
        <v>#DIV/0!</v>
      </c>
      <c r="AU230" s="7" t="e">
        <f t="shared" si="363"/>
        <v>#DIV/0!</v>
      </c>
      <c r="AV230" s="7" t="e">
        <f t="shared" si="364"/>
        <v>#DIV/0!</v>
      </c>
      <c r="AW230" s="7" t="e">
        <f t="shared" si="365"/>
        <v>#DIV/0!</v>
      </c>
    </row>
    <row r="231" spans="3:49" x14ac:dyDescent="0.2">
      <c r="C231" t="s">
        <v>9</v>
      </c>
      <c r="D231">
        <v>1008</v>
      </c>
      <c r="E231">
        <v>0</v>
      </c>
      <c r="F231">
        <v>4</v>
      </c>
      <c r="G231">
        <v>6</v>
      </c>
      <c r="H231">
        <v>0</v>
      </c>
      <c r="I231">
        <v>0</v>
      </c>
      <c r="J231">
        <v>163</v>
      </c>
      <c r="K231">
        <v>0</v>
      </c>
      <c r="T231" s="7">
        <f t="shared" si="366"/>
        <v>3.4440932775262664E-3</v>
      </c>
      <c r="U231" s="7">
        <f t="shared" si="340"/>
        <v>0</v>
      </c>
      <c r="V231" s="7">
        <f t="shared" si="341"/>
        <v>7.4665870230717542E-5</v>
      </c>
      <c r="W231" s="7">
        <f t="shared" si="342"/>
        <v>9.6229410915622848E-5</v>
      </c>
      <c r="X231" s="7">
        <f t="shared" si="343"/>
        <v>0</v>
      </c>
      <c r="Y231" s="7">
        <f t="shared" si="344"/>
        <v>0</v>
      </c>
      <c r="Z231" s="7">
        <f t="shared" si="345"/>
        <v>2.2494238438927451E-3</v>
      </c>
      <c r="AA231" s="7">
        <f t="shared" si="346"/>
        <v>0</v>
      </c>
      <c r="AB231" s="7" t="e">
        <f t="shared" si="347"/>
        <v>#DIV/0!</v>
      </c>
      <c r="AC231" s="7" t="e">
        <f t="shared" si="348"/>
        <v>#DIV/0!</v>
      </c>
      <c r="AD231" s="7" t="e">
        <f t="shared" si="349"/>
        <v>#DIV/0!</v>
      </c>
      <c r="AE231" s="7" t="e">
        <f t="shared" si="350"/>
        <v>#DIV/0!</v>
      </c>
      <c r="AF231" s="7" t="e">
        <f t="shared" si="351"/>
        <v>#DIV/0!</v>
      </c>
      <c r="AG231" s="7" t="e">
        <f t="shared" si="352"/>
        <v>#DIV/0!</v>
      </c>
      <c r="AJ231" s="7">
        <f t="shared" si="367"/>
        <v>-2.8178400440607421E-2</v>
      </c>
      <c r="AK231" s="7">
        <f t="shared" si="353"/>
        <v>0</v>
      </c>
      <c r="AL231" s="7">
        <f t="shared" si="354"/>
        <v>-1.023608716243766E-3</v>
      </c>
      <c r="AM231" s="7">
        <f t="shared" si="355"/>
        <v>-1.2840046745698811E-3</v>
      </c>
      <c r="AN231" s="7">
        <f t="shared" si="356"/>
        <v>0</v>
      </c>
      <c r="AO231" s="7">
        <f t="shared" si="357"/>
        <v>0</v>
      </c>
      <c r="AP231" s="7">
        <f t="shared" si="358"/>
        <v>-1.9786446710324861E-2</v>
      </c>
      <c r="AQ231" s="7">
        <f t="shared" si="359"/>
        <v>0</v>
      </c>
      <c r="AR231" s="7" t="e">
        <f t="shared" si="360"/>
        <v>#DIV/0!</v>
      </c>
      <c r="AS231" s="7" t="e">
        <f t="shared" si="361"/>
        <v>#DIV/0!</v>
      </c>
      <c r="AT231" s="7" t="e">
        <f t="shared" si="362"/>
        <v>#DIV/0!</v>
      </c>
      <c r="AU231" s="7" t="e">
        <f t="shared" si="363"/>
        <v>#DIV/0!</v>
      </c>
      <c r="AV231" s="7" t="e">
        <f t="shared" si="364"/>
        <v>#DIV/0!</v>
      </c>
      <c r="AW231" s="7" t="e">
        <f t="shared" si="365"/>
        <v>#DIV/0!</v>
      </c>
    </row>
    <row r="232" spans="3:49" x14ac:dyDescent="0.2">
      <c r="C232" t="s">
        <v>10</v>
      </c>
      <c r="D232">
        <v>512</v>
      </c>
      <c r="E232">
        <v>0</v>
      </c>
      <c r="F232">
        <v>0</v>
      </c>
      <c r="G232">
        <v>0</v>
      </c>
      <c r="H232">
        <v>0</v>
      </c>
      <c r="I232">
        <v>24</v>
      </c>
      <c r="J232">
        <v>224</v>
      </c>
      <c r="K232">
        <v>0</v>
      </c>
      <c r="T232" s="7">
        <f t="shared" si="366"/>
        <v>1.749380712394294E-3</v>
      </c>
      <c r="U232" s="7">
        <f t="shared" si="340"/>
        <v>0</v>
      </c>
      <c r="V232" s="7">
        <f t="shared" si="341"/>
        <v>0</v>
      </c>
      <c r="W232" s="7">
        <f t="shared" si="342"/>
        <v>0</v>
      </c>
      <c r="X232" s="7">
        <f t="shared" si="343"/>
        <v>0</v>
      </c>
      <c r="Y232" s="7">
        <f t="shared" si="344"/>
        <v>5.3079730178038265E-4</v>
      </c>
      <c r="Z232" s="7">
        <f t="shared" si="345"/>
        <v>3.0912327670673308E-3</v>
      </c>
      <c r="AA232" s="7">
        <f t="shared" si="346"/>
        <v>0</v>
      </c>
      <c r="AB232" s="7" t="e">
        <f t="shared" si="347"/>
        <v>#DIV/0!</v>
      </c>
      <c r="AC232" s="7" t="e">
        <f t="shared" si="348"/>
        <v>#DIV/0!</v>
      </c>
      <c r="AD232" s="7" t="e">
        <f t="shared" si="349"/>
        <v>#DIV/0!</v>
      </c>
      <c r="AE232" s="7" t="e">
        <f t="shared" si="350"/>
        <v>#DIV/0!</v>
      </c>
      <c r="AF232" s="7" t="e">
        <f t="shared" si="351"/>
        <v>#DIV/0!</v>
      </c>
      <c r="AG232" s="7" t="e">
        <f t="shared" si="352"/>
        <v>#DIV/0!</v>
      </c>
      <c r="AJ232" s="7">
        <f t="shared" si="367"/>
        <v>-1.6022472967819616E-2</v>
      </c>
      <c r="AK232" s="7">
        <f t="shared" si="353"/>
        <v>0</v>
      </c>
      <c r="AL232" s="7">
        <f t="shared" si="354"/>
        <v>0</v>
      </c>
      <c r="AM232" s="7">
        <f t="shared" si="355"/>
        <v>0</v>
      </c>
      <c r="AN232" s="7">
        <f t="shared" si="356"/>
        <v>0</v>
      </c>
      <c r="AO232" s="7">
        <f t="shared" si="357"/>
        <v>-5.7748364971920802E-3</v>
      </c>
      <c r="AP232" s="7">
        <f t="shared" si="358"/>
        <v>-2.577346847868444E-2</v>
      </c>
      <c r="AQ232" s="7">
        <f t="shared" si="359"/>
        <v>0</v>
      </c>
      <c r="AR232" s="7" t="e">
        <f t="shared" si="360"/>
        <v>#DIV/0!</v>
      </c>
      <c r="AS232" s="7" t="e">
        <f t="shared" si="361"/>
        <v>#DIV/0!</v>
      </c>
      <c r="AT232" s="7" t="e">
        <f t="shared" si="362"/>
        <v>#DIV/0!</v>
      </c>
      <c r="AU232" s="7" t="e">
        <f t="shared" si="363"/>
        <v>#DIV/0!</v>
      </c>
      <c r="AV232" s="7" t="e">
        <f t="shared" si="364"/>
        <v>#DIV/0!</v>
      </c>
      <c r="AW232" s="7" t="e">
        <f t="shared" si="365"/>
        <v>#DIV/0!</v>
      </c>
    </row>
    <row r="233" spans="3:49" x14ac:dyDescent="0.2">
      <c r="C233" t="s">
        <v>11</v>
      </c>
      <c r="D233">
        <v>1152</v>
      </c>
      <c r="E233">
        <v>0</v>
      </c>
      <c r="F233">
        <v>0</v>
      </c>
      <c r="G233">
        <v>448</v>
      </c>
      <c r="H233">
        <v>0</v>
      </c>
      <c r="I233">
        <v>256</v>
      </c>
      <c r="J233">
        <v>0</v>
      </c>
      <c r="K233">
        <v>704</v>
      </c>
      <c r="T233" s="7">
        <f t="shared" si="366"/>
        <v>3.9361066028871612E-3</v>
      </c>
      <c r="U233" s="7">
        <f t="shared" si="340"/>
        <v>0</v>
      </c>
      <c r="V233" s="7">
        <f t="shared" si="341"/>
        <v>0</v>
      </c>
      <c r="W233" s="7">
        <f t="shared" si="342"/>
        <v>7.1851293483665059E-3</v>
      </c>
      <c r="X233" s="7">
        <f t="shared" si="343"/>
        <v>0</v>
      </c>
      <c r="Y233" s="7">
        <f t="shared" si="344"/>
        <v>5.6618378856574149E-3</v>
      </c>
      <c r="Z233" s="7">
        <f t="shared" si="345"/>
        <v>0</v>
      </c>
      <c r="AA233" s="7">
        <f t="shared" si="346"/>
        <v>1.8097686375321338E-2</v>
      </c>
      <c r="AB233" s="7" t="e">
        <f t="shared" si="347"/>
        <v>#DIV/0!</v>
      </c>
      <c r="AC233" s="7" t="e">
        <f t="shared" si="348"/>
        <v>#DIV/0!</v>
      </c>
      <c r="AD233" s="7" t="e">
        <f t="shared" si="349"/>
        <v>#DIV/0!</v>
      </c>
      <c r="AE233" s="7" t="e">
        <f t="shared" si="350"/>
        <v>#DIV/0!</v>
      </c>
      <c r="AF233" s="7" t="e">
        <f t="shared" si="351"/>
        <v>#DIV/0!</v>
      </c>
      <c r="AG233" s="7" t="e">
        <f t="shared" si="352"/>
        <v>#DIV/0!</v>
      </c>
      <c r="AJ233" s="7">
        <f t="shared" si="367"/>
        <v>-3.1445614654534278E-2</v>
      </c>
      <c r="AK233" s="7">
        <f t="shared" si="353"/>
        <v>0</v>
      </c>
      <c r="AL233" s="7">
        <f t="shared" si="354"/>
        <v>0</v>
      </c>
      <c r="AM233" s="7">
        <f t="shared" si="355"/>
        <v>-5.1163654630953286E-2</v>
      </c>
      <c r="AN233" s="7">
        <f t="shared" si="356"/>
        <v>0</v>
      </c>
      <c r="AO233" s="7">
        <f t="shared" si="357"/>
        <v>-4.2262867275691139E-2</v>
      </c>
      <c r="AP233" s="7">
        <f t="shared" si="358"/>
        <v>0</v>
      </c>
      <c r="AQ233" s="7">
        <f t="shared" si="359"/>
        <v>-0.10475033020439663</v>
      </c>
      <c r="AR233" s="7" t="e">
        <f t="shared" si="360"/>
        <v>#DIV/0!</v>
      </c>
      <c r="AS233" s="7" t="e">
        <f t="shared" si="361"/>
        <v>#DIV/0!</v>
      </c>
      <c r="AT233" s="7" t="e">
        <f t="shared" si="362"/>
        <v>#DIV/0!</v>
      </c>
      <c r="AU233" s="7" t="e">
        <f t="shared" si="363"/>
        <v>#DIV/0!</v>
      </c>
      <c r="AV233" s="7" t="e">
        <f t="shared" si="364"/>
        <v>#DIV/0!</v>
      </c>
      <c r="AW233" s="7" t="e">
        <f t="shared" si="365"/>
        <v>#DIV/0!</v>
      </c>
    </row>
    <row r="234" spans="3:49" x14ac:dyDescent="0.2">
      <c r="C234" s="5" t="s">
        <v>12</v>
      </c>
      <c r="D234" s="5">
        <v>271360</v>
      </c>
      <c r="E234" s="5">
        <v>11312</v>
      </c>
      <c r="F234" s="5">
        <v>53568</v>
      </c>
      <c r="G234" s="5">
        <v>59392</v>
      </c>
      <c r="H234" s="5">
        <v>62464</v>
      </c>
      <c r="I234" s="5">
        <v>44032</v>
      </c>
      <c r="J234" s="5">
        <v>71680</v>
      </c>
      <c r="K234" s="5">
        <v>36864</v>
      </c>
      <c r="T234" s="7">
        <f t="shared" si="366"/>
        <v>0.92717177756897584</v>
      </c>
      <c r="U234" s="7">
        <f t="shared" si="340"/>
        <v>0.9955117486579248</v>
      </c>
      <c r="V234" s="7">
        <f t="shared" si="341"/>
        <v>0.99992533412976925</v>
      </c>
      <c r="W234" s="7">
        <f t="shared" si="342"/>
        <v>0.9525428621834453</v>
      </c>
      <c r="X234" s="7">
        <f t="shared" si="343"/>
        <v>0.98315862372902696</v>
      </c>
      <c r="Y234" s="7">
        <f t="shared" si="344"/>
        <v>0.97383611633307532</v>
      </c>
      <c r="Z234" s="7">
        <f t="shared" si="345"/>
        <v>0.98919448546154587</v>
      </c>
      <c r="AA234" s="7">
        <f t="shared" si="346"/>
        <v>0.9476606683804627</v>
      </c>
      <c r="AB234" s="7" t="e">
        <f t="shared" si="347"/>
        <v>#DIV/0!</v>
      </c>
      <c r="AC234" s="7" t="e">
        <f t="shared" si="348"/>
        <v>#DIV/0!</v>
      </c>
      <c r="AD234" s="7" t="e">
        <f t="shared" si="349"/>
        <v>#DIV/0!</v>
      </c>
      <c r="AE234" s="7" t="e">
        <f t="shared" si="350"/>
        <v>#DIV/0!</v>
      </c>
      <c r="AF234" s="7" t="e">
        <f t="shared" si="351"/>
        <v>#DIV/0!</v>
      </c>
      <c r="AG234" s="7" t="e">
        <f t="shared" si="352"/>
        <v>#DIV/0!</v>
      </c>
      <c r="AJ234" s="7">
        <f t="shared" si="367"/>
        <v>-0.10114650662030102</v>
      </c>
      <c r="AK234" s="7">
        <f t="shared" si="353"/>
        <v>-6.4606250517240818E-3</v>
      </c>
      <c r="AL234" s="7">
        <f t="shared" si="354"/>
        <v>-1.0771605909868494E-4</v>
      </c>
      <c r="AM234" s="7">
        <f t="shared" si="355"/>
        <v>-6.6815245533370426E-2</v>
      </c>
      <c r="AN234" s="7">
        <f t="shared" si="356"/>
        <v>-2.4091214483892818E-2</v>
      </c>
      <c r="AO234" s="7">
        <f t="shared" si="357"/>
        <v>-3.7248343838585649E-2</v>
      </c>
      <c r="AP234" s="7">
        <f t="shared" si="358"/>
        <v>-1.5504533308932898E-2</v>
      </c>
      <c r="AQ234" s="7">
        <f t="shared" si="359"/>
        <v>-7.3498223862648565E-2</v>
      </c>
      <c r="AR234" s="7" t="e">
        <f t="shared" si="360"/>
        <v>#DIV/0!</v>
      </c>
      <c r="AS234" s="7" t="e">
        <f t="shared" si="361"/>
        <v>#DIV/0!</v>
      </c>
      <c r="AT234" s="7" t="e">
        <f t="shared" si="362"/>
        <v>#DIV/0!</v>
      </c>
      <c r="AU234" s="7" t="e">
        <f t="shared" si="363"/>
        <v>#DIV/0!</v>
      </c>
      <c r="AV234" s="7" t="e">
        <f t="shared" si="364"/>
        <v>#DIV/0!</v>
      </c>
      <c r="AW234" s="7" t="e">
        <f t="shared" si="365"/>
        <v>#DIV/0!</v>
      </c>
    </row>
    <row r="235" spans="3:49" x14ac:dyDescent="0.2">
      <c r="C235" t="s">
        <v>13</v>
      </c>
      <c r="D235">
        <v>0</v>
      </c>
      <c r="E235">
        <v>0</v>
      </c>
      <c r="F235">
        <v>0</v>
      </c>
      <c r="G235">
        <v>192</v>
      </c>
      <c r="H235">
        <v>0</v>
      </c>
      <c r="I235">
        <v>0</v>
      </c>
      <c r="J235">
        <v>12</v>
      </c>
      <c r="K235">
        <v>0</v>
      </c>
      <c r="T235" s="7">
        <f t="shared" si="366"/>
        <v>0</v>
      </c>
      <c r="U235" s="7">
        <f t="shared" si="340"/>
        <v>0</v>
      </c>
      <c r="V235" s="7">
        <f t="shared" si="341"/>
        <v>0</v>
      </c>
      <c r="W235" s="7">
        <f t="shared" si="342"/>
        <v>3.0793411492999311E-3</v>
      </c>
      <c r="X235" s="7">
        <f t="shared" si="343"/>
        <v>0</v>
      </c>
      <c r="Y235" s="7">
        <f t="shared" si="344"/>
        <v>0</v>
      </c>
      <c r="Z235" s="7">
        <f t="shared" si="345"/>
        <v>1.6560175537860702E-4</v>
      </c>
      <c r="AA235" s="7">
        <f t="shared" si="346"/>
        <v>0</v>
      </c>
      <c r="AB235" s="7" t="e">
        <f t="shared" si="347"/>
        <v>#DIV/0!</v>
      </c>
      <c r="AC235" s="7" t="e">
        <f t="shared" si="348"/>
        <v>#DIV/0!</v>
      </c>
      <c r="AD235" s="7" t="e">
        <f t="shared" si="349"/>
        <v>#DIV/0!</v>
      </c>
      <c r="AE235" s="7" t="e">
        <f t="shared" si="350"/>
        <v>#DIV/0!</v>
      </c>
      <c r="AF235" s="7" t="e">
        <f t="shared" si="351"/>
        <v>#DIV/0!</v>
      </c>
      <c r="AG235" s="7" t="e">
        <f t="shared" si="352"/>
        <v>#DIV/0!</v>
      </c>
      <c r="AJ235" s="7">
        <f t="shared" si="367"/>
        <v>0</v>
      </c>
      <c r="AK235" s="7">
        <f t="shared" si="353"/>
        <v>0</v>
      </c>
      <c r="AL235" s="7">
        <f t="shared" si="354"/>
        <v>0</v>
      </c>
      <c r="AM235" s="7">
        <f t="shared" si="355"/>
        <v>-2.5691443839736539E-2</v>
      </c>
      <c r="AN235" s="7">
        <f t="shared" si="356"/>
        <v>0</v>
      </c>
      <c r="AO235" s="7">
        <f t="shared" si="357"/>
        <v>0</v>
      </c>
      <c r="AP235" s="7">
        <f t="shared" si="358"/>
        <v>-2.079957122514452E-3</v>
      </c>
      <c r="AQ235" s="7">
        <f t="shared" si="359"/>
        <v>0</v>
      </c>
      <c r="AR235" s="7" t="e">
        <f t="shared" si="360"/>
        <v>#DIV/0!</v>
      </c>
      <c r="AS235" s="7" t="e">
        <f t="shared" si="361"/>
        <v>#DIV/0!</v>
      </c>
      <c r="AT235" s="7" t="e">
        <f t="shared" si="362"/>
        <v>#DIV/0!</v>
      </c>
      <c r="AU235" s="7" t="e">
        <f t="shared" si="363"/>
        <v>#DIV/0!</v>
      </c>
      <c r="AV235" s="7" t="e">
        <f t="shared" si="364"/>
        <v>#DIV/0!</v>
      </c>
      <c r="AW235" s="7" t="e">
        <f t="shared" si="365"/>
        <v>#DIV/0!</v>
      </c>
    </row>
    <row r="236" spans="3:49" x14ac:dyDescent="0.2">
      <c r="C236" t="s">
        <v>14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T236" s="7">
        <f t="shared" si="366"/>
        <v>0</v>
      </c>
      <c r="U236" s="7">
        <f t="shared" si="340"/>
        <v>0</v>
      </c>
      <c r="V236" s="7">
        <f t="shared" si="341"/>
        <v>0</v>
      </c>
      <c r="W236" s="7">
        <f t="shared" si="342"/>
        <v>0</v>
      </c>
      <c r="X236" s="7">
        <f t="shared" si="343"/>
        <v>0</v>
      </c>
      <c r="Y236" s="7">
        <f t="shared" si="344"/>
        <v>0</v>
      </c>
      <c r="Z236" s="7">
        <f t="shared" si="345"/>
        <v>0</v>
      </c>
      <c r="AA236" s="7">
        <f t="shared" si="346"/>
        <v>0</v>
      </c>
      <c r="AB236" s="7" t="e">
        <f t="shared" si="347"/>
        <v>#DIV/0!</v>
      </c>
      <c r="AC236" s="7" t="e">
        <f t="shared" si="348"/>
        <v>#DIV/0!</v>
      </c>
      <c r="AD236" s="7" t="e">
        <f t="shared" si="349"/>
        <v>#DIV/0!</v>
      </c>
      <c r="AE236" s="7" t="e">
        <f t="shared" si="350"/>
        <v>#DIV/0!</v>
      </c>
      <c r="AF236" s="7" t="e">
        <f t="shared" si="351"/>
        <v>#DIV/0!</v>
      </c>
      <c r="AG236" s="7" t="e">
        <f t="shared" si="352"/>
        <v>#DIV/0!</v>
      </c>
      <c r="AJ236" s="7">
        <f t="shared" si="367"/>
        <v>0</v>
      </c>
      <c r="AK236" s="7">
        <f t="shared" si="353"/>
        <v>0</v>
      </c>
      <c r="AL236" s="7">
        <f t="shared" si="354"/>
        <v>0</v>
      </c>
      <c r="AM236" s="7">
        <f t="shared" si="355"/>
        <v>0</v>
      </c>
      <c r="AN236" s="7">
        <f t="shared" si="356"/>
        <v>0</v>
      </c>
      <c r="AO236" s="7">
        <f t="shared" si="357"/>
        <v>0</v>
      </c>
      <c r="AP236" s="7">
        <f t="shared" si="358"/>
        <v>0</v>
      </c>
      <c r="AQ236" s="7">
        <f t="shared" si="359"/>
        <v>0</v>
      </c>
      <c r="AR236" s="7" t="e">
        <f t="shared" si="360"/>
        <v>#DIV/0!</v>
      </c>
      <c r="AS236" s="7" t="e">
        <f t="shared" si="361"/>
        <v>#DIV/0!</v>
      </c>
      <c r="AT236" s="7" t="e">
        <f t="shared" si="362"/>
        <v>#DIV/0!</v>
      </c>
      <c r="AU236" s="7" t="e">
        <f t="shared" si="363"/>
        <v>#DIV/0!</v>
      </c>
      <c r="AV236" s="7" t="e">
        <f t="shared" si="364"/>
        <v>#DIV/0!</v>
      </c>
      <c r="AW236" s="7" t="e">
        <f t="shared" si="365"/>
        <v>#DIV/0!</v>
      </c>
    </row>
    <row r="237" spans="3:49" x14ac:dyDescent="0.2">
      <c r="C237" t="s">
        <v>15</v>
      </c>
      <c r="D237">
        <v>10240</v>
      </c>
      <c r="E237">
        <v>0</v>
      </c>
      <c r="F237">
        <v>0</v>
      </c>
      <c r="G237">
        <v>2304</v>
      </c>
      <c r="H237">
        <v>480</v>
      </c>
      <c r="I237">
        <v>0</v>
      </c>
      <c r="J237">
        <v>0</v>
      </c>
      <c r="K237">
        <v>1024</v>
      </c>
      <c r="T237" s="7">
        <f t="shared" si="366"/>
        <v>3.4987614247885879E-2</v>
      </c>
      <c r="U237" s="7">
        <f t="shared" si="340"/>
        <v>0</v>
      </c>
      <c r="V237" s="7">
        <f t="shared" si="341"/>
        <v>0</v>
      </c>
      <c r="W237" s="7">
        <f t="shared" si="342"/>
        <v>3.6952093791599173E-2</v>
      </c>
      <c r="X237" s="7">
        <f t="shared" si="343"/>
        <v>7.5550099159505148E-3</v>
      </c>
      <c r="Y237" s="7">
        <f t="shared" si="344"/>
        <v>0</v>
      </c>
      <c r="Z237" s="7">
        <f t="shared" si="345"/>
        <v>0</v>
      </c>
      <c r="AA237" s="7">
        <f t="shared" si="346"/>
        <v>2.6323907455012854E-2</v>
      </c>
      <c r="AB237" s="7" t="e">
        <f t="shared" si="347"/>
        <v>#DIV/0!</v>
      </c>
      <c r="AC237" s="7" t="e">
        <f t="shared" si="348"/>
        <v>#DIV/0!</v>
      </c>
      <c r="AD237" s="7" t="e">
        <f t="shared" si="349"/>
        <v>#DIV/0!</v>
      </c>
      <c r="AE237" s="7" t="e">
        <f t="shared" si="350"/>
        <v>#DIV/0!</v>
      </c>
      <c r="AF237" s="7" t="e">
        <f t="shared" si="351"/>
        <v>#DIV/0!</v>
      </c>
      <c r="AG237" s="7" t="e">
        <f t="shared" si="352"/>
        <v>#DIV/0!</v>
      </c>
      <c r="AJ237" s="7">
        <f t="shared" si="367"/>
        <v>-0.16923550636537293</v>
      </c>
      <c r="AK237" s="7">
        <f t="shared" si="353"/>
        <v>0</v>
      </c>
      <c r="AL237" s="7">
        <f t="shared" si="354"/>
        <v>0</v>
      </c>
      <c r="AM237" s="7">
        <f t="shared" si="355"/>
        <v>-0.17582545551082437</v>
      </c>
      <c r="AN237" s="7">
        <f t="shared" si="356"/>
        <v>-5.3250358944062701E-2</v>
      </c>
      <c r="AO237" s="7">
        <f t="shared" si="357"/>
        <v>0</v>
      </c>
      <c r="AP237" s="7">
        <f t="shared" si="358"/>
        <v>0</v>
      </c>
      <c r="AQ237" s="7">
        <f t="shared" si="359"/>
        <v>-0.13813424461684265</v>
      </c>
      <c r="AR237" s="7" t="e">
        <f t="shared" si="360"/>
        <v>#DIV/0!</v>
      </c>
      <c r="AS237" s="7" t="e">
        <f t="shared" si="361"/>
        <v>#DIV/0!</v>
      </c>
      <c r="AT237" s="7" t="e">
        <f t="shared" si="362"/>
        <v>#DIV/0!</v>
      </c>
      <c r="AU237" s="7" t="e">
        <f t="shared" si="363"/>
        <v>#DIV/0!</v>
      </c>
      <c r="AV237" s="7" t="e">
        <f t="shared" si="364"/>
        <v>#DIV/0!</v>
      </c>
      <c r="AW237" s="7" t="e">
        <f t="shared" si="365"/>
        <v>#DIV/0!</v>
      </c>
    </row>
    <row r="238" spans="3:49" x14ac:dyDescent="0.2">
      <c r="C238" t="s">
        <v>16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132</v>
      </c>
      <c r="J238">
        <v>0</v>
      </c>
      <c r="K238">
        <v>160</v>
      </c>
      <c r="T238" s="7">
        <f t="shared" si="366"/>
        <v>0</v>
      </c>
      <c r="U238" s="7">
        <f t="shared" si="340"/>
        <v>0</v>
      </c>
      <c r="V238" s="7">
        <f t="shared" si="341"/>
        <v>0</v>
      </c>
      <c r="W238" s="7">
        <f t="shared" si="342"/>
        <v>0</v>
      </c>
      <c r="X238" s="7">
        <f t="shared" si="343"/>
        <v>0</v>
      </c>
      <c r="Y238" s="7">
        <f t="shared" si="344"/>
        <v>2.9193851597921045E-3</v>
      </c>
      <c r="Z238" s="7">
        <f t="shared" si="345"/>
        <v>0</v>
      </c>
      <c r="AA238" s="7">
        <f t="shared" si="346"/>
        <v>4.1131105398457581E-3</v>
      </c>
      <c r="AB238" s="7" t="e">
        <f t="shared" si="347"/>
        <v>#DIV/0!</v>
      </c>
      <c r="AC238" s="7" t="e">
        <f t="shared" si="348"/>
        <v>#DIV/0!</v>
      </c>
      <c r="AD238" s="7" t="e">
        <f t="shared" si="349"/>
        <v>#DIV/0!</v>
      </c>
      <c r="AE238" s="7" t="e">
        <f t="shared" si="350"/>
        <v>#DIV/0!</v>
      </c>
      <c r="AF238" s="7" t="e">
        <f t="shared" si="351"/>
        <v>#DIV/0!</v>
      </c>
      <c r="AG238" s="7" t="e">
        <f t="shared" si="352"/>
        <v>#DIV/0!</v>
      </c>
      <c r="AJ238" s="7">
        <f t="shared" si="367"/>
        <v>0</v>
      </c>
      <c r="AK238" s="7">
        <f t="shared" si="353"/>
        <v>0</v>
      </c>
      <c r="AL238" s="7">
        <f t="shared" si="354"/>
        <v>0</v>
      </c>
      <c r="AM238" s="7">
        <f t="shared" si="355"/>
        <v>0</v>
      </c>
      <c r="AN238" s="7">
        <f t="shared" si="356"/>
        <v>0</v>
      </c>
      <c r="AO238" s="7">
        <f t="shared" si="357"/>
        <v>-2.4581572565583243E-2</v>
      </c>
      <c r="AP238" s="7">
        <f t="shared" si="358"/>
        <v>0</v>
      </c>
      <c r="AQ238" s="7">
        <f t="shared" si="359"/>
        <v>-3.2598681500765267E-2</v>
      </c>
      <c r="AR238" s="7" t="e">
        <f t="shared" si="360"/>
        <v>#DIV/0!</v>
      </c>
      <c r="AS238" s="7" t="e">
        <f t="shared" si="361"/>
        <v>#DIV/0!</v>
      </c>
      <c r="AT238" s="7" t="e">
        <f t="shared" si="362"/>
        <v>#DIV/0!</v>
      </c>
      <c r="AU238" s="7" t="e">
        <f t="shared" si="363"/>
        <v>#DIV/0!</v>
      </c>
      <c r="AV238" s="7" t="e">
        <f t="shared" si="364"/>
        <v>#DIV/0!</v>
      </c>
      <c r="AW238" s="7" t="e">
        <f t="shared" si="365"/>
        <v>#DIV/0!</v>
      </c>
    </row>
    <row r="239" spans="3:49" x14ac:dyDescent="0.2">
      <c r="C239" s="5"/>
      <c r="D239" s="5">
        <f t="shared" ref="D239" si="368">SUM(D222:D238)-SUMIF($C222:$C238,$C221,D222:D238)</f>
        <v>21315</v>
      </c>
      <c r="E239" s="5">
        <f t="shared" ref="E239" si="369">SUM(E222:E238)-SUMIF($C222:$C238,$C221,E222:E238)</f>
        <v>51</v>
      </c>
      <c r="F239" s="5">
        <f t="shared" ref="F239" si="370">SUM(F222:F238)-SUMIF($C222:$C238,$C221,F222:F238)</f>
        <v>4</v>
      </c>
      <c r="G239" s="5">
        <f t="shared" ref="G239" si="371">SUM(G222:G238)-SUMIF($C222:$C238,$C221,G222:G238)</f>
        <v>2959</v>
      </c>
      <c r="H239" s="5">
        <f t="shared" ref="H239" si="372">SUM(H222:H238)-SUMIF($C222:$C238,$C221,H222:H238)</f>
        <v>1070</v>
      </c>
      <c r="I239" s="5">
        <f t="shared" ref="I239" si="373">SUM(I222:I238)-SUMIF($C222:$C238,$C221,I222:I238)</f>
        <v>1183</v>
      </c>
      <c r="J239" s="5">
        <f t="shared" ref="J239" si="374">SUM(J222:J238)-SUMIF($C222:$C238,$C221,J222:J238)</f>
        <v>783</v>
      </c>
      <c r="K239" s="5">
        <f t="shared" ref="K239" si="375">SUM(K222:K238)-SUMIF($C222:$C238,$C221,K222:K238)</f>
        <v>2036</v>
      </c>
    </row>
    <row r="240" spans="3:49" x14ac:dyDescent="0.2">
      <c r="C240" t="s">
        <v>17</v>
      </c>
      <c r="D240" s="2">
        <f t="shared" ref="D240:K240" si="376">SUM(D222:D238)</f>
        <v>292675</v>
      </c>
      <c r="E240" s="2">
        <f t="shared" si="376"/>
        <v>11363</v>
      </c>
      <c r="F240" s="2">
        <f t="shared" si="376"/>
        <v>53572</v>
      </c>
      <c r="G240" s="2">
        <f t="shared" si="376"/>
        <v>62351</v>
      </c>
      <c r="H240" s="2">
        <f t="shared" si="376"/>
        <v>63534</v>
      </c>
      <c r="I240" s="2">
        <f t="shared" si="376"/>
        <v>45215</v>
      </c>
      <c r="J240" s="2">
        <f t="shared" si="376"/>
        <v>72463</v>
      </c>
      <c r="K240" s="2">
        <f t="shared" si="376"/>
        <v>38900</v>
      </c>
      <c r="AJ240" s="7">
        <f>-SUM(AJ222:AJ238)</f>
        <v>0.55359909204143998</v>
      </c>
      <c r="AK240" s="7">
        <f t="shared" ref="AK240:AW240" si="377">-SUM(AK222:AK238)</f>
        <v>4.6242722917369347E-2</v>
      </c>
      <c r="AL240" s="7">
        <f t="shared" si="377"/>
        <v>1.131324775342451E-3</v>
      </c>
      <c r="AM240" s="7">
        <f t="shared" si="377"/>
        <v>0.32262137530603113</v>
      </c>
      <c r="AN240" s="7">
        <f t="shared" si="377"/>
        <v>0.14815621181791078</v>
      </c>
      <c r="AO240" s="7">
        <f t="shared" si="377"/>
        <v>0.22066564873786165</v>
      </c>
      <c r="AP240" s="7">
        <f t="shared" si="377"/>
        <v>0.10830346055214478</v>
      </c>
      <c r="AQ240" s="7">
        <f t="shared" si="377"/>
        <v>0.38247585173599463</v>
      </c>
      <c r="AR240" s="7" t="e">
        <f t="shared" si="377"/>
        <v>#DIV/0!</v>
      </c>
      <c r="AS240" s="7" t="e">
        <f t="shared" si="377"/>
        <v>#DIV/0!</v>
      </c>
      <c r="AT240" s="7" t="e">
        <f t="shared" si="377"/>
        <v>#DIV/0!</v>
      </c>
      <c r="AU240" s="7" t="e">
        <f t="shared" si="377"/>
        <v>#DIV/0!</v>
      </c>
      <c r="AV240" s="7" t="e">
        <f t="shared" si="377"/>
        <v>#DIV/0!</v>
      </c>
      <c r="AW240" s="7" t="e">
        <f t="shared" si="377"/>
        <v>#DIV/0!</v>
      </c>
    </row>
    <row r="241" spans="3:49" x14ac:dyDescent="0.2">
      <c r="C241" s="12" t="s">
        <v>19</v>
      </c>
      <c r="D241" s="13">
        <f t="shared" ref="D241:K241" si="378">AJ240</f>
        <v>0.55359909204143998</v>
      </c>
      <c r="E241" s="13">
        <f t="shared" si="378"/>
        <v>4.6242722917369347E-2</v>
      </c>
      <c r="F241" s="13">
        <f t="shared" si="378"/>
        <v>1.131324775342451E-3</v>
      </c>
      <c r="G241" s="13">
        <f t="shared" si="378"/>
        <v>0.32262137530603113</v>
      </c>
      <c r="H241" s="13">
        <f t="shared" si="378"/>
        <v>0.14815621181791078</v>
      </c>
      <c r="I241" s="13">
        <f t="shared" si="378"/>
        <v>0.22066564873786165</v>
      </c>
      <c r="J241" s="13">
        <f t="shared" si="378"/>
        <v>0.10830346055214478</v>
      </c>
      <c r="K241" s="13">
        <f t="shared" si="378"/>
        <v>0.38247585173599463</v>
      </c>
    </row>
    <row r="242" spans="3:49" x14ac:dyDescent="0.2">
      <c r="D242" s="2"/>
      <c r="E242" s="2"/>
      <c r="F242" s="2"/>
      <c r="G242" s="2"/>
      <c r="H242" s="2"/>
      <c r="I242" s="2"/>
      <c r="J242" s="2"/>
      <c r="K242" s="2"/>
    </row>
    <row r="245" spans="3:49" x14ac:dyDescent="0.2">
      <c r="C245" s="5" t="s">
        <v>1</v>
      </c>
      <c r="D245" t="s">
        <v>1</v>
      </c>
      <c r="E245" t="s">
        <v>2</v>
      </c>
      <c r="F245" t="s">
        <v>4</v>
      </c>
      <c r="G245" t="s">
        <v>5</v>
      </c>
      <c r="H245" t="s">
        <v>6</v>
      </c>
      <c r="I245" t="s">
        <v>10</v>
      </c>
      <c r="J245" t="s">
        <v>11</v>
      </c>
      <c r="K245" t="s">
        <v>12</v>
      </c>
    </row>
    <row r="246" spans="3:49" x14ac:dyDescent="0.2">
      <c r="C246" t="s">
        <v>0</v>
      </c>
      <c r="D246">
        <v>2452</v>
      </c>
      <c r="E246">
        <v>0</v>
      </c>
      <c r="F246">
        <v>0</v>
      </c>
      <c r="G246">
        <v>0</v>
      </c>
      <c r="H246">
        <v>19</v>
      </c>
      <c r="I246">
        <v>9</v>
      </c>
      <c r="J246">
        <v>0</v>
      </c>
      <c r="K246">
        <v>0</v>
      </c>
      <c r="T246" s="7">
        <f>D246/D$264</f>
        <v>0.12267360416249749</v>
      </c>
      <c r="U246" s="7">
        <f t="shared" ref="U246:U262" si="379">E246/E$264</f>
        <v>0</v>
      </c>
      <c r="V246" s="7">
        <f t="shared" ref="V246:V262" si="380">F246/F$264</f>
        <v>0</v>
      </c>
      <c r="W246" s="7">
        <f t="shared" ref="W246:W262" si="381">G246/G$264</f>
        <v>0</v>
      </c>
      <c r="X246" s="7">
        <f t="shared" ref="X246:X262" si="382">H246/H$264</f>
        <v>6.0260069774817635E-3</v>
      </c>
      <c r="Y246" s="7">
        <f t="shared" ref="Y246:Y262" si="383">I246/I$264</f>
        <v>2.9517874713020664E-3</v>
      </c>
      <c r="Z246" s="7">
        <f t="shared" ref="Z246:Z262" si="384">J246/J$264</f>
        <v>0</v>
      </c>
      <c r="AA246" s="7">
        <f t="shared" ref="AA246:AA262" si="385">K246/K$264</f>
        <v>0</v>
      </c>
      <c r="AB246" s="7" t="e">
        <f t="shared" ref="AB246:AB262" si="386">L246/L$264</f>
        <v>#DIV/0!</v>
      </c>
      <c r="AC246" s="7" t="e">
        <f t="shared" ref="AC246:AC262" si="387">M246/M$264</f>
        <v>#DIV/0!</v>
      </c>
      <c r="AD246" s="7" t="e">
        <f t="shared" ref="AD246:AD262" si="388">N246/N$264</f>
        <v>#DIV/0!</v>
      </c>
      <c r="AE246" s="7" t="e">
        <f t="shared" ref="AE246:AE262" si="389">O246/O$264</f>
        <v>#DIV/0!</v>
      </c>
      <c r="AF246" s="7" t="e">
        <f t="shared" ref="AF246:AF262" si="390">P246/P$264</f>
        <v>#DIV/0!</v>
      </c>
      <c r="AG246" s="7" t="e">
        <f t="shared" ref="AG246:AG262" si="391">Q246/Q$264</f>
        <v>#DIV/0!</v>
      </c>
      <c r="AJ246" s="7">
        <f>T246*LOG(IF(T246=0,1,T246),2)</f>
        <v>-0.37134566450563344</v>
      </c>
      <c r="AK246" s="7">
        <f t="shared" ref="AK246:AK262" si="392">U246*LOG(IF(U246=0,1,U246),2)</f>
        <v>0</v>
      </c>
      <c r="AL246" s="7">
        <f t="shared" ref="AL246:AL262" si="393">V246*LOG(IF(V246=0,1,V246),2)</f>
        <v>0</v>
      </c>
      <c r="AM246" s="7">
        <f t="shared" ref="AM246:AM262" si="394">W246*LOG(IF(W246=0,1,W246),2)</f>
        <v>0</v>
      </c>
      <c r="AN246" s="7">
        <f t="shared" ref="AN246:AN262" si="395">X246*LOG(IF(X246=0,1,X246),2)</f>
        <v>-4.443928223392174E-2</v>
      </c>
      <c r="AO246" s="7">
        <f t="shared" ref="AO246:AO262" si="396">Y246*LOG(IF(Y246=0,1,Y246),2)</f>
        <v>-2.4807398787178393E-2</v>
      </c>
      <c r="AP246" s="7">
        <f t="shared" ref="AP246:AP262" si="397">Z246*LOG(IF(Z246=0,1,Z246),2)</f>
        <v>0</v>
      </c>
      <c r="AQ246" s="7">
        <f t="shared" ref="AQ246:AQ262" si="398">AA246*LOG(IF(AA246=0,1,AA246),2)</f>
        <v>0</v>
      </c>
      <c r="AR246" s="7" t="e">
        <f t="shared" ref="AR246:AR262" si="399">AB246*LOG(IF(AB246=0,1,AB246),2)</f>
        <v>#DIV/0!</v>
      </c>
      <c r="AS246" s="7" t="e">
        <f t="shared" ref="AS246:AS262" si="400">AC246*LOG(IF(AC246=0,1,AC246),2)</f>
        <v>#DIV/0!</v>
      </c>
      <c r="AT246" s="7" t="e">
        <f t="shared" ref="AT246:AT262" si="401">AD246*LOG(IF(AD246=0,1,AD246),2)</f>
        <v>#DIV/0!</v>
      </c>
      <c r="AU246" s="7" t="e">
        <f t="shared" ref="AU246:AU262" si="402">AE246*LOG(IF(AE246=0,1,AE246),2)</f>
        <v>#DIV/0!</v>
      </c>
      <c r="AV246" s="7" t="e">
        <f t="shared" ref="AV246:AV262" si="403">AF246*LOG(IF(AF246=0,1,AF246),2)</f>
        <v>#DIV/0!</v>
      </c>
      <c r="AW246" s="7" t="e">
        <f t="shared" ref="AW246:AW262" si="404">AG246*LOG(IF(AG246=0,1,AG246),2)</f>
        <v>#DIV/0!</v>
      </c>
    </row>
    <row r="247" spans="3:49" x14ac:dyDescent="0.2">
      <c r="C247" s="5" t="s">
        <v>1</v>
      </c>
      <c r="D247" s="5">
        <v>14116</v>
      </c>
      <c r="E247" s="5">
        <v>5880</v>
      </c>
      <c r="F247" s="5">
        <v>1724</v>
      </c>
      <c r="G247" s="5">
        <v>3436</v>
      </c>
      <c r="H247" s="5">
        <v>3064</v>
      </c>
      <c r="I247" s="5">
        <v>2708</v>
      </c>
      <c r="J247" s="5">
        <v>12548</v>
      </c>
      <c r="K247" s="5">
        <v>6032</v>
      </c>
      <c r="T247" s="7">
        <f t="shared" ref="T247:T262" si="405">D247/D$264</f>
        <v>0.7062237342405443</v>
      </c>
      <c r="U247" s="7">
        <f t="shared" si="379"/>
        <v>0.93779904306220097</v>
      </c>
      <c r="V247" s="7">
        <f t="shared" si="380"/>
        <v>0.98966704936854188</v>
      </c>
      <c r="W247" s="7">
        <f t="shared" si="381"/>
        <v>0.89689376141999477</v>
      </c>
      <c r="X247" s="7">
        <f t="shared" si="382"/>
        <v>0.9717729146844275</v>
      </c>
      <c r="Y247" s="7">
        <f t="shared" si="383"/>
        <v>0.88816005247622176</v>
      </c>
      <c r="Z247" s="7">
        <f t="shared" si="384"/>
        <v>0.84464189553042546</v>
      </c>
      <c r="AA247" s="7">
        <f t="shared" si="385"/>
        <v>0.86891385767790263</v>
      </c>
      <c r="AB247" s="7" t="e">
        <f t="shared" si="386"/>
        <v>#DIV/0!</v>
      </c>
      <c r="AC247" s="7" t="e">
        <f t="shared" si="387"/>
        <v>#DIV/0!</v>
      </c>
      <c r="AD247" s="7" t="e">
        <f t="shared" si="388"/>
        <v>#DIV/0!</v>
      </c>
      <c r="AE247" s="7" t="e">
        <f t="shared" si="389"/>
        <v>#DIV/0!</v>
      </c>
      <c r="AF247" s="7" t="e">
        <f t="shared" si="390"/>
        <v>#DIV/0!</v>
      </c>
      <c r="AG247" s="7" t="e">
        <f t="shared" si="391"/>
        <v>#DIV/0!</v>
      </c>
      <c r="AJ247" s="7">
        <f t="shared" ref="AJ247:AJ262" si="406">T247*LOG(IF(T247=0,1,T247),2)</f>
        <v>-0.35438503876271799</v>
      </c>
      <c r="AK247" s="7">
        <f t="shared" si="392"/>
        <v>-8.6886413594603876E-2</v>
      </c>
      <c r="AL247" s="7">
        <f t="shared" si="393"/>
        <v>-1.4830011799562243E-2</v>
      </c>
      <c r="AM247" s="7">
        <f t="shared" si="394"/>
        <v>-0.14080423888924326</v>
      </c>
      <c r="AN247" s="7">
        <f t="shared" si="395"/>
        <v>-4.0142843682736691E-2</v>
      </c>
      <c r="AO247" s="7">
        <f t="shared" si="396"/>
        <v>-0.15197165567901183</v>
      </c>
      <c r="AP247" s="7">
        <f t="shared" si="397"/>
        <v>-0.20574487169360064</v>
      </c>
      <c r="AQ247" s="7">
        <f t="shared" si="398"/>
        <v>-0.17614181753526509</v>
      </c>
      <c r="AR247" s="7" t="e">
        <f t="shared" si="399"/>
        <v>#DIV/0!</v>
      </c>
      <c r="AS247" s="7" t="e">
        <f t="shared" si="400"/>
        <v>#DIV/0!</v>
      </c>
      <c r="AT247" s="7" t="e">
        <f t="shared" si="401"/>
        <v>#DIV/0!</v>
      </c>
      <c r="AU247" s="7" t="e">
        <f t="shared" si="402"/>
        <v>#DIV/0!</v>
      </c>
      <c r="AV247" s="7" t="e">
        <f t="shared" si="403"/>
        <v>#DIV/0!</v>
      </c>
      <c r="AW247" s="7" t="e">
        <f t="shared" si="404"/>
        <v>#DIV/0!</v>
      </c>
    </row>
    <row r="248" spans="3:49" x14ac:dyDescent="0.2">
      <c r="C248" t="s">
        <v>2</v>
      </c>
      <c r="D248">
        <v>0</v>
      </c>
      <c r="E248">
        <v>285</v>
      </c>
      <c r="F248">
        <v>0</v>
      </c>
      <c r="G248">
        <v>0</v>
      </c>
      <c r="H248">
        <v>0</v>
      </c>
      <c r="I248">
        <v>0</v>
      </c>
      <c r="J248">
        <v>581</v>
      </c>
      <c r="K248">
        <v>134</v>
      </c>
      <c r="T248" s="7">
        <f t="shared" si="405"/>
        <v>0</v>
      </c>
      <c r="U248" s="7">
        <f t="shared" si="379"/>
        <v>4.5454545454545456E-2</v>
      </c>
      <c r="V248" s="7">
        <f t="shared" si="380"/>
        <v>0</v>
      </c>
      <c r="W248" s="7">
        <f t="shared" si="381"/>
        <v>0</v>
      </c>
      <c r="X248" s="7">
        <f t="shared" si="382"/>
        <v>0</v>
      </c>
      <c r="Y248" s="7">
        <f t="shared" si="383"/>
        <v>0</v>
      </c>
      <c r="Z248" s="7">
        <f t="shared" si="384"/>
        <v>3.9108777598276794E-2</v>
      </c>
      <c r="AA248" s="7">
        <f t="shared" si="385"/>
        <v>1.930279458369346E-2</v>
      </c>
      <c r="AB248" s="7" t="e">
        <f t="shared" si="386"/>
        <v>#DIV/0!</v>
      </c>
      <c r="AC248" s="7" t="e">
        <f t="shared" si="387"/>
        <v>#DIV/0!</v>
      </c>
      <c r="AD248" s="7" t="e">
        <f t="shared" si="388"/>
        <v>#DIV/0!</v>
      </c>
      <c r="AE248" s="7" t="e">
        <f t="shared" si="389"/>
        <v>#DIV/0!</v>
      </c>
      <c r="AF248" s="7" t="e">
        <f t="shared" si="390"/>
        <v>#DIV/0!</v>
      </c>
      <c r="AG248" s="7" t="e">
        <f t="shared" si="391"/>
        <v>#DIV/0!</v>
      </c>
      <c r="AJ248" s="7">
        <f t="shared" si="406"/>
        <v>0</v>
      </c>
      <c r="AK248" s="7">
        <f t="shared" si="392"/>
        <v>-0.20270143721078623</v>
      </c>
      <c r="AL248" s="7">
        <f t="shared" si="393"/>
        <v>0</v>
      </c>
      <c r="AM248" s="7">
        <f t="shared" si="394"/>
        <v>0</v>
      </c>
      <c r="AN248" s="7">
        <f t="shared" si="395"/>
        <v>0</v>
      </c>
      <c r="AO248" s="7">
        <f t="shared" si="396"/>
        <v>0</v>
      </c>
      <c r="AP248" s="7">
        <f t="shared" si="397"/>
        <v>-0.18288686973172108</v>
      </c>
      <c r="AQ248" s="7">
        <f t="shared" si="398"/>
        <v>-0.10993031194982673</v>
      </c>
      <c r="AR248" s="7" t="e">
        <f t="shared" si="399"/>
        <v>#DIV/0!</v>
      </c>
      <c r="AS248" s="7" t="e">
        <f t="shared" si="400"/>
        <v>#DIV/0!</v>
      </c>
      <c r="AT248" s="7" t="e">
        <f t="shared" si="401"/>
        <v>#DIV/0!</v>
      </c>
      <c r="AU248" s="7" t="e">
        <f t="shared" si="402"/>
        <v>#DIV/0!</v>
      </c>
      <c r="AV248" s="7" t="e">
        <f t="shared" si="403"/>
        <v>#DIV/0!</v>
      </c>
      <c r="AW248" s="7" t="e">
        <f t="shared" si="404"/>
        <v>#DIV/0!</v>
      </c>
    </row>
    <row r="249" spans="3:49" x14ac:dyDescent="0.2">
      <c r="C249" t="s">
        <v>3</v>
      </c>
      <c r="D249">
        <v>1016</v>
      </c>
      <c r="E249">
        <v>0</v>
      </c>
      <c r="F249">
        <v>0</v>
      </c>
      <c r="G249">
        <v>0</v>
      </c>
      <c r="H249">
        <v>0</v>
      </c>
      <c r="I249">
        <v>39</v>
      </c>
      <c r="J249">
        <v>0</v>
      </c>
      <c r="K249">
        <v>0</v>
      </c>
      <c r="T249" s="7">
        <f t="shared" si="405"/>
        <v>5.0830498298979385E-2</v>
      </c>
      <c r="U249" s="7">
        <f t="shared" si="379"/>
        <v>0</v>
      </c>
      <c r="V249" s="7">
        <f t="shared" si="380"/>
        <v>0</v>
      </c>
      <c r="W249" s="7">
        <f t="shared" si="381"/>
        <v>0</v>
      </c>
      <c r="X249" s="7">
        <f t="shared" si="382"/>
        <v>0</v>
      </c>
      <c r="Y249" s="7">
        <f t="shared" si="383"/>
        <v>1.2791079042308954E-2</v>
      </c>
      <c r="Z249" s="7">
        <f t="shared" si="384"/>
        <v>0</v>
      </c>
      <c r="AA249" s="7">
        <f t="shared" si="385"/>
        <v>0</v>
      </c>
      <c r="AB249" s="7" t="e">
        <f t="shared" si="386"/>
        <v>#DIV/0!</v>
      </c>
      <c r="AC249" s="7" t="e">
        <f t="shared" si="387"/>
        <v>#DIV/0!</v>
      </c>
      <c r="AD249" s="7" t="e">
        <f t="shared" si="388"/>
        <v>#DIV/0!</v>
      </c>
      <c r="AE249" s="7" t="e">
        <f t="shared" si="389"/>
        <v>#DIV/0!</v>
      </c>
      <c r="AF249" s="7" t="e">
        <f t="shared" si="390"/>
        <v>#DIV/0!</v>
      </c>
      <c r="AG249" s="7" t="e">
        <f t="shared" si="391"/>
        <v>#DIV/0!</v>
      </c>
      <c r="AJ249" s="7">
        <f t="shared" si="406"/>
        <v>-0.21847770687508211</v>
      </c>
      <c r="AK249" s="7">
        <f t="shared" si="392"/>
        <v>0</v>
      </c>
      <c r="AL249" s="7">
        <f t="shared" si="393"/>
        <v>0</v>
      </c>
      <c r="AM249" s="7">
        <f t="shared" si="394"/>
        <v>0</v>
      </c>
      <c r="AN249" s="7">
        <f t="shared" si="395"/>
        <v>0</v>
      </c>
      <c r="AO249" s="7">
        <f t="shared" si="396"/>
        <v>-8.0439491777550831E-2</v>
      </c>
      <c r="AP249" s="7">
        <f t="shared" si="397"/>
        <v>0</v>
      </c>
      <c r="AQ249" s="7">
        <f t="shared" si="398"/>
        <v>0</v>
      </c>
      <c r="AR249" s="7" t="e">
        <f t="shared" si="399"/>
        <v>#DIV/0!</v>
      </c>
      <c r="AS249" s="7" t="e">
        <f t="shared" si="400"/>
        <v>#DIV/0!</v>
      </c>
      <c r="AT249" s="7" t="e">
        <f t="shared" si="401"/>
        <v>#DIV/0!</v>
      </c>
      <c r="AU249" s="7" t="e">
        <f t="shared" si="402"/>
        <v>#DIV/0!</v>
      </c>
      <c r="AV249" s="7" t="e">
        <f t="shared" si="403"/>
        <v>#DIV/0!</v>
      </c>
      <c r="AW249" s="7" t="e">
        <f t="shared" si="404"/>
        <v>#DIV/0!</v>
      </c>
    </row>
    <row r="250" spans="3:49" x14ac:dyDescent="0.2">
      <c r="C250" t="s">
        <v>4</v>
      </c>
      <c r="D250">
        <v>490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T250" s="7">
        <f t="shared" si="405"/>
        <v>2.4514708825295176E-2</v>
      </c>
      <c r="U250" s="7">
        <f t="shared" si="379"/>
        <v>0</v>
      </c>
      <c r="V250" s="7">
        <f t="shared" si="380"/>
        <v>0</v>
      </c>
      <c r="W250" s="7">
        <f t="shared" si="381"/>
        <v>0</v>
      </c>
      <c r="X250" s="7">
        <f t="shared" si="382"/>
        <v>0</v>
      </c>
      <c r="Y250" s="7">
        <f t="shared" si="383"/>
        <v>0</v>
      </c>
      <c r="Z250" s="7">
        <f t="shared" si="384"/>
        <v>0</v>
      </c>
      <c r="AA250" s="7">
        <f t="shared" si="385"/>
        <v>0</v>
      </c>
      <c r="AB250" s="7" t="e">
        <f t="shared" si="386"/>
        <v>#DIV/0!</v>
      </c>
      <c r="AC250" s="7" t="e">
        <f t="shared" si="387"/>
        <v>#DIV/0!</v>
      </c>
      <c r="AD250" s="7" t="e">
        <f t="shared" si="388"/>
        <v>#DIV/0!</v>
      </c>
      <c r="AE250" s="7" t="e">
        <f t="shared" si="389"/>
        <v>#DIV/0!</v>
      </c>
      <c r="AF250" s="7" t="e">
        <f t="shared" si="390"/>
        <v>#DIV/0!</v>
      </c>
      <c r="AG250" s="7" t="e">
        <f t="shared" si="391"/>
        <v>#DIV/0!</v>
      </c>
      <c r="AJ250" s="7">
        <f t="shared" si="406"/>
        <v>-0.13115880509452299</v>
      </c>
      <c r="AK250" s="7">
        <f t="shared" si="392"/>
        <v>0</v>
      </c>
      <c r="AL250" s="7">
        <f t="shared" si="393"/>
        <v>0</v>
      </c>
      <c r="AM250" s="7">
        <f t="shared" si="394"/>
        <v>0</v>
      </c>
      <c r="AN250" s="7">
        <f t="shared" si="395"/>
        <v>0</v>
      </c>
      <c r="AO250" s="7">
        <f t="shared" si="396"/>
        <v>0</v>
      </c>
      <c r="AP250" s="7">
        <f t="shared" si="397"/>
        <v>0</v>
      </c>
      <c r="AQ250" s="7">
        <f t="shared" si="398"/>
        <v>0</v>
      </c>
      <c r="AR250" s="7" t="e">
        <f t="shared" si="399"/>
        <v>#DIV/0!</v>
      </c>
      <c r="AS250" s="7" t="e">
        <f t="shared" si="400"/>
        <v>#DIV/0!</v>
      </c>
      <c r="AT250" s="7" t="e">
        <f t="shared" si="401"/>
        <v>#DIV/0!</v>
      </c>
      <c r="AU250" s="7" t="e">
        <f t="shared" si="402"/>
        <v>#DIV/0!</v>
      </c>
      <c r="AV250" s="7" t="e">
        <f t="shared" si="403"/>
        <v>#DIV/0!</v>
      </c>
      <c r="AW250" s="7" t="e">
        <f t="shared" si="404"/>
        <v>#DIV/0!</v>
      </c>
    </row>
    <row r="251" spans="3:49" x14ac:dyDescent="0.2">
      <c r="C251" t="s">
        <v>5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199</v>
      </c>
      <c r="K251">
        <v>0</v>
      </c>
      <c r="T251" s="7">
        <f t="shared" si="405"/>
        <v>0</v>
      </c>
      <c r="U251" s="7">
        <f t="shared" si="379"/>
        <v>0</v>
      </c>
      <c r="V251" s="7">
        <f t="shared" si="380"/>
        <v>0</v>
      </c>
      <c r="W251" s="7">
        <f t="shared" si="381"/>
        <v>0</v>
      </c>
      <c r="X251" s="7">
        <f t="shared" si="382"/>
        <v>0</v>
      </c>
      <c r="Y251" s="7">
        <f t="shared" si="383"/>
        <v>0</v>
      </c>
      <c r="Z251" s="7">
        <f t="shared" si="384"/>
        <v>1.3395261173936456E-2</v>
      </c>
      <c r="AA251" s="7">
        <f t="shared" si="385"/>
        <v>0</v>
      </c>
      <c r="AB251" s="7" t="e">
        <f t="shared" si="386"/>
        <v>#DIV/0!</v>
      </c>
      <c r="AC251" s="7" t="e">
        <f t="shared" si="387"/>
        <v>#DIV/0!</v>
      </c>
      <c r="AD251" s="7" t="e">
        <f t="shared" si="388"/>
        <v>#DIV/0!</v>
      </c>
      <c r="AE251" s="7" t="e">
        <f t="shared" si="389"/>
        <v>#DIV/0!</v>
      </c>
      <c r="AF251" s="7" t="e">
        <f t="shared" si="390"/>
        <v>#DIV/0!</v>
      </c>
      <c r="AG251" s="7" t="e">
        <f t="shared" si="391"/>
        <v>#DIV/0!</v>
      </c>
      <c r="AJ251" s="7">
        <f t="shared" si="406"/>
        <v>0</v>
      </c>
      <c r="AK251" s="7">
        <f t="shared" si="392"/>
        <v>0</v>
      </c>
      <c r="AL251" s="7">
        <f t="shared" si="393"/>
        <v>0</v>
      </c>
      <c r="AM251" s="7">
        <f t="shared" si="394"/>
        <v>0</v>
      </c>
      <c r="AN251" s="7">
        <f t="shared" si="395"/>
        <v>0</v>
      </c>
      <c r="AO251" s="7">
        <f t="shared" si="396"/>
        <v>0</v>
      </c>
      <c r="AP251" s="7">
        <f t="shared" si="397"/>
        <v>-8.334710301554675E-2</v>
      </c>
      <c r="AQ251" s="7">
        <f t="shared" si="398"/>
        <v>0</v>
      </c>
      <c r="AR251" s="7" t="e">
        <f t="shared" si="399"/>
        <v>#DIV/0!</v>
      </c>
      <c r="AS251" s="7" t="e">
        <f t="shared" si="400"/>
        <v>#DIV/0!</v>
      </c>
      <c r="AT251" s="7" t="e">
        <f t="shared" si="401"/>
        <v>#DIV/0!</v>
      </c>
      <c r="AU251" s="7" t="e">
        <f t="shared" si="402"/>
        <v>#DIV/0!</v>
      </c>
      <c r="AV251" s="7" t="e">
        <f t="shared" si="403"/>
        <v>#DIV/0!</v>
      </c>
      <c r="AW251" s="7" t="e">
        <f t="shared" si="404"/>
        <v>#DIV/0!</v>
      </c>
    </row>
    <row r="252" spans="3:49" x14ac:dyDescent="0.2">
      <c r="C252" t="s">
        <v>6</v>
      </c>
      <c r="D252">
        <v>0</v>
      </c>
      <c r="E252">
        <v>0</v>
      </c>
      <c r="F252">
        <v>0</v>
      </c>
      <c r="G252">
        <v>0</v>
      </c>
      <c r="H252">
        <v>10</v>
      </c>
      <c r="I252">
        <v>0</v>
      </c>
      <c r="J252">
        <v>10</v>
      </c>
      <c r="K252">
        <v>0</v>
      </c>
      <c r="T252" s="7">
        <f t="shared" si="405"/>
        <v>0</v>
      </c>
      <c r="U252" s="7">
        <f t="shared" si="379"/>
        <v>0</v>
      </c>
      <c r="V252" s="7">
        <f t="shared" si="380"/>
        <v>0</v>
      </c>
      <c r="W252" s="7">
        <f t="shared" si="381"/>
        <v>0</v>
      </c>
      <c r="X252" s="7">
        <f t="shared" si="382"/>
        <v>3.171582619727244E-3</v>
      </c>
      <c r="Y252" s="7">
        <f t="shared" si="383"/>
        <v>0</v>
      </c>
      <c r="Z252" s="7">
        <f t="shared" si="384"/>
        <v>6.7312870220786211E-4</v>
      </c>
      <c r="AA252" s="7">
        <f t="shared" si="385"/>
        <v>0</v>
      </c>
      <c r="AB252" s="7" t="e">
        <f t="shared" si="386"/>
        <v>#DIV/0!</v>
      </c>
      <c r="AC252" s="7" t="e">
        <f t="shared" si="387"/>
        <v>#DIV/0!</v>
      </c>
      <c r="AD252" s="7" t="e">
        <f t="shared" si="388"/>
        <v>#DIV/0!</v>
      </c>
      <c r="AE252" s="7" t="e">
        <f t="shared" si="389"/>
        <v>#DIV/0!</v>
      </c>
      <c r="AF252" s="7" t="e">
        <f t="shared" si="390"/>
        <v>#DIV/0!</v>
      </c>
      <c r="AG252" s="7" t="e">
        <f t="shared" si="391"/>
        <v>#DIV/0!</v>
      </c>
      <c r="AJ252" s="7">
        <f t="shared" si="406"/>
        <v>0</v>
      </c>
      <c r="AK252" s="7">
        <f t="shared" si="392"/>
        <v>0</v>
      </c>
      <c r="AL252" s="7">
        <f t="shared" si="393"/>
        <v>0</v>
      </c>
      <c r="AM252" s="7">
        <f t="shared" si="394"/>
        <v>0</v>
      </c>
      <c r="AN252" s="7">
        <f t="shared" si="395"/>
        <v>-2.6325979574360843E-2</v>
      </c>
      <c r="AO252" s="7">
        <f t="shared" si="396"/>
        <v>0</v>
      </c>
      <c r="AP252" s="7">
        <f t="shared" si="397"/>
        <v>-7.0926427066828621E-3</v>
      </c>
      <c r="AQ252" s="7">
        <f t="shared" si="398"/>
        <v>0</v>
      </c>
      <c r="AR252" s="7" t="e">
        <f t="shared" si="399"/>
        <v>#DIV/0!</v>
      </c>
      <c r="AS252" s="7" t="e">
        <f t="shared" si="400"/>
        <v>#DIV/0!</v>
      </c>
      <c r="AT252" s="7" t="e">
        <f t="shared" si="401"/>
        <v>#DIV/0!</v>
      </c>
      <c r="AU252" s="7" t="e">
        <f t="shared" si="402"/>
        <v>#DIV/0!</v>
      </c>
      <c r="AV252" s="7" t="e">
        <f t="shared" si="403"/>
        <v>#DIV/0!</v>
      </c>
      <c r="AW252" s="7" t="e">
        <f t="shared" si="404"/>
        <v>#DIV/0!</v>
      </c>
    </row>
    <row r="253" spans="3:49" x14ac:dyDescent="0.2">
      <c r="C253" t="s">
        <v>7</v>
      </c>
      <c r="D253">
        <v>200</v>
      </c>
      <c r="E253">
        <v>0</v>
      </c>
      <c r="F253">
        <v>0</v>
      </c>
      <c r="G253">
        <v>40</v>
      </c>
      <c r="H253">
        <v>0</v>
      </c>
      <c r="I253">
        <v>0</v>
      </c>
      <c r="J253">
        <v>38</v>
      </c>
      <c r="K253">
        <v>0</v>
      </c>
      <c r="T253" s="7">
        <f t="shared" si="405"/>
        <v>1.0006003602161296E-2</v>
      </c>
      <c r="U253" s="7">
        <f t="shared" si="379"/>
        <v>0</v>
      </c>
      <c r="V253" s="7">
        <f t="shared" si="380"/>
        <v>0</v>
      </c>
      <c r="W253" s="7">
        <f t="shared" si="381"/>
        <v>1.0441138084051161E-2</v>
      </c>
      <c r="X253" s="7">
        <f t="shared" si="382"/>
        <v>0</v>
      </c>
      <c r="Y253" s="7">
        <f t="shared" si="383"/>
        <v>0</v>
      </c>
      <c r="Z253" s="7">
        <f t="shared" si="384"/>
        <v>2.557889068389876E-3</v>
      </c>
      <c r="AA253" s="7">
        <f t="shared" si="385"/>
        <v>0</v>
      </c>
      <c r="AB253" s="7" t="e">
        <f t="shared" si="386"/>
        <v>#DIV/0!</v>
      </c>
      <c r="AC253" s="7" t="e">
        <f t="shared" si="387"/>
        <v>#DIV/0!</v>
      </c>
      <c r="AD253" s="7" t="e">
        <f t="shared" si="388"/>
        <v>#DIV/0!</v>
      </c>
      <c r="AE253" s="7" t="e">
        <f t="shared" si="389"/>
        <v>#DIV/0!</v>
      </c>
      <c r="AF253" s="7" t="e">
        <f t="shared" si="390"/>
        <v>#DIV/0!</v>
      </c>
      <c r="AG253" s="7" t="e">
        <f t="shared" si="391"/>
        <v>#DIV/0!</v>
      </c>
      <c r="AJ253" s="7">
        <f t="shared" si="406"/>
        <v>-6.6469785000612E-2</v>
      </c>
      <c r="AK253" s="7">
        <f t="shared" si="392"/>
        <v>0</v>
      </c>
      <c r="AL253" s="7">
        <f t="shared" si="393"/>
        <v>0</v>
      </c>
      <c r="AM253" s="7">
        <f t="shared" si="394"/>
        <v>-6.8719156518261729E-2</v>
      </c>
      <c r="AN253" s="7">
        <f t="shared" si="395"/>
        <v>0</v>
      </c>
      <c r="AO253" s="7">
        <f t="shared" si="396"/>
        <v>0</v>
      </c>
      <c r="AP253" s="7">
        <f t="shared" si="397"/>
        <v>-2.2025549426944648E-2</v>
      </c>
      <c r="AQ253" s="7">
        <f t="shared" si="398"/>
        <v>0</v>
      </c>
      <c r="AR253" s="7" t="e">
        <f t="shared" si="399"/>
        <v>#DIV/0!</v>
      </c>
      <c r="AS253" s="7" t="e">
        <f t="shared" si="400"/>
        <v>#DIV/0!</v>
      </c>
      <c r="AT253" s="7" t="e">
        <f t="shared" si="401"/>
        <v>#DIV/0!</v>
      </c>
      <c r="AU253" s="7" t="e">
        <f t="shared" si="402"/>
        <v>#DIV/0!</v>
      </c>
      <c r="AV253" s="7" t="e">
        <f t="shared" si="403"/>
        <v>#DIV/0!</v>
      </c>
      <c r="AW253" s="7" t="e">
        <f t="shared" si="404"/>
        <v>#DIV/0!</v>
      </c>
    </row>
    <row r="254" spans="3:49" x14ac:dyDescent="0.2">
      <c r="C254" t="s">
        <v>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129</v>
      </c>
      <c r="K254">
        <v>48</v>
      </c>
      <c r="T254" s="7">
        <f t="shared" si="405"/>
        <v>0</v>
      </c>
      <c r="U254" s="7">
        <f t="shared" si="379"/>
        <v>0</v>
      </c>
      <c r="V254" s="7">
        <f t="shared" si="380"/>
        <v>0</v>
      </c>
      <c r="W254" s="7">
        <f t="shared" si="381"/>
        <v>0</v>
      </c>
      <c r="X254" s="7">
        <f t="shared" si="382"/>
        <v>0</v>
      </c>
      <c r="Y254" s="7">
        <f t="shared" si="383"/>
        <v>0</v>
      </c>
      <c r="Z254" s="7">
        <f t="shared" si="384"/>
        <v>8.6833602584814214E-3</v>
      </c>
      <c r="AA254" s="7">
        <f t="shared" si="385"/>
        <v>6.9144338807260158E-3</v>
      </c>
      <c r="AB254" s="7" t="e">
        <f t="shared" si="386"/>
        <v>#DIV/0!</v>
      </c>
      <c r="AC254" s="7" t="e">
        <f t="shared" si="387"/>
        <v>#DIV/0!</v>
      </c>
      <c r="AD254" s="7" t="e">
        <f t="shared" si="388"/>
        <v>#DIV/0!</v>
      </c>
      <c r="AE254" s="7" t="e">
        <f t="shared" si="389"/>
        <v>#DIV/0!</v>
      </c>
      <c r="AF254" s="7" t="e">
        <f t="shared" si="390"/>
        <v>#DIV/0!</v>
      </c>
      <c r="AG254" s="7" t="e">
        <f t="shared" si="391"/>
        <v>#DIV/0!</v>
      </c>
      <c r="AJ254" s="7">
        <f t="shared" si="406"/>
        <v>0</v>
      </c>
      <c r="AK254" s="7">
        <f t="shared" si="392"/>
        <v>0</v>
      </c>
      <c r="AL254" s="7">
        <f t="shared" si="393"/>
        <v>0</v>
      </c>
      <c r="AM254" s="7">
        <f t="shared" si="394"/>
        <v>0</v>
      </c>
      <c r="AN254" s="7">
        <f t="shared" si="395"/>
        <v>0</v>
      </c>
      <c r="AO254" s="7">
        <f t="shared" si="396"/>
        <v>0</v>
      </c>
      <c r="AP254" s="7">
        <f t="shared" si="397"/>
        <v>-5.9459577203962673E-2</v>
      </c>
      <c r="AQ254" s="7">
        <f t="shared" si="398"/>
        <v>-4.9619174756145135E-2</v>
      </c>
      <c r="AR254" s="7" t="e">
        <f t="shared" si="399"/>
        <v>#DIV/0!</v>
      </c>
      <c r="AS254" s="7" t="e">
        <f t="shared" si="400"/>
        <v>#DIV/0!</v>
      </c>
      <c r="AT254" s="7" t="e">
        <f t="shared" si="401"/>
        <v>#DIV/0!</v>
      </c>
      <c r="AU254" s="7" t="e">
        <f t="shared" si="402"/>
        <v>#DIV/0!</v>
      </c>
      <c r="AV254" s="7" t="e">
        <f t="shared" si="403"/>
        <v>#DIV/0!</v>
      </c>
      <c r="AW254" s="7" t="e">
        <f t="shared" si="404"/>
        <v>#DIV/0!</v>
      </c>
    </row>
    <row r="255" spans="3:49" x14ac:dyDescent="0.2">
      <c r="C255" t="s">
        <v>9</v>
      </c>
      <c r="D255">
        <v>256</v>
      </c>
      <c r="E255">
        <v>0</v>
      </c>
      <c r="F255">
        <v>1</v>
      </c>
      <c r="G255">
        <v>13</v>
      </c>
      <c r="H255">
        <v>0</v>
      </c>
      <c r="I255">
        <v>132</v>
      </c>
      <c r="J255">
        <v>111</v>
      </c>
      <c r="K255">
        <v>49</v>
      </c>
      <c r="T255" s="7">
        <f t="shared" si="405"/>
        <v>1.280768461076646E-2</v>
      </c>
      <c r="U255" s="7">
        <f t="shared" si="379"/>
        <v>0</v>
      </c>
      <c r="V255" s="7">
        <f t="shared" si="380"/>
        <v>5.7405281285878302E-4</v>
      </c>
      <c r="W255" s="7">
        <f t="shared" si="381"/>
        <v>3.3933698773166276E-3</v>
      </c>
      <c r="X255" s="7">
        <f t="shared" si="382"/>
        <v>0</v>
      </c>
      <c r="Y255" s="7">
        <f t="shared" si="383"/>
        <v>4.3292882912430303E-2</v>
      </c>
      <c r="Z255" s="7">
        <f t="shared" si="384"/>
        <v>7.4717285945072702E-3</v>
      </c>
      <c r="AA255" s="7">
        <f t="shared" si="385"/>
        <v>7.0584845865744742E-3</v>
      </c>
      <c r="AB255" s="7" t="e">
        <f t="shared" si="386"/>
        <v>#DIV/0!</v>
      </c>
      <c r="AC255" s="7" t="e">
        <f t="shared" si="387"/>
        <v>#DIV/0!</v>
      </c>
      <c r="AD255" s="7" t="e">
        <f t="shared" si="388"/>
        <v>#DIV/0!</v>
      </c>
      <c r="AE255" s="7" t="e">
        <f t="shared" si="389"/>
        <v>#DIV/0!</v>
      </c>
      <c r="AF255" s="7" t="e">
        <f t="shared" si="390"/>
        <v>#DIV/0!</v>
      </c>
      <c r="AG255" s="7" t="e">
        <f t="shared" si="391"/>
        <v>#DIV/0!</v>
      </c>
      <c r="AJ255" s="7">
        <f t="shared" si="406"/>
        <v>-8.0519947203341366E-2</v>
      </c>
      <c r="AK255" s="7">
        <f t="shared" si="392"/>
        <v>0</v>
      </c>
      <c r="AL255" s="7">
        <f t="shared" si="393"/>
        <v>-6.1805562047065818E-3</v>
      </c>
      <c r="AM255" s="7">
        <f t="shared" si="394"/>
        <v>-2.7836035682504895E-2</v>
      </c>
      <c r="AN255" s="7">
        <f t="shared" si="395"/>
        <v>0</v>
      </c>
      <c r="AO255" s="7">
        <f t="shared" si="396"/>
        <v>-0.19610491100884583</v>
      </c>
      <c r="AP255" s="7">
        <f t="shared" si="397"/>
        <v>-5.278284786806476E-2</v>
      </c>
      <c r="AQ255" s="7">
        <f t="shared" si="398"/>
        <v>-5.0442936398726379E-2</v>
      </c>
      <c r="AR255" s="7" t="e">
        <f t="shared" si="399"/>
        <v>#DIV/0!</v>
      </c>
      <c r="AS255" s="7" t="e">
        <f t="shared" si="400"/>
        <v>#DIV/0!</v>
      </c>
      <c r="AT255" s="7" t="e">
        <f t="shared" si="401"/>
        <v>#DIV/0!</v>
      </c>
      <c r="AU255" s="7" t="e">
        <f t="shared" si="402"/>
        <v>#DIV/0!</v>
      </c>
      <c r="AV255" s="7" t="e">
        <f t="shared" si="403"/>
        <v>#DIV/0!</v>
      </c>
      <c r="AW255" s="7" t="e">
        <f t="shared" si="404"/>
        <v>#DIV/0!</v>
      </c>
    </row>
    <row r="256" spans="3:49" x14ac:dyDescent="0.2">
      <c r="C256" t="s">
        <v>10</v>
      </c>
      <c r="D256">
        <v>907</v>
      </c>
      <c r="E256">
        <v>0</v>
      </c>
      <c r="F256">
        <v>0</v>
      </c>
      <c r="G256">
        <v>0</v>
      </c>
      <c r="H256">
        <v>0</v>
      </c>
      <c r="I256">
        <v>41</v>
      </c>
      <c r="J256">
        <v>33</v>
      </c>
      <c r="K256">
        <v>0</v>
      </c>
      <c r="T256" s="7">
        <f t="shared" si="405"/>
        <v>4.5377226335801484E-2</v>
      </c>
      <c r="U256" s="7">
        <f t="shared" si="379"/>
        <v>0</v>
      </c>
      <c r="V256" s="7">
        <f t="shared" si="380"/>
        <v>0</v>
      </c>
      <c r="W256" s="7">
        <f t="shared" si="381"/>
        <v>0</v>
      </c>
      <c r="X256" s="7">
        <f t="shared" si="382"/>
        <v>0</v>
      </c>
      <c r="Y256" s="7">
        <f t="shared" si="383"/>
        <v>1.3447031813709412E-2</v>
      </c>
      <c r="Z256" s="7">
        <f t="shared" si="384"/>
        <v>2.2213247172859453E-3</v>
      </c>
      <c r="AA256" s="7">
        <f t="shared" si="385"/>
        <v>0</v>
      </c>
      <c r="AB256" s="7" t="e">
        <f t="shared" si="386"/>
        <v>#DIV/0!</v>
      </c>
      <c r="AC256" s="7" t="e">
        <f t="shared" si="387"/>
        <v>#DIV/0!</v>
      </c>
      <c r="AD256" s="7" t="e">
        <f t="shared" si="388"/>
        <v>#DIV/0!</v>
      </c>
      <c r="AE256" s="7" t="e">
        <f t="shared" si="389"/>
        <v>#DIV/0!</v>
      </c>
      <c r="AF256" s="7" t="e">
        <f t="shared" si="390"/>
        <v>#DIV/0!</v>
      </c>
      <c r="AG256" s="7" t="e">
        <f t="shared" si="391"/>
        <v>#DIV/0!</v>
      </c>
      <c r="AJ256" s="7">
        <f t="shared" si="406"/>
        <v>-0.20246809087062642</v>
      </c>
      <c r="AK256" s="7">
        <f t="shared" si="392"/>
        <v>0</v>
      </c>
      <c r="AL256" s="7">
        <f t="shared" si="393"/>
        <v>0</v>
      </c>
      <c r="AM256" s="7">
        <f t="shared" si="394"/>
        <v>0</v>
      </c>
      <c r="AN256" s="7">
        <f t="shared" si="395"/>
        <v>0</v>
      </c>
      <c r="AO256" s="7">
        <f t="shared" si="396"/>
        <v>-8.35943934555783E-2</v>
      </c>
      <c r="AP256" s="7">
        <f t="shared" si="397"/>
        <v>-1.9579564577210551E-2</v>
      </c>
      <c r="AQ256" s="7">
        <f t="shared" si="398"/>
        <v>0</v>
      </c>
      <c r="AR256" s="7" t="e">
        <f t="shared" si="399"/>
        <v>#DIV/0!</v>
      </c>
      <c r="AS256" s="7" t="e">
        <f t="shared" si="400"/>
        <v>#DIV/0!</v>
      </c>
      <c r="AT256" s="7" t="e">
        <f t="shared" si="401"/>
        <v>#DIV/0!</v>
      </c>
      <c r="AU256" s="7" t="e">
        <f t="shared" si="402"/>
        <v>#DIV/0!</v>
      </c>
      <c r="AV256" s="7" t="e">
        <f t="shared" si="403"/>
        <v>#DIV/0!</v>
      </c>
      <c r="AW256" s="7" t="e">
        <f t="shared" si="404"/>
        <v>#DIV/0!</v>
      </c>
    </row>
    <row r="257" spans="3:49" x14ac:dyDescent="0.2">
      <c r="C257" t="s">
        <v>11</v>
      </c>
      <c r="D257">
        <v>482</v>
      </c>
      <c r="E257">
        <v>105</v>
      </c>
      <c r="F257">
        <v>16</v>
      </c>
      <c r="G257">
        <v>22</v>
      </c>
      <c r="H257">
        <v>55</v>
      </c>
      <c r="I257">
        <v>0</v>
      </c>
      <c r="J257">
        <v>621</v>
      </c>
      <c r="K257">
        <v>0</v>
      </c>
      <c r="T257" s="7">
        <f t="shared" si="405"/>
        <v>2.4114468681208725E-2</v>
      </c>
      <c r="U257" s="7">
        <f t="shared" si="379"/>
        <v>1.6746411483253589E-2</v>
      </c>
      <c r="V257" s="7">
        <f t="shared" si="380"/>
        <v>9.1848450057405284E-3</v>
      </c>
      <c r="W257" s="7">
        <f t="shared" si="381"/>
        <v>5.7426259462281387E-3</v>
      </c>
      <c r="X257" s="7">
        <f t="shared" si="382"/>
        <v>1.7443704408499842E-2</v>
      </c>
      <c r="Y257" s="7">
        <f t="shared" si="383"/>
        <v>0</v>
      </c>
      <c r="Z257" s="7">
        <f t="shared" si="384"/>
        <v>4.180129240710824E-2</v>
      </c>
      <c r="AA257" s="7">
        <f t="shared" si="385"/>
        <v>0</v>
      </c>
      <c r="AB257" s="7" t="e">
        <f t="shared" si="386"/>
        <v>#DIV/0!</v>
      </c>
      <c r="AC257" s="7" t="e">
        <f t="shared" si="387"/>
        <v>#DIV/0!</v>
      </c>
      <c r="AD257" s="7" t="e">
        <f t="shared" si="388"/>
        <v>#DIV/0!</v>
      </c>
      <c r="AE257" s="7" t="e">
        <f t="shared" si="389"/>
        <v>#DIV/0!</v>
      </c>
      <c r="AF257" s="7" t="e">
        <f t="shared" si="390"/>
        <v>#DIV/0!</v>
      </c>
      <c r="AG257" s="7" t="e">
        <f t="shared" si="391"/>
        <v>#DIV/0!</v>
      </c>
      <c r="AJ257" s="7">
        <f t="shared" si="406"/>
        <v>-0.12959012178586435</v>
      </c>
      <c r="AK257" s="7">
        <f t="shared" si="392"/>
        <v>-9.8803898253978353E-2</v>
      </c>
      <c r="AL257" s="7">
        <f t="shared" si="393"/>
        <v>-6.2149519252343188E-2</v>
      </c>
      <c r="AM257" s="7">
        <f t="shared" si="394"/>
        <v>-4.2748530728087923E-2</v>
      </c>
      <c r="AN257" s="7">
        <f t="shared" si="395"/>
        <v>-0.1018912894905573</v>
      </c>
      <c r="AO257" s="7">
        <f t="shared" si="396"/>
        <v>0</v>
      </c>
      <c r="AP257" s="7">
        <f t="shared" si="397"/>
        <v>-0.19146282084713095</v>
      </c>
      <c r="AQ257" s="7">
        <f t="shared" si="398"/>
        <v>0</v>
      </c>
      <c r="AR257" s="7" t="e">
        <f t="shared" si="399"/>
        <v>#DIV/0!</v>
      </c>
      <c r="AS257" s="7" t="e">
        <f t="shared" si="400"/>
        <v>#DIV/0!</v>
      </c>
      <c r="AT257" s="7" t="e">
        <f t="shared" si="401"/>
        <v>#DIV/0!</v>
      </c>
      <c r="AU257" s="7" t="e">
        <f t="shared" si="402"/>
        <v>#DIV/0!</v>
      </c>
      <c r="AV257" s="7" t="e">
        <f t="shared" si="403"/>
        <v>#DIV/0!</v>
      </c>
      <c r="AW257" s="7" t="e">
        <f t="shared" si="404"/>
        <v>#DIV/0!</v>
      </c>
    </row>
    <row r="258" spans="3:49" x14ac:dyDescent="0.2">
      <c r="C258" t="s">
        <v>12</v>
      </c>
      <c r="D258">
        <v>69</v>
      </c>
      <c r="E258">
        <v>0</v>
      </c>
      <c r="F258">
        <v>0</v>
      </c>
      <c r="G258">
        <v>9</v>
      </c>
      <c r="H258">
        <v>0</v>
      </c>
      <c r="I258">
        <v>0</v>
      </c>
      <c r="J258">
        <v>33</v>
      </c>
      <c r="K258">
        <v>0</v>
      </c>
      <c r="T258" s="7">
        <f t="shared" si="405"/>
        <v>3.4520712427456475E-3</v>
      </c>
      <c r="U258" s="7">
        <f t="shared" si="379"/>
        <v>0</v>
      </c>
      <c r="V258" s="7">
        <f t="shared" si="380"/>
        <v>0</v>
      </c>
      <c r="W258" s="7">
        <f t="shared" si="381"/>
        <v>2.3492560689115116E-3</v>
      </c>
      <c r="X258" s="7">
        <f t="shared" si="382"/>
        <v>0</v>
      </c>
      <c r="Y258" s="7">
        <f t="shared" si="383"/>
        <v>0</v>
      </c>
      <c r="Z258" s="7">
        <f t="shared" si="384"/>
        <v>2.2213247172859453E-3</v>
      </c>
      <c r="AA258" s="7">
        <f t="shared" si="385"/>
        <v>0</v>
      </c>
      <c r="AB258" s="7" t="e">
        <f t="shared" si="386"/>
        <v>#DIV/0!</v>
      </c>
      <c r="AC258" s="7" t="e">
        <f t="shared" si="387"/>
        <v>#DIV/0!</v>
      </c>
      <c r="AD258" s="7" t="e">
        <f t="shared" si="388"/>
        <v>#DIV/0!</v>
      </c>
      <c r="AE258" s="7" t="e">
        <f t="shared" si="389"/>
        <v>#DIV/0!</v>
      </c>
      <c r="AF258" s="7" t="e">
        <f t="shared" si="390"/>
        <v>#DIV/0!</v>
      </c>
      <c r="AG258" s="7" t="e">
        <f t="shared" si="391"/>
        <v>#DIV/0!</v>
      </c>
      <c r="AJ258" s="7">
        <f t="shared" si="406"/>
        <v>-2.8232150348763391E-2</v>
      </c>
      <c r="AK258" s="7">
        <f t="shared" si="392"/>
        <v>0</v>
      </c>
      <c r="AL258" s="7">
        <f t="shared" si="393"/>
        <v>0</v>
      </c>
      <c r="AM258" s="7">
        <f t="shared" si="394"/>
        <v>-2.0517416544201021E-2</v>
      </c>
      <c r="AN258" s="7">
        <f t="shared" si="395"/>
        <v>0</v>
      </c>
      <c r="AO258" s="7">
        <f t="shared" si="396"/>
        <v>0</v>
      </c>
      <c r="AP258" s="7">
        <f t="shared" si="397"/>
        <v>-1.9579564577210551E-2</v>
      </c>
      <c r="AQ258" s="7">
        <f t="shared" si="398"/>
        <v>0</v>
      </c>
      <c r="AR258" s="7" t="e">
        <f t="shared" si="399"/>
        <v>#DIV/0!</v>
      </c>
      <c r="AS258" s="7" t="e">
        <f t="shared" si="400"/>
        <v>#DIV/0!</v>
      </c>
      <c r="AT258" s="7" t="e">
        <f t="shared" si="401"/>
        <v>#DIV/0!</v>
      </c>
      <c r="AU258" s="7" t="e">
        <f t="shared" si="402"/>
        <v>#DIV/0!</v>
      </c>
      <c r="AV258" s="7" t="e">
        <f t="shared" si="403"/>
        <v>#DIV/0!</v>
      </c>
      <c r="AW258" s="7" t="e">
        <f t="shared" si="404"/>
        <v>#DIV/0!</v>
      </c>
    </row>
    <row r="259" spans="3:49" x14ac:dyDescent="0.2">
      <c r="C259" t="s">
        <v>13</v>
      </c>
      <c r="D259">
        <v>0</v>
      </c>
      <c r="E259">
        <v>0</v>
      </c>
      <c r="F259">
        <v>1</v>
      </c>
      <c r="G259">
        <v>218</v>
      </c>
      <c r="H259">
        <v>0</v>
      </c>
      <c r="I259">
        <v>44</v>
      </c>
      <c r="J259">
        <v>230</v>
      </c>
      <c r="K259">
        <v>211</v>
      </c>
      <c r="T259" s="7">
        <f t="shared" si="405"/>
        <v>0</v>
      </c>
      <c r="U259" s="7">
        <f t="shared" si="379"/>
        <v>0</v>
      </c>
      <c r="V259" s="7">
        <f t="shared" si="380"/>
        <v>5.7405281285878302E-4</v>
      </c>
      <c r="W259" s="7">
        <f t="shared" si="381"/>
        <v>5.6904202558078827E-2</v>
      </c>
      <c r="X259" s="7">
        <f t="shared" si="382"/>
        <v>0</v>
      </c>
      <c r="Y259" s="7">
        <f t="shared" si="383"/>
        <v>1.4430960970810102E-2</v>
      </c>
      <c r="Z259" s="7">
        <f t="shared" si="384"/>
        <v>1.548196015078083E-2</v>
      </c>
      <c r="AA259" s="7">
        <f t="shared" si="385"/>
        <v>3.0394698934024775E-2</v>
      </c>
      <c r="AB259" s="7" t="e">
        <f t="shared" si="386"/>
        <v>#DIV/0!</v>
      </c>
      <c r="AC259" s="7" t="e">
        <f t="shared" si="387"/>
        <v>#DIV/0!</v>
      </c>
      <c r="AD259" s="7" t="e">
        <f t="shared" si="388"/>
        <v>#DIV/0!</v>
      </c>
      <c r="AE259" s="7" t="e">
        <f t="shared" si="389"/>
        <v>#DIV/0!</v>
      </c>
      <c r="AF259" s="7" t="e">
        <f t="shared" si="390"/>
        <v>#DIV/0!</v>
      </c>
      <c r="AG259" s="7" t="e">
        <f t="shared" si="391"/>
        <v>#DIV/0!</v>
      </c>
      <c r="AJ259" s="7">
        <f t="shared" si="406"/>
        <v>0</v>
      </c>
      <c r="AK259" s="7">
        <f t="shared" si="392"/>
        <v>0</v>
      </c>
      <c r="AL259" s="7">
        <f t="shared" si="393"/>
        <v>-6.1805562047065818E-3</v>
      </c>
      <c r="AM259" s="7">
        <f t="shared" si="394"/>
        <v>-0.23531714300992843</v>
      </c>
      <c r="AN259" s="7">
        <f t="shared" si="395"/>
        <v>0</v>
      </c>
      <c r="AO259" s="7">
        <f t="shared" si="396"/>
        <v>-8.8240835657719854E-2</v>
      </c>
      <c r="AP259" s="7">
        <f t="shared" si="397"/>
        <v>-9.3097176310442953E-2</v>
      </c>
      <c r="AQ259" s="7">
        <f t="shared" si="398"/>
        <v>-0.15319039085229449</v>
      </c>
      <c r="AR259" s="7" t="e">
        <f t="shared" si="399"/>
        <v>#DIV/0!</v>
      </c>
      <c r="AS259" s="7" t="e">
        <f t="shared" si="400"/>
        <v>#DIV/0!</v>
      </c>
      <c r="AT259" s="7" t="e">
        <f t="shared" si="401"/>
        <v>#DIV/0!</v>
      </c>
      <c r="AU259" s="7" t="e">
        <f t="shared" si="402"/>
        <v>#DIV/0!</v>
      </c>
      <c r="AV259" s="7" t="e">
        <f t="shared" si="403"/>
        <v>#DIV/0!</v>
      </c>
      <c r="AW259" s="7" t="e">
        <f t="shared" si="404"/>
        <v>#DIV/0!</v>
      </c>
    </row>
    <row r="260" spans="3:49" x14ac:dyDescent="0.2">
      <c r="C260" t="s">
        <v>14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T260" s="7">
        <f t="shared" si="405"/>
        <v>0</v>
      </c>
      <c r="U260" s="7">
        <f t="shared" si="379"/>
        <v>0</v>
      </c>
      <c r="V260" s="7">
        <f t="shared" si="380"/>
        <v>0</v>
      </c>
      <c r="W260" s="7">
        <f t="shared" si="381"/>
        <v>0</v>
      </c>
      <c r="X260" s="7">
        <f t="shared" si="382"/>
        <v>0</v>
      </c>
      <c r="Y260" s="7">
        <f t="shared" si="383"/>
        <v>0</v>
      </c>
      <c r="Z260" s="7">
        <f t="shared" si="384"/>
        <v>0</v>
      </c>
      <c r="AA260" s="7">
        <f t="shared" si="385"/>
        <v>0</v>
      </c>
      <c r="AB260" s="7" t="e">
        <f t="shared" si="386"/>
        <v>#DIV/0!</v>
      </c>
      <c r="AC260" s="7" t="e">
        <f t="shared" si="387"/>
        <v>#DIV/0!</v>
      </c>
      <c r="AD260" s="7" t="e">
        <f t="shared" si="388"/>
        <v>#DIV/0!</v>
      </c>
      <c r="AE260" s="7" t="e">
        <f t="shared" si="389"/>
        <v>#DIV/0!</v>
      </c>
      <c r="AF260" s="7" t="e">
        <f t="shared" si="390"/>
        <v>#DIV/0!</v>
      </c>
      <c r="AG260" s="7" t="e">
        <f t="shared" si="391"/>
        <v>#DIV/0!</v>
      </c>
      <c r="AJ260" s="7">
        <f t="shared" si="406"/>
        <v>0</v>
      </c>
      <c r="AK260" s="7">
        <f t="shared" si="392"/>
        <v>0</v>
      </c>
      <c r="AL260" s="7">
        <f t="shared" si="393"/>
        <v>0</v>
      </c>
      <c r="AM260" s="7">
        <f t="shared" si="394"/>
        <v>0</v>
      </c>
      <c r="AN260" s="7">
        <f t="shared" si="395"/>
        <v>0</v>
      </c>
      <c r="AO260" s="7">
        <f t="shared" si="396"/>
        <v>0</v>
      </c>
      <c r="AP260" s="7">
        <f t="shared" si="397"/>
        <v>0</v>
      </c>
      <c r="AQ260" s="7">
        <f t="shared" si="398"/>
        <v>0</v>
      </c>
      <c r="AR260" s="7" t="e">
        <f t="shared" si="399"/>
        <v>#DIV/0!</v>
      </c>
      <c r="AS260" s="7" t="e">
        <f t="shared" si="400"/>
        <v>#DIV/0!</v>
      </c>
      <c r="AT260" s="7" t="e">
        <f t="shared" si="401"/>
        <v>#DIV/0!</v>
      </c>
      <c r="AU260" s="7" t="e">
        <f t="shared" si="402"/>
        <v>#DIV/0!</v>
      </c>
      <c r="AV260" s="7" t="e">
        <f t="shared" si="403"/>
        <v>#DIV/0!</v>
      </c>
      <c r="AW260" s="7" t="e">
        <f t="shared" si="404"/>
        <v>#DIV/0!</v>
      </c>
    </row>
    <row r="261" spans="3:49" x14ac:dyDescent="0.2">
      <c r="C261" t="s">
        <v>15</v>
      </c>
      <c r="D261">
        <v>0</v>
      </c>
      <c r="E261">
        <v>0</v>
      </c>
      <c r="F261">
        <v>0</v>
      </c>
      <c r="G261">
        <v>93</v>
      </c>
      <c r="H261">
        <v>5</v>
      </c>
      <c r="I261">
        <v>76</v>
      </c>
      <c r="J261">
        <v>213</v>
      </c>
      <c r="K261">
        <v>115</v>
      </c>
      <c r="T261" s="7">
        <f t="shared" si="405"/>
        <v>0</v>
      </c>
      <c r="U261" s="7">
        <f t="shared" si="379"/>
        <v>0</v>
      </c>
      <c r="V261" s="7">
        <f t="shared" si="380"/>
        <v>0</v>
      </c>
      <c r="W261" s="7">
        <f t="shared" si="381"/>
        <v>2.4275646045418951E-2</v>
      </c>
      <c r="X261" s="7">
        <f t="shared" si="382"/>
        <v>1.585791309863622E-3</v>
      </c>
      <c r="Y261" s="7">
        <f t="shared" si="383"/>
        <v>2.4926205313217448E-2</v>
      </c>
      <c r="Z261" s="7">
        <f t="shared" si="384"/>
        <v>1.4337641357027463E-2</v>
      </c>
      <c r="AA261" s="7">
        <f t="shared" si="385"/>
        <v>1.6565831172572744E-2</v>
      </c>
      <c r="AB261" s="7" t="e">
        <f t="shared" si="386"/>
        <v>#DIV/0!</v>
      </c>
      <c r="AC261" s="7" t="e">
        <f t="shared" si="387"/>
        <v>#DIV/0!</v>
      </c>
      <c r="AD261" s="7" t="e">
        <f t="shared" si="388"/>
        <v>#DIV/0!</v>
      </c>
      <c r="AE261" s="7" t="e">
        <f t="shared" si="389"/>
        <v>#DIV/0!</v>
      </c>
      <c r="AF261" s="7" t="e">
        <f t="shared" si="390"/>
        <v>#DIV/0!</v>
      </c>
      <c r="AG261" s="7" t="e">
        <f t="shared" si="391"/>
        <v>#DIV/0!</v>
      </c>
      <c r="AJ261" s="7">
        <f t="shared" si="406"/>
        <v>0</v>
      </c>
      <c r="AK261" s="7">
        <f t="shared" si="392"/>
        <v>0</v>
      </c>
      <c r="AL261" s="7">
        <f t="shared" si="393"/>
        <v>0</v>
      </c>
      <c r="AM261" s="7">
        <f t="shared" si="394"/>
        <v>-0.13022297688237378</v>
      </c>
      <c r="AN261" s="7">
        <f t="shared" si="395"/>
        <v>-1.474878109704404E-2</v>
      </c>
      <c r="AO261" s="7">
        <f t="shared" si="396"/>
        <v>-0.13276177830076366</v>
      </c>
      <c r="AP261" s="7">
        <f t="shared" si="397"/>
        <v>-8.7804410755125281E-2</v>
      </c>
      <c r="AQ261" s="7">
        <f t="shared" si="398"/>
        <v>-9.7997586267889819E-2</v>
      </c>
      <c r="AR261" s="7" t="e">
        <f t="shared" si="399"/>
        <v>#DIV/0!</v>
      </c>
      <c r="AS261" s="7" t="e">
        <f t="shared" si="400"/>
        <v>#DIV/0!</v>
      </c>
      <c r="AT261" s="7" t="e">
        <f t="shared" si="401"/>
        <v>#DIV/0!</v>
      </c>
      <c r="AU261" s="7" t="e">
        <f t="shared" si="402"/>
        <v>#DIV/0!</v>
      </c>
      <c r="AV261" s="7" t="e">
        <f t="shared" si="403"/>
        <v>#DIV/0!</v>
      </c>
      <c r="AW261" s="7" t="e">
        <f t="shared" si="404"/>
        <v>#DIV/0!</v>
      </c>
    </row>
    <row r="262" spans="3:49" x14ac:dyDescent="0.2">
      <c r="C262" t="s">
        <v>16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110</v>
      </c>
      <c r="K262">
        <v>353</v>
      </c>
      <c r="T262" s="7">
        <f t="shared" si="405"/>
        <v>0</v>
      </c>
      <c r="U262" s="7">
        <f t="shared" si="379"/>
        <v>0</v>
      </c>
      <c r="V262" s="7">
        <f t="shared" si="380"/>
        <v>0</v>
      </c>
      <c r="W262" s="7">
        <f t="shared" si="381"/>
        <v>0</v>
      </c>
      <c r="X262" s="7">
        <f t="shared" si="382"/>
        <v>0</v>
      </c>
      <c r="Y262" s="7">
        <f t="shared" si="383"/>
        <v>0</v>
      </c>
      <c r="Z262" s="7">
        <f t="shared" si="384"/>
        <v>7.4044157242864833E-3</v>
      </c>
      <c r="AA262" s="7">
        <f t="shared" si="385"/>
        <v>5.0849899164505906E-2</v>
      </c>
      <c r="AB262" s="7" t="e">
        <f t="shared" si="386"/>
        <v>#DIV/0!</v>
      </c>
      <c r="AC262" s="7" t="e">
        <f t="shared" si="387"/>
        <v>#DIV/0!</v>
      </c>
      <c r="AD262" s="7" t="e">
        <f t="shared" si="388"/>
        <v>#DIV/0!</v>
      </c>
      <c r="AE262" s="7" t="e">
        <f t="shared" si="389"/>
        <v>#DIV/0!</v>
      </c>
      <c r="AF262" s="7" t="e">
        <f t="shared" si="390"/>
        <v>#DIV/0!</v>
      </c>
      <c r="AG262" s="7" t="e">
        <f t="shared" si="391"/>
        <v>#DIV/0!</v>
      </c>
      <c r="AJ262" s="7">
        <f t="shared" si="406"/>
        <v>0</v>
      </c>
      <c r="AK262" s="7">
        <f t="shared" si="392"/>
        <v>0</v>
      </c>
      <c r="AL262" s="7">
        <f t="shared" si="393"/>
        <v>0</v>
      </c>
      <c r="AM262" s="7">
        <f t="shared" si="394"/>
        <v>0</v>
      </c>
      <c r="AN262" s="7">
        <f t="shared" si="395"/>
        <v>0</v>
      </c>
      <c r="AO262" s="7">
        <f t="shared" si="396"/>
        <v>0</v>
      </c>
      <c r="AP262" s="7">
        <f t="shared" si="397"/>
        <v>-5.2403999899379626E-2</v>
      </c>
      <c r="AQ262" s="7">
        <f t="shared" si="398"/>
        <v>-0.21853310006119064</v>
      </c>
      <c r="AR262" s="7" t="e">
        <f t="shared" si="399"/>
        <v>#DIV/0!</v>
      </c>
      <c r="AS262" s="7" t="e">
        <f t="shared" si="400"/>
        <v>#DIV/0!</v>
      </c>
      <c r="AT262" s="7" t="e">
        <f t="shared" si="401"/>
        <v>#DIV/0!</v>
      </c>
      <c r="AU262" s="7" t="e">
        <f t="shared" si="402"/>
        <v>#DIV/0!</v>
      </c>
      <c r="AV262" s="7" t="e">
        <f t="shared" si="403"/>
        <v>#DIV/0!</v>
      </c>
      <c r="AW262" s="7" t="e">
        <f t="shared" si="404"/>
        <v>#DIV/0!</v>
      </c>
    </row>
    <row r="263" spans="3:49" x14ac:dyDescent="0.2">
      <c r="C263" s="5"/>
      <c r="D263" s="5">
        <f t="shared" ref="D263" si="407">SUM(D246:D262)-SUMIF($C246:$C262,$C245,D246:D262)</f>
        <v>5872</v>
      </c>
      <c r="E263" s="5">
        <f t="shared" ref="E263" si="408">SUM(E246:E262)-SUMIF($C246:$C262,$C245,E246:E262)</f>
        <v>390</v>
      </c>
      <c r="F263" s="5">
        <f t="shared" ref="F263" si="409">SUM(F246:F262)-SUMIF($C246:$C262,$C245,F246:F262)</f>
        <v>18</v>
      </c>
      <c r="G263" s="5">
        <f t="shared" ref="G263" si="410">SUM(G246:G262)-SUMIF($C246:$C262,$C245,G246:G262)</f>
        <v>395</v>
      </c>
      <c r="H263" s="5">
        <f t="shared" ref="H263" si="411">SUM(H246:H262)-SUMIF($C246:$C262,$C245,H246:H262)</f>
        <v>89</v>
      </c>
      <c r="I263" s="5">
        <f t="shared" ref="I263" si="412">SUM(I246:I262)-SUMIF($C246:$C262,$C245,I246:I262)</f>
        <v>341</v>
      </c>
      <c r="J263" s="5">
        <f t="shared" ref="J263" si="413">SUM(J246:J262)-SUMIF($C246:$C262,$C245,J246:J262)</f>
        <v>2308</v>
      </c>
      <c r="K263" s="5">
        <f t="shared" ref="K263" si="414">SUM(K246:K262)-SUMIF($C246:$C262,$C245,K246:K262)</f>
        <v>910</v>
      </c>
    </row>
    <row r="264" spans="3:49" x14ac:dyDescent="0.2">
      <c r="C264" t="s">
        <v>17</v>
      </c>
      <c r="D264" s="2">
        <f t="shared" ref="D264:K264" si="415">SUM(D246:D262)</f>
        <v>19988</v>
      </c>
      <c r="E264" s="2">
        <f t="shared" si="415"/>
        <v>6270</v>
      </c>
      <c r="F264" s="2">
        <f t="shared" si="415"/>
        <v>1742</v>
      </c>
      <c r="G264" s="2">
        <f t="shared" si="415"/>
        <v>3831</v>
      </c>
      <c r="H264" s="2">
        <f t="shared" si="415"/>
        <v>3153</v>
      </c>
      <c r="I264" s="2">
        <f t="shared" si="415"/>
        <v>3049</v>
      </c>
      <c r="J264" s="2">
        <f t="shared" si="415"/>
        <v>14856</v>
      </c>
      <c r="K264" s="2">
        <f t="shared" si="415"/>
        <v>6942</v>
      </c>
      <c r="AJ264" s="7">
        <f>-SUM(AJ246:AJ262)</f>
        <v>1.5826473104471641</v>
      </c>
      <c r="AK264" s="7">
        <f t="shared" ref="AK264:AW264" si="416">-SUM(AK246:AK262)</f>
        <v>0.38839174905936846</v>
      </c>
      <c r="AL264" s="7">
        <f t="shared" si="416"/>
        <v>8.9340643461318592E-2</v>
      </c>
      <c r="AM264" s="7">
        <f t="shared" si="416"/>
        <v>0.66616549825460103</v>
      </c>
      <c r="AN264" s="7">
        <f t="shared" si="416"/>
        <v>0.2275481760786206</v>
      </c>
      <c r="AO264" s="7">
        <f t="shared" si="416"/>
        <v>0.75792046466664875</v>
      </c>
      <c r="AP264" s="7">
        <f t="shared" si="416"/>
        <v>1.0772669986130234</v>
      </c>
      <c r="AQ264" s="7">
        <f t="shared" si="416"/>
        <v>0.85585531782133828</v>
      </c>
      <c r="AR264" s="7" t="e">
        <f t="shared" si="416"/>
        <v>#DIV/0!</v>
      </c>
      <c r="AS264" s="7" t="e">
        <f t="shared" si="416"/>
        <v>#DIV/0!</v>
      </c>
      <c r="AT264" s="7" t="e">
        <f t="shared" si="416"/>
        <v>#DIV/0!</v>
      </c>
      <c r="AU264" s="7" t="e">
        <f t="shared" si="416"/>
        <v>#DIV/0!</v>
      </c>
      <c r="AV264" s="7" t="e">
        <f t="shared" si="416"/>
        <v>#DIV/0!</v>
      </c>
      <c r="AW264" s="7" t="e">
        <f t="shared" si="416"/>
        <v>#DIV/0!</v>
      </c>
    </row>
    <row r="265" spans="3:49" x14ac:dyDescent="0.2">
      <c r="C265" s="12" t="s">
        <v>19</v>
      </c>
      <c r="D265" s="13">
        <f t="shared" ref="D265:K265" si="417">AJ264</f>
        <v>1.5826473104471641</v>
      </c>
      <c r="E265" s="13">
        <f t="shared" si="417"/>
        <v>0.38839174905936846</v>
      </c>
      <c r="F265" s="13">
        <f t="shared" si="417"/>
        <v>8.9340643461318592E-2</v>
      </c>
      <c r="G265" s="13">
        <f t="shared" si="417"/>
        <v>0.66616549825460103</v>
      </c>
      <c r="H265" s="13">
        <f t="shared" si="417"/>
        <v>0.2275481760786206</v>
      </c>
      <c r="I265" s="13">
        <f t="shared" si="417"/>
        <v>0.75792046466664875</v>
      </c>
      <c r="J265" s="13">
        <f t="shared" si="417"/>
        <v>1.0772669986130234</v>
      </c>
      <c r="K265" s="13">
        <f t="shared" si="417"/>
        <v>0.85585531782133828</v>
      </c>
    </row>
    <row r="269" spans="3:49" x14ac:dyDescent="0.2">
      <c r="C269" s="5" t="s">
        <v>7</v>
      </c>
      <c r="D269" t="s">
        <v>0</v>
      </c>
      <c r="E269" t="s">
        <v>1</v>
      </c>
      <c r="F269" t="s">
        <v>3</v>
      </c>
      <c r="G269" t="s">
        <v>4</v>
      </c>
      <c r="H269" t="s">
        <v>5</v>
      </c>
      <c r="I269" t="s">
        <v>6</v>
      </c>
      <c r="J269" t="s">
        <v>7</v>
      </c>
      <c r="K269" t="s">
        <v>8</v>
      </c>
      <c r="L269" t="s">
        <v>9</v>
      </c>
      <c r="M269" t="s">
        <v>10</v>
      </c>
      <c r="N269" t="s">
        <v>11</v>
      </c>
      <c r="O269" t="s">
        <v>13</v>
      </c>
      <c r="P269" t="s">
        <v>15</v>
      </c>
    </row>
    <row r="270" spans="3:49" x14ac:dyDescent="0.2">
      <c r="C270" t="s">
        <v>0</v>
      </c>
      <c r="D270">
        <v>32</v>
      </c>
      <c r="E270">
        <v>250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146</v>
      </c>
      <c r="N270">
        <v>0</v>
      </c>
      <c r="O270">
        <v>32</v>
      </c>
      <c r="P270">
        <v>0</v>
      </c>
      <c r="T270" s="7">
        <f>D270/D$288</f>
        <v>7.701935111196688E-4</v>
      </c>
      <c r="U270" s="7">
        <f t="shared" ref="U270:U286" si="418">E270/E$288</f>
        <v>1.392501657076972E-3</v>
      </c>
      <c r="V270" s="7">
        <f t="shared" ref="V270:V286" si="419">F270/F$288</f>
        <v>0</v>
      </c>
      <c r="W270" s="7">
        <f t="shared" ref="W270:W286" si="420">G270/G$288</f>
        <v>0</v>
      </c>
      <c r="X270" s="7">
        <f t="shared" ref="X270:X286" si="421">H270/H$288</f>
        <v>0</v>
      </c>
      <c r="Y270" s="7">
        <f t="shared" ref="Y270:Y286" si="422">I270/I$288</f>
        <v>0</v>
      </c>
      <c r="Z270" s="7">
        <f t="shared" ref="Z270:Z286" si="423">J270/J$288</f>
        <v>0</v>
      </c>
      <c r="AA270" s="7">
        <f t="shared" ref="AA270:AA286" si="424">K270/K$288</f>
        <v>0</v>
      </c>
      <c r="AB270" s="7">
        <f t="shared" ref="AB270:AB286" si="425">L270/L$288</f>
        <v>0</v>
      </c>
      <c r="AC270" s="7">
        <f t="shared" ref="AC270:AC286" si="426">M270/M$288</f>
        <v>3.6777671419215073E-3</v>
      </c>
      <c r="AD270" s="7">
        <f t="shared" ref="AD270:AD286" si="427">N270/N$288</f>
        <v>0</v>
      </c>
      <c r="AE270" s="7">
        <f t="shared" ref="AE270:AE286" si="428">O270/O$288</f>
        <v>3.7682524729156855E-3</v>
      </c>
      <c r="AF270" s="7">
        <f t="shared" ref="AF270:AF286" si="429">P270/P$288</f>
        <v>0</v>
      </c>
      <c r="AG270" s="7" t="e">
        <f t="shared" ref="AG270:AG286" si="430">Q270/Q$288</f>
        <v>#DIV/0!</v>
      </c>
      <c r="AJ270" s="7">
        <f>T270*LOG(IF(T270=0,1,T270),2)</f>
        <v>-7.9657197736163043E-3</v>
      </c>
      <c r="AK270" s="7">
        <f t="shared" ref="AK270:AK286" si="431">U270*LOG(IF(U270=0,1,U270),2)</f>
        <v>-1.321220226962266E-2</v>
      </c>
      <c r="AL270" s="7">
        <f t="shared" ref="AL270:AL286" si="432">V270*LOG(IF(V270=0,1,V270),2)</f>
        <v>0</v>
      </c>
      <c r="AM270" s="7">
        <f t="shared" ref="AM270:AM286" si="433">W270*LOG(IF(W270=0,1,W270),2)</f>
        <v>0</v>
      </c>
      <c r="AN270" s="7">
        <f t="shared" ref="AN270:AN286" si="434">X270*LOG(IF(X270=0,1,X270),2)</f>
        <v>0</v>
      </c>
      <c r="AO270" s="7">
        <f t="shared" ref="AO270:AO286" si="435">Y270*LOG(IF(Y270=0,1,Y270),2)</f>
        <v>0</v>
      </c>
      <c r="AP270" s="7">
        <f t="shared" ref="AP270:AP286" si="436">Z270*LOG(IF(Z270=0,1,Z270),2)</f>
        <v>0</v>
      </c>
      <c r="AQ270" s="7">
        <f t="shared" ref="AQ270:AQ286" si="437">AA270*LOG(IF(AA270=0,1,AA270),2)</f>
        <v>0</v>
      </c>
      <c r="AR270" s="7">
        <f t="shared" ref="AR270:AR286" si="438">AB270*LOG(IF(AB270=0,1,AB270),2)</f>
        <v>0</v>
      </c>
      <c r="AS270" s="7">
        <f t="shared" ref="AS270:AS286" si="439">AC270*LOG(IF(AC270=0,1,AC270),2)</f>
        <v>-2.9741934237693803E-2</v>
      </c>
      <c r="AT270" s="7">
        <f t="shared" ref="AT270:AT286" si="440">AD270*LOG(IF(AD270=0,1,AD270),2)</f>
        <v>0</v>
      </c>
      <c r="AU270" s="7">
        <f t="shared" ref="AU270:AU286" si="441">AE270*LOG(IF(AE270=0,1,AE270),2)</f>
        <v>-3.0341549339257194E-2</v>
      </c>
      <c r="AV270" s="7">
        <f t="shared" ref="AV270:AV286" si="442">AF270*LOG(IF(AF270=0,1,AF270),2)</f>
        <v>0</v>
      </c>
      <c r="AW270" s="7" t="e">
        <f t="shared" ref="AW270:AW286" si="443">AG270*LOG(IF(AG270=0,1,AG270),2)</f>
        <v>#DIV/0!</v>
      </c>
    </row>
    <row r="271" spans="3:49" x14ac:dyDescent="0.2">
      <c r="C271" t="s">
        <v>1</v>
      </c>
      <c r="D271">
        <v>0</v>
      </c>
      <c r="E271">
        <v>200</v>
      </c>
      <c r="F271">
        <v>0</v>
      </c>
      <c r="G271">
        <v>0</v>
      </c>
      <c r="H271">
        <v>40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38</v>
      </c>
      <c r="O271">
        <v>0</v>
      </c>
      <c r="P271">
        <v>0</v>
      </c>
      <c r="T271" s="7">
        <f t="shared" ref="T271:T286" si="444">D271/D$288</f>
        <v>0</v>
      </c>
      <c r="U271" s="7">
        <f t="shared" si="418"/>
        <v>1.1140013256615774E-3</v>
      </c>
      <c r="V271" s="7">
        <f t="shared" si="419"/>
        <v>0</v>
      </c>
      <c r="W271" s="7">
        <f t="shared" si="420"/>
        <v>0</v>
      </c>
      <c r="X271" s="7">
        <f t="shared" si="421"/>
        <v>1.8276523805172257E-3</v>
      </c>
      <c r="Y271" s="7">
        <f t="shared" si="422"/>
        <v>0</v>
      </c>
      <c r="Z271" s="7">
        <f t="shared" si="423"/>
        <v>0</v>
      </c>
      <c r="AA271" s="7">
        <f t="shared" si="424"/>
        <v>0</v>
      </c>
      <c r="AB271" s="7">
        <f t="shared" si="425"/>
        <v>0</v>
      </c>
      <c r="AC271" s="7">
        <f t="shared" si="426"/>
        <v>0</v>
      </c>
      <c r="AD271" s="7">
        <f t="shared" si="427"/>
        <v>8.9097303634232128E-3</v>
      </c>
      <c r="AE271" s="7">
        <f t="shared" si="428"/>
        <v>0</v>
      </c>
      <c r="AF271" s="7">
        <f t="shared" si="429"/>
        <v>0</v>
      </c>
      <c r="AG271" s="7" t="e">
        <f t="shared" si="430"/>
        <v>#DIV/0!</v>
      </c>
      <c r="AJ271" s="7">
        <f t="shared" ref="AJ271:AJ286" si="445">T271*LOG(IF(T271=0,1,T271),2)</f>
        <v>0</v>
      </c>
      <c r="AK271" s="7">
        <f t="shared" si="431"/>
        <v>-1.0928390140170356E-2</v>
      </c>
      <c r="AL271" s="7">
        <f t="shared" si="432"/>
        <v>0</v>
      </c>
      <c r="AM271" s="7">
        <f t="shared" si="433"/>
        <v>0</v>
      </c>
      <c r="AN271" s="7">
        <f t="shared" si="434"/>
        <v>-1.6623946977557699E-2</v>
      </c>
      <c r="AO271" s="7">
        <f t="shared" si="435"/>
        <v>0</v>
      </c>
      <c r="AP271" s="7">
        <f t="shared" si="436"/>
        <v>0</v>
      </c>
      <c r="AQ271" s="7">
        <f t="shared" si="437"/>
        <v>0</v>
      </c>
      <c r="AR271" s="7">
        <f t="shared" si="438"/>
        <v>0</v>
      </c>
      <c r="AS271" s="7">
        <f t="shared" si="439"/>
        <v>0</v>
      </c>
      <c r="AT271" s="7">
        <f t="shared" si="440"/>
        <v>-6.0678850055089925E-2</v>
      </c>
      <c r="AU271" s="7">
        <f t="shared" si="441"/>
        <v>0</v>
      </c>
      <c r="AV271" s="7">
        <f t="shared" si="442"/>
        <v>0</v>
      </c>
      <c r="AW271" s="7" t="e">
        <f t="shared" si="443"/>
        <v>#DIV/0!</v>
      </c>
    </row>
    <row r="272" spans="3:49" x14ac:dyDescent="0.2">
      <c r="C272" t="s">
        <v>2</v>
      </c>
      <c r="D272">
        <v>0</v>
      </c>
      <c r="E272">
        <v>336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93</v>
      </c>
      <c r="O272">
        <v>0</v>
      </c>
      <c r="P272">
        <v>0</v>
      </c>
      <c r="T272" s="7">
        <f t="shared" si="444"/>
        <v>0</v>
      </c>
      <c r="U272" s="7">
        <f t="shared" si="418"/>
        <v>1.8715222271114503E-3</v>
      </c>
      <c r="V272" s="7">
        <f t="shared" si="419"/>
        <v>0</v>
      </c>
      <c r="W272" s="7">
        <f t="shared" si="420"/>
        <v>0</v>
      </c>
      <c r="X272" s="7">
        <f t="shared" si="421"/>
        <v>0</v>
      </c>
      <c r="Y272" s="7">
        <f t="shared" si="422"/>
        <v>0</v>
      </c>
      <c r="Z272" s="7">
        <f t="shared" si="423"/>
        <v>0</v>
      </c>
      <c r="AA272" s="7">
        <f t="shared" si="424"/>
        <v>0</v>
      </c>
      <c r="AB272" s="7">
        <f t="shared" si="425"/>
        <v>0</v>
      </c>
      <c r="AC272" s="7">
        <f t="shared" si="426"/>
        <v>0</v>
      </c>
      <c r="AD272" s="7">
        <f t="shared" si="427"/>
        <v>2.1805392731535755E-2</v>
      </c>
      <c r="AE272" s="7">
        <f t="shared" si="428"/>
        <v>0</v>
      </c>
      <c r="AF272" s="7">
        <f t="shared" si="429"/>
        <v>0</v>
      </c>
      <c r="AG272" s="7" t="e">
        <f t="shared" si="430"/>
        <v>#DIV/0!</v>
      </c>
      <c r="AJ272" s="7">
        <f t="shared" si="445"/>
        <v>0</v>
      </c>
      <c r="AK272" s="7">
        <f t="shared" si="431"/>
        <v>-1.6958933601787903E-2</v>
      </c>
      <c r="AL272" s="7">
        <f t="shared" si="432"/>
        <v>0</v>
      </c>
      <c r="AM272" s="7">
        <f t="shared" si="433"/>
        <v>0</v>
      </c>
      <c r="AN272" s="7">
        <f t="shared" si="434"/>
        <v>0</v>
      </c>
      <c r="AO272" s="7">
        <f t="shared" si="435"/>
        <v>0</v>
      </c>
      <c r="AP272" s="7">
        <f t="shared" si="436"/>
        <v>0</v>
      </c>
      <c r="AQ272" s="7">
        <f t="shared" si="437"/>
        <v>0</v>
      </c>
      <c r="AR272" s="7">
        <f t="shared" si="438"/>
        <v>0</v>
      </c>
      <c r="AS272" s="7">
        <f t="shared" si="439"/>
        <v>0</v>
      </c>
      <c r="AT272" s="7">
        <f t="shared" si="440"/>
        <v>-0.12034769589779104</v>
      </c>
      <c r="AU272" s="7">
        <f t="shared" si="441"/>
        <v>0</v>
      </c>
      <c r="AV272" s="7">
        <f t="shared" si="442"/>
        <v>0</v>
      </c>
      <c r="AW272" s="7" t="e">
        <f t="shared" si="443"/>
        <v>#DIV/0!</v>
      </c>
    </row>
    <row r="273" spans="3:49" x14ac:dyDescent="0.2">
      <c r="C273" t="s">
        <v>3</v>
      </c>
      <c r="D273">
        <v>0</v>
      </c>
      <c r="E273">
        <v>3086</v>
      </c>
      <c r="F273">
        <v>20</v>
      </c>
      <c r="G273">
        <v>0</v>
      </c>
      <c r="H273">
        <v>0</v>
      </c>
      <c r="I273">
        <v>76</v>
      </c>
      <c r="J273">
        <v>48</v>
      </c>
      <c r="K273">
        <v>0</v>
      </c>
      <c r="L273">
        <v>0</v>
      </c>
      <c r="M273">
        <v>83</v>
      </c>
      <c r="N273">
        <v>0</v>
      </c>
      <c r="O273">
        <v>0</v>
      </c>
      <c r="P273">
        <v>0</v>
      </c>
      <c r="T273" s="7">
        <f t="shared" si="444"/>
        <v>0</v>
      </c>
      <c r="U273" s="7">
        <f t="shared" si="418"/>
        <v>1.718904045495814E-2</v>
      </c>
      <c r="V273" s="7">
        <f t="shared" si="419"/>
        <v>1.6393442622950821E-2</v>
      </c>
      <c r="W273" s="7">
        <f t="shared" si="420"/>
        <v>0</v>
      </c>
      <c r="X273" s="7">
        <f t="shared" si="421"/>
        <v>0</v>
      </c>
      <c r="Y273" s="7">
        <f t="shared" si="422"/>
        <v>2.8934744536663367E-3</v>
      </c>
      <c r="Z273" s="7">
        <f t="shared" si="423"/>
        <v>9.2467732614139857E-3</v>
      </c>
      <c r="AA273" s="7">
        <f t="shared" si="424"/>
        <v>0</v>
      </c>
      <c r="AB273" s="7">
        <f t="shared" si="425"/>
        <v>0</v>
      </c>
      <c r="AC273" s="7">
        <f t="shared" si="426"/>
        <v>2.0907854299964733E-3</v>
      </c>
      <c r="AD273" s="7">
        <f t="shared" si="427"/>
        <v>0</v>
      </c>
      <c r="AE273" s="7">
        <f t="shared" si="428"/>
        <v>0</v>
      </c>
      <c r="AF273" s="7">
        <f t="shared" si="429"/>
        <v>0</v>
      </c>
      <c r="AG273" s="7" t="e">
        <f t="shared" si="430"/>
        <v>#DIV/0!</v>
      </c>
      <c r="AJ273" s="7">
        <f t="shared" si="445"/>
        <v>0</v>
      </c>
      <c r="AK273" s="7">
        <f t="shared" si="431"/>
        <v>-0.10076846659099283</v>
      </c>
      <c r="AL273" s="7">
        <f t="shared" si="432"/>
        <v>-9.7225202255129289E-2</v>
      </c>
      <c r="AM273" s="7">
        <f t="shared" si="433"/>
        <v>0</v>
      </c>
      <c r="AN273" s="7">
        <f t="shared" si="434"/>
        <v>0</v>
      </c>
      <c r="AO273" s="7">
        <f t="shared" si="435"/>
        <v>-2.4400616185418281E-2</v>
      </c>
      <c r="AP273" s="7">
        <f t="shared" si="436"/>
        <v>-6.2478914475090012E-2</v>
      </c>
      <c r="AQ273" s="7">
        <f t="shared" si="437"/>
        <v>0</v>
      </c>
      <c r="AR273" s="7">
        <f t="shared" si="438"/>
        <v>0</v>
      </c>
      <c r="AS273" s="7">
        <f t="shared" si="439"/>
        <v>-1.8611626775474597E-2</v>
      </c>
      <c r="AT273" s="7">
        <f t="shared" si="440"/>
        <v>0</v>
      </c>
      <c r="AU273" s="7">
        <f t="shared" si="441"/>
        <v>0</v>
      </c>
      <c r="AV273" s="7">
        <f t="shared" si="442"/>
        <v>0</v>
      </c>
      <c r="AW273" s="7" t="e">
        <f t="shared" si="443"/>
        <v>#DIV/0!</v>
      </c>
    </row>
    <row r="274" spans="3:49" x14ac:dyDescent="0.2">
      <c r="C274" t="s">
        <v>4</v>
      </c>
      <c r="D274">
        <v>0</v>
      </c>
      <c r="E274">
        <v>1788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82</v>
      </c>
      <c r="N274">
        <v>0</v>
      </c>
      <c r="O274">
        <v>0</v>
      </c>
      <c r="P274">
        <v>0</v>
      </c>
      <c r="T274" s="7">
        <f t="shared" si="444"/>
        <v>0</v>
      </c>
      <c r="U274" s="7">
        <f t="shared" si="418"/>
        <v>9.9591718514145024E-3</v>
      </c>
      <c r="V274" s="7">
        <f t="shared" si="419"/>
        <v>0</v>
      </c>
      <c r="W274" s="7">
        <f t="shared" si="420"/>
        <v>0</v>
      </c>
      <c r="X274" s="7">
        <f t="shared" si="421"/>
        <v>0</v>
      </c>
      <c r="Y274" s="7">
        <f t="shared" si="422"/>
        <v>0</v>
      </c>
      <c r="Z274" s="7">
        <f t="shared" si="423"/>
        <v>0</v>
      </c>
      <c r="AA274" s="7">
        <f t="shared" si="424"/>
        <v>0</v>
      </c>
      <c r="AB274" s="7">
        <f t="shared" si="425"/>
        <v>0</v>
      </c>
      <c r="AC274" s="7">
        <f t="shared" si="426"/>
        <v>2.0655952440929012E-3</v>
      </c>
      <c r="AD274" s="7">
        <f t="shared" si="427"/>
        <v>0</v>
      </c>
      <c r="AE274" s="7">
        <f t="shared" si="428"/>
        <v>0</v>
      </c>
      <c r="AF274" s="7">
        <f t="shared" si="429"/>
        <v>0</v>
      </c>
      <c r="AG274" s="7" t="e">
        <f t="shared" si="430"/>
        <v>#DIV/0!</v>
      </c>
      <c r="AJ274" s="7">
        <f t="shared" si="445"/>
        <v>0</v>
      </c>
      <c r="AK274" s="7">
        <f t="shared" si="431"/>
        <v>-6.62260877094248E-2</v>
      </c>
      <c r="AL274" s="7">
        <f t="shared" si="432"/>
        <v>0</v>
      </c>
      <c r="AM274" s="7">
        <f t="shared" si="433"/>
        <v>0</v>
      </c>
      <c r="AN274" s="7">
        <f t="shared" si="434"/>
        <v>0</v>
      </c>
      <c r="AO274" s="7">
        <f t="shared" si="435"/>
        <v>0</v>
      </c>
      <c r="AP274" s="7">
        <f t="shared" si="436"/>
        <v>0</v>
      </c>
      <c r="AQ274" s="7">
        <f t="shared" si="437"/>
        <v>0</v>
      </c>
      <c r="AR274" s="7">
        <f t="shared" si="438"/>
        <v>0</v>
      </c>
      <c r="AS274" s="7">
        <f t="shared" si="439"/>
        <v>-1.8423512253782724E-2</v>
      </c>
      <c r="AT274" s="7">
        <f t="shared" si="440"/>
        <v>0</v>
      </c>
      <c r="AU274" s="7">
        <f t="shared" si="441"/>
        <v>0</v>
      </c>
      <c r="AV274" s="7">
        <f t="shared" si="442"/>
        <v>0</v>
      </c>
      <c r="AW274" s="7" t="e">
        <f t="shared" si="443"/>
        <v>#DIV/0!</v>
      </c>
    </row>
    <row r="275" spans="3:49" x14ac:dyDescent="0.2">
      <c r="C275" t="s">
        <v>5</v>
      </c>
      <c r="D275">
        <v>0</v>
      </c>
      <c r="E275">
        <v>16513</v>
      </c>
      <c r="F275">
        <v>0</v>
      </c>
      <c r="G275">
        <v>2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54</v>
      </c>
      <c r="O275">
        <v>0</v>
      </c>
      <c r="P275">
        <v>0</v>
      </c>
      <c r="T275" s="7">
        <f t="shared" si="444"/>
        <v>0</v>
      </c>
      <c r="U275" s="7">
        <f t="shared" si="418"/>
        <v>9.1977519453248155E-2</v>
      </c>
      <c r="V275" s="7">
        <f t="shared" si="419"/>
        <v>0</v>
      </c>
      <c r="W275" s="7">
        <f t="shared" si="420"/>
        <v>2.5000000000000001E-3</v>
      </c>
      <c r="X275" s="7">
        <f t="shared" si="421"/>
        <v>0</v>
      </c>
      <c r="Y275" s="7">
        <f t="shared" si="422"/>
        <v>0</v>
      </c>
      <c r="Z275" s="7">
        <f t="shared" si="423"/>
        <v>0</v>
      </c>
      <c r="AA275" s="7">
        <f t="shared" si="424"/>
        <v>0</v>
      </c>
      <c r="AB275" s="7">
        <f t="shared" si="425"/>
        <v>0</v>
      </c>
      <c r="AC275" s="7">
        <f t="shared" si="426"/>
        <v>0</v>
      </c>
      <c r="AD275" s="7">
        <f t="shared" si="427"/>
        <v>1.2661195779601406E-2</v>
      </c>
      <c r="AE275" s="7">
        <f t="shared" si="428"/>
        <v>0</v>
      </c>
      <c r="AF275" s="7">
        <f t="shared" si="429"/>
        <v>0</v>
      </c>
      <c r="AG275" s="7" t="e">
        <f t="shared" si="430"/>
        <v>#DIV/0!</v>
      </c>
      <c r="AJ275" s="7">
        <f t="shared" si="445"/>
        <v>0</v>
      </c>
      <c r="AK275" s="7">
        <f t="shared" si="431"/>
        <v>-0.31663949980216016</v>
      </c>
      <c r="AL275" s="7">
        <f t="shared" si="432"/>
        <v>0</v>
      </c>
      <c r="AM275" s="7">
        <f t="shared" si="433"/>
        <v>-2.1609640474436812E-2</v>
      </c>
      <c r="AN275" s="7">
        <f t="shared" si="434"/>
        <v>0</v>
      </c>
      <c r="AO275" s="7">
        <f t="shared" si="435"/>
        <v>0</v>
      </c>
      <c r="AP275" s="7">
        <f t="shared" si="436"/>
        <v>0</v>
      </c>
      <c r="AQ275" s="7">
        <f t="shared" si="437"/>
        <v>0</v>
      </c>
      <c r="AR275" s="7">
        <f t="shared" si="438"/>
        <v>0</v>
      </c>
      <c r="AS275" s="7">
        <f t="shared" si="439"/>
        <v>0</v>
      </c>
      <c r="AT275" s="7">
        <f t="shared" si="440"/>
        <v>-7.9809119882362944E-2</v>
      </c>
      <c r="AU275" s="7">
        <f t="shared" si="441"/>
        <v>0</v>
      </c>
      <c r="AV275" s="7">
        <f t="shared" si="442"/>
        <v>0</v>
      </c>
      <c r="AW275" s="7" t="e">
        <f t="shared" si="443"/>
        <v>#DIV/0!</v>
      </c>
    </row>
    <row r="276" spans="3:49" x14ac:dyDescent="0.2">
      <c r="C276" t="s">
        <v>6</v>
      </c>
      <c r="D276">
        <v>0</v>
      </c>
      <c r="E276">
        <v>32768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T276" s="7">
        <f t="shared" si="444"/>
        <v>0</v>
      </c>
      <c r="U276" s="7">
        <f t="shared" si="418"/>
        <v>0.18251797719639287</v>
      </c>
      <c r="V276" s="7">
        <f t="shared" si="419"/>
        <v>0</v>
      </c>
      <c r="W276" s="7">
        <f t="shared" si="420"/>
        <v>0</v>
      </c>
      <c r="X276" s="7">
        <f t="shared" si="421"/>
        <v>0</v>
      </c>
      <c r="Y276" s="7">
        <f t="shared" si="422"/>
        <v>0</v>
      </c>
      <c r="Z276" s="7">
        <f t="shared" si="423"/>
        <v>0</v>
      </c>
      <c r="AA276" s="7">
        <f t="shared" si="424"/>
        <v>0</v>
      </c>
      <c r="AB276" s="7">
        <f t="shared" si="425"/>
        <v>0</v>
      </c>
      <c r="AC276" s="7">
        <f t="shared" si="426"/>
        <v>0</v>
      </c>
      <c r="AD276" s="7">
        <f t="shared" si="427"/>
        <v>0</v>
      </c>
      <c r="AE276" s="7">
        <f t="shared" si="428"/>
        <v>0</v>
      </c>
      <c r="AF276" s="7">
        <f t="shared" si="429"/>
        <v>0</v>
      </c>
      <c r="AG276" s="7" t="e">
        <f t="shared" si="430"/>
        <v>#DIV/0!</v>
      </c>
      <c r="AJ276" s="7">
        <f t="shared" si="445"/>
        <v>0</v>
      </c>
      <c r="AK276" s="7">
        <f t="shared" si="431"/>
        <v>-0.44787895235742781</v>
      </c>
      <c r="AL276" s="7">
        <f t="shared" si="432"/>
        <v>0</v>
      </c>
      <c r="AM276" s="7">
        <f t="shared" si="433"/>
        <v>0</v>
      </c>
      <c r="AN276" s="7">
        <f t="shared" si="434"/>
        <v>0</v>
      </c>
      <c r="AO276" s="7">
        <f t="shared" si="435"/>
        <v>0</v>
      </c>
      <c r="AP276" s="7">
        <f t="shared" si="436"/>
        <v>0</v>
      </c>
      <c r="AQ276" s="7">
        <f t="shared" si="437"/>
        <v>0</v>
      </c>
      <c r="AR276" s="7">
        <f t="shared" si="438"/>
        <v>0</v>
      </c>
      <c r="AS276" s="7">
        <f t="shared" si="439"/>
        <v>0</v>
      </c>
      <c r="AT276" s="7">
        <f t="shared" si="440"/>
        <v>0</v>
      </c>
      <c r="AU276" s="7">
        <f t="shared" si="441"/>
        <v>0</v>
      </c>
      <c r="AV276" s="7">
        <f t="shared" si="442"/>
        <v>0</v>
      </c>
      <c r="AW276" s="7" t="e">
        <f t="shared" si="443"/>
        <v>#DIV/0!</v>
      </c>
    </row>
    <row r="277" spans="3:49" x14ac:dyDescent="0.2">
      <c r="C277" s="5" t="s">
        <v>7</v>
      </c>
      <c r="D277" s="5">
        <v>30720</v>
      </c>
      <c r="E277" s="5">
        <v>109608</v>
      </c>
      <c r="F277" s="5">
        <v>1200</v>
      </c>
      <c r="G277" s="5">
        <v>788</v>
      </c>
      <c r="H277" s="5">
        <v>21046</v>
      </c>
      <c r="I277" s="5">
        <v>24480</v>
      </c>
      <c r="J277" s="5">
        <v>4800</v>
      </c>
      <c r="K277" s="5">
        <v>1024</v>
      </c>
      <c r="L277" s="5">
        <v>6144</v>
      </c>
      <c r="M277" s="5">
        <v>37846</v>
      </c>
      <c r="N277" s="5">
        <v>3456</v>
      </c>
      <c r="O277" s="5">
        <v>8192</v>
      </c>
      <c r="P277" s="5">
        <v>6144</v>
      </c>
      <c r="T277" s="7">
        <f t="shared" si="444"/>
        <v>0.73938577067488209</v>
      </c>
      <c r="U277" s="7">
        <f t="shared" si="418"/>
        <v>0.61051728651557091</v>
      </c>
      <c r="V277" s="7">
        <f t="shared" si="419"/>
        <v>0.98360655737704916</v>
      </c>
      <c r="W277" s="7">
        <f t="shared" si="420"/>
        <v>0.98499999999999999</v>
      </c>
      <c r="X277" s="7">
        <f t="shared" si="421"/>
        <v>0.96161930000913831</v>
      </c>
      <c r="Y277" s="7">
        <f t="shared" si="422"/>
        <v>0.93200335033884107</v>
      </c>
      <c r="Z277" s="7">
        <f t="shared" si="423"/>
        <v>0.92467732614139853</v>
      </c>
      <c r="AA277" s="7">
        <f t="shared" si="424"/>
        <v>1</v>
      </c>
      <c r="AB277" s="7">
        <f t="shared" si="425"/>
        <v>0.92307692307692313</v>
      </c>
      <c r="AC277" s="7">
        <f t="shared" si="426"/>
        <v>0.95334777570658469</v>
      </c>
      <c r="AD277" s="7">
        <f t="shared" si="427"/>
        <v>0.81031652989448999</v>
      </c>
      <c r="AE277" s="7">
        <f t="shared" si="428"/>
        <v>0.96467263306641549</v>
      </c>
      <c r="AF277" s="7">
        <f t="shared" si="429"/>
        <v>1</v>
      </c>
      <c r="AG277" s="7" t="e">
        <f t="shared" si="430"/>
        <v>#DIV/0!</v>
      </c>
      <c r="AJ277" s="7">
        <f t="shared" si="445"/>
        <v>-0.32207704464590614</v>
      </c>
      <c r="AK277" s="7">
        <f t="shared" si="431"/>
        <v>-0.43462478358460194</v>
      </c>
      <c r="AL277" s="7">
        <f t="shared" si="432"/>
        <v>-2.3455811758394531E-2</v>
      </c>
      <c r="AM277" s="7">
        <f t="shared" si="433"/>
        <v>-2.1477304763573221E-2</v>
      </c>
      <c r="AN277" s="7">
        <f t="shared" si="434"/>
        <v>-5.4295182776632436E-2</v>
      </c>
      <c r="AO277" s="7">
        <f t="shared" si="435"/>
        <v>-9.4684973349551574E-2</v>
      </c>
      <c r="AP277" s="7">
        <f t="shared" si="436"/>
        <v>-0.10446827068012891</v>
      </c>
      <c r="AQ277" s="7">
        <f t="shared" si="437"/>
        <v>0</v>
      </c>
      <c r="AR277" s="7">
        <f t="shared" si="438"/>
        <v>-0.10659435454147929</v>
      </c>
      <c r="AS277" s="7">
        <f t="shared" si="439"/>
        <v>-6.5709970209332613E-2</v>
      </c>
      <c r="AT277" s="7">
        <f t="shared" si="440"/>
        <v>-0.24588449310428795</v>
      </c>
      <c r="AU277" s="7">
        <f t="shared" si="441"/>
        <v>-5.0055566318517847E-2</v>
      </c>
      <c r="AV277" s="7">
        <f t="shared" si="442"/>
        <v>0</v>
      </c>
      <c r="AW277" s="7" t="e">
        <f t="shared" si="443"/>
        <v>#DIV/0!</v>
      </c>
    </row>
    <row r="278" spans="3:49" x14ac:dyDescent="0.2">
      <c r="C278" t="s">
        <v>8</v>
      </c>
      <c r="D278">
        <v>832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104</v>
      </c>
      <c r="O278">
        <v>0</v>
      </c>
      <c r="P278">
        <v>0</v>
      </c>
      <c r="T278" s="7">
        <f t="shared" si="444"/>
        <v>2.002503128911139E-2</v>
      </c>
      <c r="U278" s="7">
        <f t="shared" si="418"/>
        <v>0</v>
      </c>
      <c r="V278" s="7">
        <f t="shared" si="419"/>
        <v>0</v>
      </c>
      <c r="W278" s="7">
        <f t="shared" si="420"/>
        <v>0</v>
      </c>
      <c r="X278" s="7">
        <f t="shared" si="421"/>
        <v>0</v>
      </c>
      <c r="Y278" s="7">
        <f t="shared" si="422"/>
        <v>0</v>
      </c>
      <c r="Z278" s="7">
        <f t="shared" si="423"/>
        <v>0</v>
      </c>
      <c r="AA278" s="7">
        <f t="shared" si="424"/>
        <v>0</v>
      </c>
      <c r="AB278" s="7">
        <f t="shared" si="425"/>
        <v>0</v>
      </c>
      <c r="AC278" s="7">
        <f t="shared" si="426"/>
        <v>0</v>
      </c>
      <c r="AD278" s="7">
        <f t="shared" si="427"/>
        <v>2.4384525205158266E-2</v>
      </c>
      <c r="AE278" s="7">
        <f t="shared" si="428"/>
        <v>0</v>
      </c>
      <c r="AF278" s="7">
        <f t="shared" si="429"/>
        <v>0</v>
      </c>
      <c r="AG278" s="7" t="e">
        <f t="shared" si="430"/>
        <v>#DIV/0!</v>
      </c>
      <c r="AJ278" s="7">
        <f t="shared" si="445"/>
        <v>-0.11298226168566662</v>
      </c>
      <c r="AK278" s="7">
        <f t="shared" si="431"/>
        <v>0</v>
      </c>
      <c r="AL278" s="7">
        <f t="shared" si="432"/>
        <v>0</v>
      </c>
      <c r="AM278" s="7">
        <f t="shared" si="433"/>
        <v>0</v>
      </c>
      <c r="AN278" s="7">
        <f t="shared" si="434"/>
        <v>0</v>
      </c>
      <c r="AO278" s="7">
        <f t="shared" si="435"/>
        <v>0</v>
      </c>
      <c r="AP278" s="7">
        <f t="shared" si="436"/>
        <v>0</v>
      </c>
      <c r="AQ278" s="7">
        <f t="shared" si="437"/>
        <v>0</v>
      </c>
      <c r="AR278" s="7">
        <f t="shared" si="438"/>
        <v>0</v>
      </c>
      <c r="AS278" s="7">
        <f t="shared" si="439"/>
        <v>0</v>
      </c>
      <c r="AT278" s="7">
        <f t="shared" si="440"/>
        <v>-0.13064961126347346</v>
      </c>
      <c r="AU278" s="7">
        <f t="shared" si="441"/>
        <v>0</v>
      </c>
      <c r="AV278" s="7">
        <f t="shared" si="442"/>
        <v>0</v>
      </c>
      <c r="AW278" s="7" t="e">
        <f t="shared" si="443"/>
        <v>#DIV/0!</v>
      </c>
    </row>
    <row r="279" spans="3:49" x14ac:dyDescent="0.2">
      <c r="C279" t="s">
        <v>9</v>
      </c>
      <c r="D279">
        <v>1408</v>
      </c>
      <c r="E279">
        <v>4352</v>
      </c>
      <c r="F279">
        <v>0</v>
      </c>
      <c r="G279">
        <v>0</v>
      </c>
      <c r="H279">
        <v>96</v>
      </c>
      <c r="I279">
        <v>0</v>
      </c>
      <c r="J279">
        <v>0</v>
      </c>
      <c r="K279">
        <v>0</v>
      </c>
      <c r="L279">
        <v>0</v>
      </c>
      <c r="M279">
        <v>349</v>
      </c>
      <c r="N279">
        <v>0</v>
      </c>
      <c r="O279">
        <v>200</v>
      </c>
      <c r="P279">
        <v>0</v>
      </c>
      <c r="T279" s="7">
        <f t="shared" si="444"/>
        <v>3.3888514489265428E-2</v>
      </c>
      <c r="U279" s="7">
        <f t="shared" si="418"/>
        <v>2.4240668846395926E-2</v>
      </c>
      <c r="V279" s="7">
        <f t="shared" si="419"/>
        <v>0</v>
      </c>
      <c r="W279" s="7">
        <f t="shared" si="420"/>
        <v>0</v>
      </c>
      <c r="X279" s="7">
        <f t="shared" si="421"/>
        <v>4.3863657132413416E-3</v>
      </c>
      <c r="Y279" s="7">
        <f t="shared" si="422"/>
        <v>0</v>
      </c>
      <c r="Z279" s="7">
        <f t="shared" si="423"/>
        <v>0</v>
      </c>
      <c r="AA279" s="7">
        <f t="shared" si="424"/>
        <v>0</v>
      </c>
      <c r="AB279" s="7">
        <f t="shared" si="425"/>
        <v>0</v>
      </c>
      <c r="AC279" s="7">
        <f t="shared" si="426"/>
        <v>8.7913748803466162E-3</v>
      </c>
      <c r="AD279" s="7">
        <f t="shared" si="427"/>
        <v>0</v>
      </c>
      <c r="AE279" s="7">
        <f t="shared" si="428"/>
        <v>2.3551577955723033E-2</v>
      </c>
      <c r="AF279" s="7">
        <f t="shared" si="429"/>
        <v>0</v>
      </c>
      <c r="AG279" s="7" t="e">
        <f t="shared" si="430"/>
        <v>#DIV/0!</v>
      </c>
      <c r="AJ279" s="7">
        <f t="shared" si="445"/>
        <v>-0.16547964252777353</v>
      </c>
      <c r="AK279" s="7">
        <f t="shared" si="431"/>
        <v>-0.13008577212804429</v>
      </c>
      <c r="AL279" s="7">
        <f t="shared" si="432"/>
        <v>0</v>
      </c>
      <c r="AM279" s="7">
        <f t="shared" si="433"/>
        <v>0</v>
      </c>
      <c r="AN279" s="7">
        <f t="shared" si="434"/>
        <v>-3.435734193374497E-2</v>
      </c>
      <c r="AO279" s="7">
        <f t="shared" si="435"/>
        <v>0</v>
      </c>
      <c r="AP279" s="7">
        <f t="shared" si="436"/>
        <v>0</v>
      </c>
      <c r="AQ279" s="7">
        <f t="shared" si="437"/>
        <v>0</v>
      </c>
      <c r="AR279" s="7">
        <f t="shared" si="438"/>
        <v>0</v>
      </c>
      <c r="AS279" s="7">
        <f t="shared" si="439"/>
        <v>-6.0042413274728798E-2</v>
      </c>
      <c r="AT279" s="7">
        <f t="shared" si="440"/>
        <v>0</v>
      </c>
      <c r="AU279" s="7">
        <f t="shared" si="441"/>
        <v>-0.12736769821315716</v>
      </c>
      <c r="AV279" s="7">
        <f t="shared" si="442"/>
        <v>0</v>
      </c>
      <c r="AW279" s="7" t="e">
        <f t="shared" si="443"/>
        <v>#DIV/0!</v>
      </c>
    </row>
    <row r="280" spans="3:49" x14ac:dyDescent="0.2">
      <c r="C280" t="s">
        <v>10</v>
      </c>
      <c r="D280">
        <v>6144</v>
      </c>
      <c r="E280">
        <v>1934</v>
      </c>
      <c r="F280">
        <v>0</v>
      </c>
      <c r="G280">
        <v>0</v>
      </c>
      <c r="H280">
        <v>192</v>
      </c>
      <c r="I280">
        <v>544</v>
      </c>
      <c r="J280">
        <v>46</v>
      </c>
      <c r="K280">
        <v>0</v>
      </c>
      <c r="L280">
        <v>512</v>
      </c>
      <c r="M280">
        <v>491</v>
      </c>
      <c r="N280">
        <v>384</v>
      </c>
      <c r="O280">
        <v>0</v>
      </c>
      <c r="P280">
        <v>0</v>
      </c>
      <c r="T280" s="7">
        <f t="shared" si="444"/>
        <v>0.1478771541349764</v>
      </c>
      <c r="U280" s="7">
        <f t="shared" si="418"/>
        <v>1.0772392819147455E-2</v>
      </c>
      <c r="V280" s="7">
        <f t="shared" si="419"/>
        <v>0</v>
      </c>
      <c r="W280" s="7">
        <f t="shared" si="420"/>
        <v>0</v>
      </c>
      <c r="X280" s="7">
        <f t="shared" si="421"/>
        <v>8.7727314264826831E-3</v>
      </c>
      <c r="Y280" s="7">
        <f t="shared" si="422"/>
        <v>2.0711185563085356E-2</v>
      </c>
      <c r="Z280" s="7">
        <f t="shared" si="423"/>
        <v>8.8614910421884029E-3</v>
      </c>
      <c r="AA280" s="7">
        <f t="shared" si="424"/>
        <v>0</v>
      </c>
      <c r="AB280" s="7">
        <f t="shared" si="425"/>
        <v>7.6923076923076927E-2</v>
      </c>
      <c r="AC280" s="7">
        <f t="shared" si="426"/>
        <v>1.2368381278653837E-2</v>
      </c>
      <c r="AD280" s="7">
        <f t="shared" si="427"/>
        <v>9.0035169988276667E-2</v>
      </c>
      <c r="AE280" s="7">
        <f t="shared" si="428"/>
        <v>0</v>
      </c>
      <c r="AF280" s="7">
        <f t="shared" si="429"/>
        <v>0</v>
      </c>
      <c r="AG280" s="7" t="e">
        <f t="shared" si="430"/>
        <v>#DIV/0!</v>
      </c>
      <c r="AJ280" s="7">
        <f t="shared" si="445"/>
        <v>-0.4077755277071719</v>
      </c>
      <c r="AK280" s="7">
        <f t="shared" si="431"/>
        <v>-7.0413933591855174E-2</v>
      </c>
      <c r="AL280" s="7">
        <f t="shared" si="432"/>
        <v>0</v>
      </c>
      <c r="AM280" s="7">
        <f t="shared" si="433"/>
        <v>0</v>
      </c>
      <c r="AN280" s="7">
        <f t="shared" si="434"/>
        <v>-5.9941952441007251E-2</v>
      </c>
      <c r="AO280" s="7">
        <f t="shared" si="435"/>
        <v>-0.11584689908216771</v>
      </c>
      <c r="AP280" s="7">
        <f t="shared" si="436"/>
        <v>-6.0419726748488063E-2</v>
      </c>
      <c r="AQ280" s="7">
        <f t="shared" si="437"/>
        <v>0</v>
      </c>
      <c r="AR280" s="7">
        <f t="shared" si="438"/>
        <v>-0.28464920908777636</v>
      </c>
      <c r="AS280" s="7">
        <f t="shared" si="439"/>
        <v>-7.8380899542605326E-2</v>
      </c>
      <c r="AT280" s="7">
        <f t="shared" si="440"/>
        <v>-0.31272523558875659</v>
      </c>
      <c r="AU280" s="7">
        <f t="shared" si="441"/>
        <v>0</v>
      </c>
      <c r="AV280" s="7">
        <f t="shared" si="442"/>
        <v>0</v>
      </c>
      <c r="AW280" s="7" t="e">
        <f t="shared" si="443"/>
        <v>#DIV/0!</v>
      </c>
    </row>
    <row r="281" spans="3:49" x14ac:dyDescent="0.2">
      <c r="C281" t="s">
        <v>11</v>
      </c>
      <c r="D281">
        <v>1312</v>
      </c>
      <c r="E281">
        <v>7036</v>
      </c>
      <c r="F281">
        <v>0</v>
      </c>
      <c r="G281">
        <v>0</v>
      </c>
      <c r="H281">
        <v>0</v>
      </c>
      <c r="I281">
        <v>896</v>
      </c>
      <c r="J281">
        <v>297</v>
      </c>
      <c r="K281">
        <v>0</v>
      </c>
      <c r="L281">
        <v>0</v>
      </c>
      <c r="M281">
        <v>114</v>
      </c>
      <c r="N281">
        <v>0</v>
      </c>
      <c r="O281">
        <v>0</v>
      </c>
      <c r="P281">
        <v>0</v>
      </c>
      <c r="T281" s="7">
        <f t="shared" si="444"/>
        <v>3.1577933955906419E-2</v>
      </c>
      <c r="U281" s="7">
        <f t="shared" si="418"/>
        <v>3.9190566636774296E-2</v>
      </c>
      <c r="V281" s="7">
        <f t="shared" si="419"/>
        <v>0</v>
      </c>
      <c r="W281" s="7">
        <f t="shared" si="420"/>
        <v>0</v>
      </c>
      <c r="X281" s="7">
        <f t="shared" si="421"/>
        <v>0</v>
      </c>
      <c r="Y281" s="7">
        <f t="shared" si="422"/>
        <v>3.4112540927434709E-2</v>
      </c>
      <c r="Z281" s="7">
        <f t="shared" si="423"/>
        <v>5.7214409554999034E-2</v>
      </c>
      <c r="AA281" s="7">
        <f t="shared" si="424"/>
        <v>0</v>
      </c>
      <c r="AB281" s="7">
        <f t="shared" si="425"/>
        <v>0</v>
      </c>
      <c r="AC281" s="7">
        <f t="shared" si="426"/>
        <v>2.8716811930072045E-3</v>
      </c>
      <c r="AD281" s="7">
        <f t="shared" si="427"/>
        <v>0</v>
      </c>
      <c r="AE281" s="7">
        <f t="shared" si="428"/>
        <v>0</v>
      </c>
      <c r="AF281" s="7">
        <f t="shared" si="429"/>
        <v>0</v>
      </c>
      <c r="AG281" s="7" t="e">
        <f t="shared" si="430"/>
        <v>#DIV/0!</v>
      </c>
      <c r="AJ281" s="7">
        <f t="shared" si="445"/>
        <v>-0.15741408735110457</v>
      </c>
      <c r="AK281" s="7">
        <f t="shared" si="431"/>
        <v>-0.18315122508742537</v>
      </c>
      <c r="AL281" s="7">
        <f t="shared" si="432"/>
        <v>0</v>
      </c>
      <c r="AM281" s="7">
        <f t="shared" si="433"/>
        <v>0</v>
      </c>
      <c r="AN281" s="7">
        <f t="shared" si="434"/>
        <v>0</v>
      </c>
      <c r="AO281" s="7">
        <f t="shared" si="435"/>
        <v>-0.16624930924193171</v>
      </c>
      <c r="AP281" s="7">
        <f t="shared" si="436"/>
        <v>-0.23615119678723667</v>
      </c>
      <c r="AQ281" s="7">
        <f t="shared" si="437"/>
        <v>0</v>
      </c>
      <c r="AR281" s="7">
        <f t="shared" si="438"/>
        <v>0</v>
      </c>
      <c r="AS281" s="7">
        <f t="shared" si="439"/>
        <v>-2.424815634999546E-2</v>
      </c>
      <c r="AT281" s="7">
        <f t="shared" si="440"/>
        <v>0</v>
      </c>
      <c r="AU281" s="7">
        <f t="shared" si="441"/>
        <v>0</v>
      </c>
      <c r="AV281" s="7">
        <f t="shared" si="442"/>
        <v>0</v>
      </c>
      <c r="AW281" s="7" t="e">
        <f t="shared" si="443"/>
        <v>#DIV/0!</v>
      </c>
    </row>
    <row r="282" spans="3:49" x14ac:dyDescent="0.2">
      <c r="C282" t="s">
        <v>12</v>
      </c>
      <c r="D282">
        <v>0</v>
      </c>
      <c r="E282">
        <v>1662</v>
      </c>
      <c r="F282">
        <v>0</v>
      </c>
      <c r="G282">
        <v>0</v>
      </c>
      <c r="H282">
        <v>0</v>
      </c>
      <c r="I282">
        <v>174</v>
      </c>
      <c r="J282">
        <v>0</v>
      </c>
      <c r="K282">
        <v>0</v>
      </c>
      <c r="L282">
        <v>0</v>
      </c>
      <c r="M282">
        <v>236</v>
      </c>
      <c r="N282">
        <v>0</v>
      </c>
      <c r="O282">
        <v>0</v>
      </c>
      <c r="P282">
        <v>0</v>
      </c>
      <c r="T282" s="7">
        <f t="shared" si="444"/>
        <v>0</v>
      </c>
      <c r="U282" s="7">
        <f t="shared" si="418"/>
        <v>9.2573510162477085E-3</v>
      </c>
      <c r="V282" s="7">
        <f t="shared" si="419"/>
        <v>0</v>
      </c>
      <c r="W282" s="7">
        <f t="shared" si="420"/>
        <v>0</v>
      </c>
      <c r="X282" s="7">
        <f t="shared" si="421"/>
        <v>0</v>
      </c>
      <c r="Y282" s="7">
        <f t="shared" si="422"/>
        <v>6.6245336176045076E-3</v>
      </c>
      <c r="Z282" s="7">
        <f t="shared" si="423"/>
        <v>0</v>
      </c>
      <c r="AA282" s="7">
        <f t="shared" si="424"/>
        <v>0</v>
      </c>
      <c r="AB282" s="7">
        <f t="shared" si="425"/>
        <v>0</v>
      </c>
      <c r="AC282" s="7">
        <f t="shared" si="426"/>
        <v>5.9448838732429846E-3</v>
      </c>
      <c r="AD282" s="7">
        <f t="shared" si="427"/>
        <v>0</v>
      </c>
      <c r="AE282" s="7">
        <f t="shared" si="428"/>
        <v>0</v>
      </c>
      <c r="AF282" s="7">
        <f t="shared" si="429"/>
        <v>0</v>
      </c>
      <c r="AG282" s="7" t="e">
        <f t="shared" si="430"/>
        <v>#DIV/0!</v>
      </c>
      <c r="AJ282" s="7">
        <f t="shared" si="445"/>
        <v>0</v>
      </c>
      <c r="AK282" s="7">
        <f t="shared" si="431"/>
        <v>-6.2535117411817484E-2</v>
      </c>
      <c r="AL282" s="7">
        <f t="shared" si="432"/>
        <v>0</v>
      </c>
      <c r="AM282" s="7">
        <f t="shared" si="433"/>
        <v>0</v>
      </c>
      <c r="AN282" s="7">
        <f t="shared" si="434"/>
        <v>0</v>
      </c>
      <c r="AO282" s="7">
        <f t="shared" si="435"/>
        <v>-4.7948145086019044E-2</v>
      </c>
      <c r="AP282" s="7">
        <f t="shared" si="436"/>
        <v>0</v>
      </c>
      <c r="AQ282" s="7">
        <f t="shared" si="437"/>
        <v>0</v>
      </c>
      <c r="AR282" s="7">
        <f t="shared" si="438"/>
        <v>0</v>
      </c>
      <c r="AS282" s="7">
        <f t="shared" si="439"/>
        <v>-4.3957277817177037E-2</v>
      </c>
      <c r="AT282" s="7">
        <f t="shared" si="440"/>
        <v>0</v>
      </c>
      <c r="AU282" s="7">
        <f t="shared" si="441"/>
        <v>0</v>
      </c>
      <c r="AV282" s="7">
        <f t="shared" si="442"/>
        <v>0</v>
      </c>
      <c r="AW282" s="7" t="e">
        <f t="shared" si="443"/>
        <v>#DIV/0!</v>
      </c>
    </row>
    <row r="283" spans="3:49" x14ac:dyDescent="0.2">
      <c r="C283" t="s">
        <v>13</v>
      </c>
      <c r="D283">
        <v>384</v>
      </c>
      <c r="E283">
        <v>0</v>
      </c>
      <c r="F283">
        <v>0</v>
      </c>
      <c r="G283">
        <v>0</v>
      </c>
      <c r="H283">
        <v>256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32</v>
      </c>
      <c r="P283">
        <v>0</v>
      </c>
      <c r="T283" s="7">
        <f t="shared" si="444"/>
        <v>9.2423221334360251E-3</v>
      </c>
      <c r="U283" s="7">
        <f t="shared" si="418"/>
        <v>0</v>
      </c>
      <c r="V283" s="7">
        <f t="shared" si="419"/>
        <v>0</v>
      </c>
      <c r="W283" s="7">
        <f t="shared" si="420"/>
        <v>0</v>
      </c>
      <c r="X283" s="7">
        <f t="shared" si="421"/>
        <v>1.1696975235310244E-2</v>
      </c>
      <c r="Y283" s="7">
        <f t="shared" si="422"/>
        <v>0</v>
      </c>
      <c r="Z283" s="7">
        <f t="shared" si="423"/>
        <v>0</v>
      </c>
      <c r="AA283" s="7">
        <f t="shared" si="424"/>
        <v>0</v>
      </c>
      <c r="AB283" s="7">
        <f t="shared" si="425"/>
        <v>0</v>
      </c>
      <c r="AC283" s="7">
        <f t="shared" si="426"/>
        <v>0</v>
      </c>
      <c r="AD283" s="7">
        <f t="shared" si="427"/>
        <v>0</v>
      </c>
      <c r="AE283" s="7">
        <f t="shared" si="428"/>
        <v>3.7682524729156855E-3</v>
      </c>
      <c r="AF283" s="7">
        <f t="shared" si="429"/>
        <v>0</v>
      </c>
      <c r="AG283" s="7" t="e">
        <f t="shared" si="430"/>
        <v>#DIV/0!</v>
      </c>
      <c r="AJ283" s="7">
        <f t="shared" si="445"/>
        <v>-6.2455259015442355E-2</v>
      </c>
      <c r="AK283" s="7">
        <f t="shared" si="431"/>
        <v>0</v>
      </c>
      <c r="AL283" s="7">
        <f t="shared" si="432"/>
        <v>0</v>
      </c>
      <c r="AM283" s="7">
        <f t="shared" si="433"/>
        <v>0</v>
      </c>
      <c r="AN283" s="7">
        <f t="shared" si="434"/>
        <v>-7.5067919903886601E-2</v>
      </c>
      <c r="AO283" s="7">
        <f t="shared" si="435"/>
        <v>0</v>
      </c>
      <c r="AP283" s="7">
        <f t="shared" si="436"/>
        <v>0</v>
      </c>
      <c r="AQ283" s="7">
        <f t="shared" si="437"/>
        <v>0</v>
      </c>
      <c r="AR283" s="7">
        <f t="shared" si="438"/>
        <v>0</v>
      </c>
      <c r="AS283" s="7">
        <f t="shared" si="439"/>
        <v>0</v>
      </c>
      <c r="AT283" s="7">
        <f t="shared" si="440"/>
        <v>0</v>
      </c>
      <c r="AU283" s="7">
        <f t="shared" si="441"/>
        <v>-3.0341549339257194E-2</v>
      </c>
      <c r="AV283" s="7">
        <f t="shared" si="442"/>
        <v>0</v>
      </c>
      <c r="AW283" s="7" t="e">
        <f t="shared" si="443"/>
        <v>#DIV/0!</v>
      </c>
    </row>
    <row r="284" spans="3:49" x14ac:dyDescent="0.2">
      <c r="C284" t="s">
        <v>14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T284" s="7">
        <f t="shared" si="444"/>
        <v>0</v>
      </c>
      <c r="U284" s="7">
        <f t="shared" si="418"/>
        <v>0</v>
      </c>
      <c r="V284" s="7">
        <f t="shared" si="419"/>
        <v>0</v>
      </c>
      <c r="W284" s="7">
        <f t="shared" si="420"/>
        <v>0</v>
      </c>
      <c r="X284" s="7">
        <f t="shared" si="421"/>
        <v>0</v>
      </c>
      <c r="Y284" s="7">
        <f t="shared" si="422"/>
        <v>0</v>
      </c>
      <c r="Z284" s="7">
        <f t="shared" si="423"/>
        <v>0</v>
      </c>
      <c r="AA284" s="7">
        <f t="shared" si="424"/>
        <v>0</v>
      </c>
      <c r="AB284" s="7">
        <f t="shared" si="425"/>
        <v>0</v>
      </c>
      <c r="AC284" s="7">
        <f t="shared" si="426"/>
        <v>0</v>
      </c>
      <c r="AD284" s="7">
        <f t="shared" si="427"/>
        <v>0</v>
      </c>
      <c r="AE284" s="7">
        <f t="shared" si="428"/>
        <v>0</v>
      </c>
      <c r="AF284" s="7">
        <f t="shared" si="429"/>
        <v>0</v>
      </c>
      <c r="AG284" s="7" t="e">
        <f t="shared" si="430"/>
        <v>#DIV/0!</v>
      </c>
      <c r="AJ284" s="7">
        <f t="shared" si="445"/>
        <v>0</v>
      </c>
      <c r="AK284" s="7">
        <f t="shared" si="431"/>
        <v>0</v>
      </c>
      <c r="AL284" s="7">
        <f t="shared" si="432"/>
        <v>0</v>
      </c>
      <c r="AM284" s="7">
        <f t="shared" si="433"/>
        <v>0</v>
      </c>
      <c r="AN284" s="7">
        <f t="shared" si="434"/>
        <v>0</v>
      </c>
      <c r="AO284" s="7">
        <f t="shared" si="435"/>
        <v>0</v>
      </c>
      <c r="AP284" s="7">
        <f t="shared" si="436"/>
        <v>0</v>
      </c>
      <c r="AQ284" s="7">
        <f t="shared" si="437"/>
        <v>0</v>
      </c>
      <c r="AR284" s="7">
        <f t="shared" si="438"/>
        <v>0</v>
      </c>
      <c r="AS284" s="7">
        <f t="shared" si="439"/>
        <v>0</v>
      </c>
      <c r="AT284" s="7">
        <f t="shared" si="440"/>
        <v>0</v>
      </c>
      <c r="AU284" s="7">
        <f t="shared" si="441"/>
        <v>0</v>
      </c>
      <c r="AV284" s="7">
        <f t="shared" si="442"/>
        <v>0</v>
      </c>
      <c r="AW284" s="7" t="e">
        <f t="shared" si="443"/>
        <v>#DIV/0!</v>
      </c>
    </row>
    <row r="285" spans="3:49" x14ac:dyDescent="0.2">
      <c r="C285" t="s">
        <v>15</v>
      </c>
      <c r="D285">
        <v>204</v>
      </c>
      <c r="E285">
        <v>0</v>
      </c>
      <c r="F285">
        <v>0</v>
      </c>
      <c r="G285">
        <v>10</v>
      </c>
      <c r="H285">
        <v>256</v>
      </c>
      <c r="I285">
        <v>96</v>
      </c>
      <c r="J285">
        <v>0</v>
      </c>
      <c r="K285">
        <v>0</v>
      </c>
      <c r="L285">
        <v>0</v>
      </c>
      <c r="M285">
        <v>351</v>
      </c>
      <c r="N285">
        <v>56</v>
      </c>
      <c r="O285">
        <v>36</v>
      </c>
      <c r="P285">
        <v>0</v>
      </c>
      <c r="T285" s="7">
        <f t="shared" si="444"/>
        <v>4.9099836333878887E-3</v>
      </c>
      <c r="U285" s="7">
        <f t="shared" si="418"/>
        <v>0</v>
      </c>
      <c r="V285" s="7">
        <f t="shared" si="419"/>
        <v>0</v>
      </c>
      <c r="W285" s="7">
        <f t="shared" si="420"/>
        <v>1.2500000000000001E-2</v>
      </c>
      <c r="X285" s="7">
        <f t="shared" si="421"/>
        <v>1.1696975235310244E-2</v>
      </c>
      <c r="Y285" s="7">
        <f t="shared" si="422"/>
        <v>3.6549150993680042E-3</v>
      </c>
      <c r="Z285" s="7">
        <f t="shared" si="423"/>
        <v>0</v>
      </c>
      <c r="AA285" s="7">
        <f t="shared" si="424"/>
        <v>0</v>
      </c>
      <c r="AB285" s="7">
        <f t="shared" si="425"/>
        <v>0</v>
      </c>
      <c r="AC285" s="7">
        <f t="shared" si="426"/>
        <v>8.8417552521537612E-3</v>
      </c>
      <c r="AD285" s="7">
        <f t="shared" si="427"/>
        <v>1.3130128956623681E-2</v>
      </c>
      <c r="AE285" s="7">
        <f t="shared" si="428"/>
        <v>4.2392840320301462E-3</v>
      </c>
      <c r="AF285" s="7">
        <f t="shared" si="429"/>
        <v>0</v>
      </c>
      <c r="AG285" s="7" t="e">
        <f t="shared" si="430"/>
        <v>#DIV/0!</v>
      </c>
      <c r="AJ285" s="7">
        <f t="shared" si="445"/>
        <v>-3.7659898866272863E-2</v>
      </c>
      <c r="AK285" s="7">
        <f t="shared" si="431"/>
        <v>0</v>
      </c>
      <c r="AL285" s="7">
        <f t="shared" si="432"/>
        <v>0</v>
      </c>
      <c r="AM285" s="7">
        <f t="shared" si="433"/>
        <v>-7.902410118609203E-2</v>
      </c>
      <c r="AN285" s="7">
        <f t="shared" si="434"/>
        <v>-7.5067919903886601E-2</v>
      </c>
      <c r="AO285" s="7">
        <f t="shared" si="435"/>
        <v>-2.9589996707038574E-2</v>
      </c>
      <c r="AP285" s="7">
        <f t="shared" si="436"/>
        <v>0</v>
      </c>
      <c r="AQ285" s="7">
        <f t="shared" si="437"/>
        <v>0</v>
      </c>
      <c r="AR285" s="7">
        <f t="shared" si="438"/>
        <v>0</v>
      </c>
      <c r="AS285" s="7">
        <f t="shared" si="439"/>
        <v>-6.0313604494204344E-2</v>
      </c>
      <c r="AT285" s="7">
        <f t="shared" si="440"/>
        <v>-8.2076109222108021E-2</v>
      </c>
      <c r="AU285" s="7">
        <f t="shared" si="441"/>
        <v>-3.3413882661407247E-2</v>
      </c>
      <c r="AV285" s="7">
        <f t="shared" si="442"/>
        <v>0</v>
      </c>
      <c r="AW285" s="7" t="e">
        <f t="shared" si="443"/>
        <v>#DIV/0!</v>
      </c>
    </row>
    <row r="286" spans="3:49" x14ac:dyDescent="0.2">
      <c r="C286" t="s">
        <v>16</v>
      </c>
      <c r="D286">
        <v>512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80</v>
      </c>
      <c r="O286">
        <v>0</v>
      </c>
      <c r="P286">
        <v>0</v>
      </c>
      <c r="T286" s="7">
        <f t="shared" si="444"/>
        <v>1.2323096177914701E-2</v>
      </c>
      <c r="U286" s="7">
        <f t="shared" si="418"/>
        <v>0</v>
      </c>
      <c r="V286" s="7">
        <f t="shared" si="419"/>
        <v>0</v>
      </c>
      <c r="W286" s="7">
        <f t="shared" si="420"/>
        <v>0</v>
      </c>
      <c r="X286" s="7">
        <f t="shared" si="421"/>
        <v>0</v>
      </c>
      <c r="Y286" s="7">
        <f t="shared" si="422"/>
        <v>0</v>
      </c>
      <c r="Z286" s="7">
        <f t="shared" si="423"/>
        <v>0</v>
      </c>
      <c r="AA286" s="7">
        <f t="shared" si="424"/>
        <v>0</v>
      </c>
      <c r="AB286" s="7">
        <f t="shared" si="425"/>
        <v>0</v>
      </c>
      <c r="AC286" s="7">
        <f t="shared" si="426"/>
        <v>0</v>
      </c>
      <c r="AD286" s="7">
        <f t="shared" si="427"/>
        <v>1.8757327080890972E-2</v>
      </c>
      <c r="AE286" s="7">
        <f t="shared" si="428"/>
        <v>0</v>
      </c>
      <c r="AF286" s="7">
        <f t="shared" si="429"/>
        <v>0</v>
      </c>
      <c r="AG286" s="7" t="e">
        <f t="shared" si="430"/>
        <v>#DIV/0!</v>
      </c>
      <c r="AJ286" s="7">
        <f t="shared" si="445"/>
        <v>-7.8159131666202059E-2</v>
      </c>
      <c r="AK286" s="7">
        <f t="shared" si="431"/>
        <v>0</v>
      </c>
      <c r="AL286" s="7">
        <f t="shared" si="432"/>
        <v>0</v>
      </c>
      <c r="AM286" s="7">
        <f t="shared" si="433"/>
        <v>0</v>
      </c>
      <c r="AN286" s="7">
        <f t="shared" si="434"/>
        <v>0</v>
      </c>
      <c r="AO286" s="7">
        <f t="shared" si="435"/>
        <v>0</v>
      </c>
      <c r="AP286" s="7">
        <f t="shared" si="436"/>
        <v>0</v>
      </c>
      <c r="AQ286" s="7">
        <f t="shared" si="437"/>
        <v>0</v>
      </c>
      <c r="AR286" s="7">
        <f t="shared" si="438"/>
        <v>0</v>
      </c>
      <c r="AS286" s="7">
        <f t="shared" si="439"/>
        <v>0</v>
      </c>
      <c r="AT286" s="7">
        <f t="shared" si="440"/>
        <v>-0.10759956729319185</v>
      </c>
      <c r="AU286" s="7">
        <f t="shared" si="441"/>
        <v>0</v>
      </c>
      <c r="AV286" s="7">
        <f t="shared" si="442"/>
        <v>0</v>
      </c>
      <c r="AW286" s="7" t="e">
        <f t="shared" si="443"/>
        <v>#DIV/0!</v>
      </c>
    </row>
    <row r="287" spans="3:49" x14ac:dyDescent="0.2">
      <c r="C287" s="5"/>
      <c r="D287" s="5">
        <f t="shared" ref="D287" si="446">SUM(D270:D286)-SUMIF($C270:$C286,$C269,D270:D286)</f>
        <v>10828</v>
      </c>
      <c r="E287" s="5">
        <f t="shared" ref="E287" si="447">SUM(E270:E286)-SUMIF($C270:$C286,$C269,E270:E286)</f>
        <v>69925</v>
      </c>
      <c r="F287" s="5">
        <f t="shared" ref="F287" si="448">SUM(F270:F286)-SUMIF($C270:$C286,$C269,F270:F286)</f>
        <v>20</v>
      </c>
      <c r="G287" s="5">
        <f t="shared" ref="G287" si="449">SUM(G270:G286)-SUMIF($C270:$C286,$C269,G270:G286)</f>
        <v>12</v>
      </c>
      <c r="H287" s="5">
        <f t="shared" ref="H287" si="450">SUM(H270:H286)-SUMIF($C270:$C286,$C269,H270:H286)</f>
        <v>840</v>
      </c>
      <c r="I287" s="5">
        <f t="shared" ref="I287" si="451">SUM(I270:I286)-SUMIF($C270:$C286,$C269,I270:I286)</f>
        <v>1786</v>
      </c>
      <c r="J287" s="5">
        <f t="shared" ref="J287" si="452">SUM(J270:J286)-SUMIF($C270:$C286,$C269,J270:J286)</f>
        <v>391</v>
      </c>
      <c r="K287" s="5">
        <f t="shared" ref="K287" si="453">SUM(K270:K286)-SUMIF($C270:$C286,$C269,K270:K286)</f>
        <v>0</v>
      </c>
      <c r="L287" s="5">
        <f t="shared" ref="L287" si="454">SUM(L270:L286)-SUMIF($C270:$C286,$C269,L270:L286)</f>
        <v>512</v>
      </c>
      <c r="M287" s="5">
        <f t="shared" ref="M287" si="455">SUM(M270:M286)-SUMIF($C270:$C286,$C269,M270:M286)</f>
        <v>1852</v>
      </c>
      <c r="N287" s="5">
        <f t="shared" ref="N287" si="456">SUM(N270:N286)-SUMIF($C270:$C286,$C269,N270:N286)</f>
        <v>809</v>
      </c>
      <c r="O287" s="5">
        <f t="shared" ref="O287" si="457">SUM(O270:O286)-SUMIF($C270:$C286,$C269,O270:O286)</f>
        <v>300</v>
      </c>
      <c r="P287" s="5">
        <f t="shared" ref="P287" si="458">SUM(P270:P286)-SUMIF($C270:$C286,$C269,P270:P286)</f>
        <v>0</v>
      </c>
    </row>
    <row r="288" spans="3:49" x14ac:dyDescent="0.2">
      <c r="C288" t="s">
        <v>17</v>
      </c>
      <c r="D288" s="2">
        <f t="shared" ref="D288:P288" si="459">SUM(D270:D286)</f>
        <v>41548</v>
      </c>
      <c r="E288" s="2">
        <f t="shared" si="459"/>
        <v>179533</v>
      </c>
      <c r="F288" s="2">
        <f t="shared" si="459"/>
        <v>1220</v>
      </c>
      <c r="G288" s="2">
        <f t="shared" si="459"/>
        <v>800</v>
      </c>
      <c r="H288" s="2">
        <f t="shared" si="459"/>
        <v>21886</v>
      </c>
      <c r="I288" s="2">
        <f t="shared" si="459"/>
        <v>26266</v>
      </c>
      <c r="J288" s="2">
        <f t="shared" si="459"/>
        <v>5191</v>
      </c>
      <c r="K288" s="2">
        <f t="shared" si="459"/>
        <v>1024</v>
      </c>
      <c r="L288" s="2">
        <f t="shared" si="459"/>
        <v>6656</v>
      </c>
      <c r="M288" s="2">
        <f t="shared" si="459"/>
        <v>39698</v>
      </c>
      <c r="N288" s="2">
        <f t="shared" si="459"/>
        <v>4265</v>
      </c>
      <c r="O288" s="2">
        <f t="shared" si="459"/>
        <v>8492</v>
      </c>
      <c r="P288" s="2">
        <f t="shared" si="459"/>
        <v>6144</v>
      </c>
      <c r="AJ288" s="7">
        <f>-SUM(AJ270:AJ286)</f>
        <v>1.3519685732391562</v>
      </c>
      <c r="AK288" s="7">
        <f t="shared" ref="AK288:AW288" si="460">-SUM(AK270:AK286)</f>
        <v>1.8534233642753306</v>
      </c>
      <c r="AL288" s="7">
        <f t="shared" si="460"/>
        <v>0.12068101401352382</v>
      </c>
      <c r="AM288" s="7">
        <f t="shared" si="460"/>
        <v>0.12211104642410206</v>
      </c>
      <c r="AN288" s="7">
        <f t="shared" si="460"/>
        <v>0.31535426393671556</v>
      </c>
      <c r="AO288" s="7">
        <f t="shared" si="460"/>
        <v>0.47871993965212689</v>
      </c>
      <c r="AP288" s="7">
        <f t="shared" si="460"/>
        <v>0.46351810869094368</v>
      </c>
      <c r="AQ288" s="7">
        <f t="shared" si="460"/>
        <v>0</v>
      </c>
      <c r="AR288" s="7">
        <f t="shared" si="460"/>
        <v>0.39124356362925566</v>
      </c>
      <c r="AS288" s="7">
        <f t="shared" si="460"/>
        <v>0.39942939495499469</v>
      </c>
      <c r="AT288" s="7">
        <f t="shared" si="460"/>
        <v>1.1397706823070617</v>
      </c>
      <c r="AU288" s="7">
        <f t="shared" si="460"/>
        <v>0.27152024587159668</v>
      </c>
      <c r="AV288" s="7">
        <f t="shared" si="460"/>
        <v>0</v>
      </c>
      <c r="AW288" s="7" t="e">
        <f t="shared" si="460"/>
        <v>#DIV/0!</v>
      </c>
    </row>
    <row r="289" spans="3:49" x14ac:dyDescent="0.2">
      <c r="C289" s="12" t="s">
        <v>19</v>
      </c>
      <c r="D289" s="13">
        <f t="shared" ref="D289:P289" si="461">AJ288</f>
        <v>1.3519685732391562</v>
      </c>
      <c r="E289" s="13">
        <f t="shared" si="461"/>
        <v>1.8534233642753306</v>
      </c>
      <c r="F289" s="13">
        <f t="shared" si="461"/>
        <v>0.12068101401352382</v>
      </c>
      <c r="G289" s="13">
        <f t="shared" si="461"/>
        <v>0.12211104642410206</v>
      </c>
      <c r="H289" s="13">
        <f t="shared" si="461"/>
        <v>0.31535426393671556</v>
      </c>
      <c r="I289" s="13">
        <f t="shared" si="461"/>
        <v>0.47871993965212689</v>
      </c>
      <c r="J289" s="13">
        <f t="shared" si="461"/>
        <v>0.46351810869094368</v>
      </c>
      <c r="K289" s="13">
        <f t="shared" si="461"/>
        <v>0</v>
      </c>
      <c r="L289" s="13">
        <f t="shared" si="461"/>
        <v>0.39124356362925566</v>
      </c>
      <c r="M289" s="13">
        <f t="shared" si="461"/>
        <v>0.39942939495499469</v>
      </c>
      <c r="N289" s="13">
        <f t="shared" si="461"/>
        <v>1.1397706823070617</v>
      </c>
      <c r="O289" s="13">
        <f t="shared" si="461"/>
        <v>0.27152024587159668</v>
      </c>
      <c r="P289" s="13">
        <f t="shared" si="461"/>
        <v>0</v>
      </c>
    </row>
    <row r="293" spans="3:49" x14ac:dyDescent="0.2">
      <c r="C293" s="5" t="s">
        <v>6</v>
      </c>
      <c r="D293" t="s">
        <v>1</v>
      </c>
      <c r="E293" t="s">
        <v>6</v>
      </c>
      <c r="F293" t="s">
        <v>11</v>
      </c>
    </row>
    <row r="294" spans="3:49" x14ac:dyDescent="0.2">
      <c r="C294" t="s">
        <v>0</v>
      </c>
      <c r="D294">
        <v>0</v>
      </c>
      <c r="E294">
        <v>0</v>
      </c>
      <c r="F294">
        <v>0</v>
      </c>
      <c r="T294" s="7">
        <f>D294/D$312</f>
        <v>0</v>
      </c>
      <c r="U294" s="7">
        <f t="shared" ref="U294:U310" si="462">E294/E$312</f>
        <v>0</v>
      </c>
      <c r="V294" s="7">
        <f t="shared" ref="V294:V310" si="463">F294/F$312</f>
        <v>0</v>
      </c>
      <c r="W294" s="7" t="e">
        <f t="shared" ref="W294:W310" si="464">G294/G$312</f>
        <v>#DIV/0!</v>
      </c>
      <c r="X294" s="7" t="e">
        <f t="shared" ref="X294:X310" si="465">H294/H$312</f>
        <v>#DIV/0!</v>
      </c>
      <c r="Y294" s="7" t="e">
        <f t="shared" ref="Y294:Y310" si="466">I294/I$312</f>
        <v>#DIV/0!</v>
      </c>
      <c r="Z294" s="7" t="e">
        <f t="shared" ref="Z294:Z310" si="467">J294/J$312</f>
        <v>#DIV/0!</v>
      </c>
      <c r="AA294" s="7" t="e">
        <f t="shared" ref="AA294:AA310" si="468">K294/K$312</f>
        <v>#DIV/0!</v>
      </c>
      <c r="AB294" s="7" t="e">
        <f t="shared" ref="AB294:AB310" si="469">L294/L$312</f>
        <v>#DIV/0!</v>
      </c>
      <c r="AC294" s="7" t="e">
        <f t="shared" ref="AC294:AC310" si="470">M294/M$312</f>
        <v>#DIV/0!</v>
      </c>
      <c r="AD294" s="7" t="e">
        <f t="shared" ref="AD294:AD310" si="471">N294/N$312</f>
        <v>#DIV/0!</v>
      </c>
      <c r="AE294" s="7" t="e">
        <f t="shared" ref="AE294:AE310" si="472">O294/O$312</f>
        <v>#DIV/0!</v>
      </c>
      <c r="AF294" s="7" t="e">
        <f t="shared" ref="AF294:AF310" si="473">P294/P$312</f>
        <v>#DIV/0!</v>
      </c>
      <c r="AG294" s="7" t="e">
        <f t="shared" ref="AG294:AG310" si="474">Q294/Q$312</f>
        <v>#DIV/0!</v>
      </c>
      <c r="AJ294" s="7">
        <f>T294*LOG(IF(T294=0,1,T294),2)</f>
        <v>0</v>
      </c>
      <c r="AK294" s="7">
        <f t="shared" ref="AK294:AK310" si="475">U294*LOG(IF(U294=0,1,U294),2)</f>
        <v>0</v>
      </c>
      <c r="AL294" s="7">
        <f t="shared" ref="AL294:AL310" si="476">V294*LOG(IF(V294=0,1,V294),2)</f>
        <v>0</v>
      </c>
      <c r="AM294" s="7" t="e">
        <f t="shared" ref="AM294:AM310" si="477">W294*LOG(IF(W294=0,1,W294),2)</f>
        <v>#DIV/0!</v>
      </c>
      <c r="AN294" s="7" t="e">
        <f t="shared" ref="AN294:AN310" si="478">X294*LOG(IF(X294=0,1,X294),2)</f>
        <v>#DIV/0!</v>
      </c>
      <c r="AO294" s="7" t="e">
        <f t="shared" ref="AO294:AO310" si="479">Y294*LOG(IF(Y294=0,1,Y294),2)</f>
        <v>#DIV/0!</v>
      </c>
      <c r="AP294" s="7" t="e">
        <f t="shared" ref="AP294:AP310" si="480">Z294*LOG(IF(Z294=0,1,Z294),2)</f>
        <v>#DIV/0!</v>
      </c>
      <c r="AQ294" s="7" t="e">
        <f t="shared" ref="AQ294:AQ310" si="481">AA294*LOG(IF(AA294=0,1,AA294),2)</f>
        <v>#DIV/0!</v>
      </c>
      <c r="AR294" s="7" t="e">
        <f t="shared" ref="AR294:AR310" si="482">AB294*LOG(IF(AB294=0,1,AB294),2)</f>
        <v>#DIV/0!</v>
      </c>
      <c r="AS294" s="7" t="e">
        <f t="shared" ref="AS294:AS310" si="483">AC294*LOG(IF(AC294=0,1,AC294),2)</f>
        <v>#DIV/0!</v>
      </c>
      <c r="AT294" s="7" t="e">
        <f t="shared" ref="AT294:AT310" si="484">AD294*LOG(IF(AD294=0,1,AD294),2)</f>
        <v>#DIV/0!</v>
      </c>
      <c r="AU294" s="7" t="e">
        <f t="shared" ref="AU294:AU310" si="485">AE294*LOG(IF(AE294=0,1,AE294),2)</f>
        <v>#DIV/0!</v>
      </c>
      <c r="AV294" s="7" t="e">
        <f t="shared" ref="AV294:AV310" si="486">AF294*LOG(IF(AF294=0,1,AF294),2)</f>
        <v>#DIV/0!</v>
      </c>
      <c r="AW294" s="7" t="e">
        <f t="shared" ref="AW294:AW310" si="487">AG294*LOG(IF(AG294=0,1,AG294),2)</f>
        <v>#DIV/0!</v>
      </c>
    </row>
    <row r="295" spans="3:49" x14ac:dyDescent="0.2">
      <c r="C295" t="s">
        <v>1</v>
      </c>
      <c r="D295">
        <v>0</v>
      </c>
      <c r="E295">
        <v>10</v>
      </c>
      <c r="F295">
        <v>10</v>
      </c>
      <c r="T295" s="7">
        <f t="shared" ref="T295:T310" si="488">D295/D$312</f>
        <v>0</v>
      </c>
      <c r="U295" s="7">
        <f t="shared" si="462"/>
        <v>1.2254901960784314E-3</v>
      </c>
      <c r="V295" s="7">
        <f t="shared" si="463"/>
        <v>6.9410703130422713E-4</v>
      </c>
      <c r="W295" s="7" t="e">
        <f t="shared" si="464"/>
        <v>#DIV/0!</v>
      </c>
      <c r="X295" s="7" t="e">
        <f t="shared" si="465"/>
        <v>#DIV/0!</v>
      </c>
      <c r="Y295" s="7" t="e">
        <f t="shared" si="466"/>
        <v>#DIV/0!</v>
      </c>
      <c r="Z295" s="7" t="e">
        <f t="shared" si="467"/>
        <v>#DIV/0!</v>
      </c>
      <c r="AA295" s="7" t="e">
        <f t="shared" si="468"/>
        <v>#DIV/0!</v>
      </c>
      <c r="AB295" s="7" t="e">
        <f t="shared" si="469"/>
        <v>#DIV/0!</v>
      </c>
      <c r="AC295" s="7" t="e">
        <f t="shared" si="470"/>
        <v>#DIV/0!</v>
      </c>
      <c r="AD295" s="7" t="e">
        <f t="shared" si="471"/>
        <v>#DIV/0!</v>
      </c>
      <c r="AE295" s="7" t="e">
        <f t="shared" si="472"/>
        <v>#DIV/0!</v>
      </c>
      <c r="AF295" s="7" t="e">
        <f t="shared" si="473"/>
        <v>#DIV/0!</v>
      </c>
      <c r="AG295" s="7" t="e">
        <f t="shared" si="474"/>
        <v>#DIV/0!</v>
      </c>
      <c r="AJ295" s="7">
        <f t="shared" ref="AJ295:AJ310" si="489">T295*LOG(IF(T295=0,1,T295),2)</f>
        <v>0</v>
      </c>
      <c r="AK295" s="7">
        <f t="shared" si="475"/>
        <v>-1.1853462428886637E-2</v>
      </c>
      <c r="AL295" s="7">
        <f t="shared" si="476"/>
        <v>-7.2829556715602864E-3</v>
      </c>
      <c r="AM295" s="7" t="e">
        <f t="shared" si="477"/>
        <v>#DIV/0!</v>
      </c>
      <c r="AN295" s="7" t="e">
        <f t="shared" si="478"/>
        <v>#DIV/0!</v>
      </c>
      <c r="AO295" s="7" t="e">
        <f t="shared" si="479"/>
        <v>#DIV/0!</v>
      </c>
      <c r="AP295" s="7" t="e">
        <f t="shared" si="480"/>
        <v>#DIV/0!</v>
      </c>
      <c r="AQ295" s="7" t="e">
        <f t="shared" si="481"/>
        <v>#DIV/0!</v>
      </c>
      <c r="AR295" s="7" t="e">
        <f t="shared" si="482"/>
        <v>#DIV/0!</v>
      </c>
      <c r="AS295" s="7" t="e">
        <f t="shared" si="483"/>
        <v>#DIV/0!</v>
      </c>
      <c r="AT295" s="7" t="e">
        <f t="shared" si="484"/>
        <v>#DIV/0!</v>
      </c>
      <c r="AU295" s="7" t="e">
        <f t="shared" si="485"/>
        <v>#DIV/0!</v>
      </c>
      <c r="AV295" s="7" t="e">
        <f t="shared" si="486"/>
        <v>#DIV/0!</v>
      </c>
      <c r="AW295" s="7" t="e">
        <f t="shared" si="487"/>
        <v>#DIV/0!</v>
      </c>
    </row>
    <row r="296" spans="3:49" x14ac:dyDescent="0.2">
      <c r="C296" t="s">
        <v>2</v>
      </c>
      <c r="D296">
        <v>0</v>
      </c>
      <c r="E296">
        <v>0</v>
      </c>
      <c r="F296">
        <v>71</v>
      </c>
      <c r="T296" s="7">
        <f t="shared" si="488"/>
        <v>0</v>
      </c>
      <c r="U296" s="7">
        <f t="shared" si="462"/>
        <v>0</v>
      </c>
      <c r="V296" s="7">
        <f t="shared" si="463"/>
        <v>4.9281599222600128E-3</v>
      </c>
      <c r="W296" s="7" t="e">
        <f t="shared" si="464"/>
        <v>#DIV/0!</v>
      </c>
      <c r="X296" s="7" t="e">
        <f t="shared" si="465"/>
        <v>#DIV/0!</v>
      </c>
      <c r="Y296" s="7" t="e">
        <f t="shared" si="466"/>
        <v>#DIV/0!</v>
      </c>
      <c r="Z296" s="7" t="e">
        <f t="shared" si="467"/>
        <v>#DIV/0!</v>
      </c>
      <c r="AA296" s="7" t="e">
        <f t="shared" si="468"/>
        <v>#DIV/0!</v>
      </c>
      <c r="AB296" s="7" t="e">
        <f t="shared" si="469"/>
        <v>#DIV/0!</v>
      </c>
      <c r="AC296" s="7" t="e">
        <f t="shared" si="470"/>
        <v>#DIV/0!</v>
      </c>
      <c r="AD296" s="7" t="e">
        <f t="shared" si="471"/>
        <v>#DIV/0!</v>
      </c>
      <c r="AE296" s="7" t="e">
        <f t="shared" si="472"/>
        <v>#DIV/0!</v>
      </c>
      <c r="AF296" s="7" t="e">
        <f t="shared" si="473"/>
        <v>#DIV/0!</v>
      </c>
      <c r="AG296" s="7" t="e">
        <f t="shared" si="474"/>
        <v>#DIV/0!</v>
      </c>
      <c r="AJ296" s="7">
        <f t="shared" si="489"/>
        <v>0</v>
      </c>
      <c r="AK296" s="7">
        <f t="shared" si="475"/>
        <v>0</v>
      </c>
      <c r="AL296" s="7">
        <f t="shared" si="476"/>
        <v>-3.7773040883554557E-2</v>
      </c>
      <c r="AM296" s="7" t="e">
        <f t="shared" si="477"/>
        <v>#DIV/0!</v>
      </c>
      <c r="AN296" s="7" t="e">
        <f t="shared" si="478"/>
        <v>#DIV/0!</v>
      </c>
      <c r="AO296" s="7" t="e">
        <f t="shared" si="479"/>
        <v>#DIV/0!</v>
      </c>
      <c r="AP296" s="7" t="e">
        <f t="shared" si="480"/>
        <v>#DIV/0!</v>
      </c>
      <c r="AQ296" s="7" t="e">
        <f t="shared" si="481"/>
        <v>#DIV/0!</v>
      </c>
      <c r="AR296" s="7" t="e">
        <f t="shared" si="482"/>
        <v>#DIV/0!</v>
      </c>
      <c r="AS296" s="7" t="e">
        <f t="shared" si="483"/>
        <v>#DIV/0!</v>
      </c>
      <c r="AT296" s="7" t="e">
        <f t="shared" si="484"/>
        <v>#DIV/0!</v>
      </c>
      <c r="AU296" s="7" t="e">
        <f t="shared" si="485"/>
        <v>#DIV/0!</v>
      </c>
      <c r="AV296" s="7" t="e">
        <f t="shared" si="486"/>
        <v>#DIV/0!</v>
      </c>
      <c r="AW296" s="7" t="e">
        <f t="shared" si="487"/>
        <v>#DIV/0!</v>
      </c>
    </row>
    <row r="297" spans="3:49" x14ac:dyDescent="0.2">
      <c r="C297" t="s">
        <v>3</v>
      </c>
      <c r="D297">
        <v>1168</v>
      </c>
      <c r="E297">
        <v>0</v>
      </c>
      <c r="F297">
        <v>0</v>
      </c>
      <c r="T297" s="7">
        <f t="shared" si="488"/>
        <v>1.2645071886367574E-2</v>
      </c>
      <c r="U297" s="7">
        <f t="shared" si="462"/>
        <v>0</v>
      </c>
      <c r="V297" s="7">
        <f t="shared" si="463"/>
        <v>0</v>
      </c>
      <c r="W297" s="7" t="e">
        <f t="shared" si="464"/>
        <v>#DIV/0!</v>
      </c>
      <c r="X297" s="7" t="e">
        <f t="shared" si="465"/>
        <v>#DIV/0!</v>
      </c>
      <c r="Y297" s="7" t="e">
        <f t="shared" si="466"/>
        <v>#DIV/0!</v>
      </c>
      <c r="Z297" s="7" t="e">
        <f t="shared" si="467"/>
        <v>#DIV/0!</v>
      </c>
      <c r="AA297" s="7" t="e">
        <f t="shared" si="468"/>
        <v>#DIV/0!</v>
      </c>
      <c r="AB297" s="7" t="e">
        <f t="shared" si="469"/>
        <v>#DIV/0!</v>
      </c>
      <c r="AC297" s="7" t="e">
        <f t="shared" si="470"/>
        <v>#DIV/0!</v>
      </c>
      <c r="AD297" s="7" t="e">
        <f t="shared" si="471"/>
        <v>#DIV/0!</v>
      </c>
      <c r="AE297" s="7" t="e">
        <f t="shared" si="472"/>
        <v>#DIV/0!</v>
      </c>
      <c r="AF297" s="7" t="e">
        <f t="shared" si="473"/>
        <v>#DIV/0!</v>
      </c>
      <c r="AG297" s="7" t="e">
        <f t="shared" si="474"/>
        <v>#DIV/0!</v>
      </c>
      <c r="AJ297" s="7">
        <f t="shared" si="489"/>
        <v>-7.9730730890754734E-2</v>
      </c>
      <c r="AK297" s="7">
        <f t="shared" si="475"/>
        <v>0</v>
      </c>
      <c r="AL297" s="7">
        <f t="shared" si="476"/>
        <v>0</v>
      </c>
      <c r="AM297" s="7" t="e">
        <f t="shared" si="477"/>
        <v>#DIV/0!</v>
      </c>
      <c r="AN297" s="7" t="e">
        <f t="shared" si="478"/>
        <v>#DIV/0!</v>
      </c>
      <c r="AO297" s="7" t="e">
        <f t="shared" si="479"/>
        <v>#DIV/0!</v>
      </c>
      <c r="AP297" s="7" t="e">
        <f t="shared" si="480"/>
        <v>#DIV/0!</v>
      </c>
      <c r="AQ297" s="7" t="e">
        <f t="shared" si="481"/>
        <v>#DIV/0!</v>
      </c>
      <c r="AR297" s="7" t="e">
        <f t="shared" si="482"/>
        <v>#DIV/0!</v>
      </c>
      <c r="AS297" s="7" t="e">
        <f t="shared" si="483"/>
        <v>#DIV/0!</v>
      </c>
      <c r="AT297" s="7" t="e">
        <f t="shared" si="484"/>
        <v>#DIV/0!</v>
      </c>
      <c r="AU297" s="7" t="e">
        <f t="shared" si="485"/>
        <v>#DIV/0!</v>
      </c>
      <c r="AV297" s="7" t="e">
        <f t="shared" si="486"/>
        <v>#DIV/0!</v>
      </c>
      <c r="AW297" s="7" t="e">
        <f t="shared" si="487"/>
        <v>#DIV/0!</v>
      </c>
    </row>
    <row r="298" spans="3:49" x14ac:dyDescent="0.2">
      <c r="C298" t="s">
        <v>4</v>
      </c>
      <c r="D298">
        <v>0</v>
      </c>
      <c r="E298">
        <v>0</v>
      </c>
      <c r="F298">
        <v>0</v>
      </c>
      <c r="T298" s="7">
        <f t="shared" si="488"/>
        <v>0</v>
      </c>
      <c r="U298" s="7">
        <f t="shared" si="462"/>
        <v>0</v>
      </c>
      <c r="V298" s="7">
        <f t="shared" si="463"/>
        <v>0</v>
      </c>
      <c r="W298" s="7" t="e">
        <f t="shared" si="464"/>
        <v>#DIV/0!</v>
      </c>
      <c r="X298" s="7" t="e">
        <f t="shared" si="465"/>
        <v>#DIV/0!</v>
      </c>
      <c r="Y298" s="7" t="e">
        <f t="shared" si="466"/>
        <v>#DIV/0!</v>
      </c>
      <c r="Z298" s="7" t="e">
        <f t="shared" si="467"/>
        <v>#DIV/0!</v>
      </c>
      <c r="AA298" s="7" t="e">
        <f t="shared" si="468"/>
        <v>#DIV/0!</v>
      </c>
      <c r="AB298" s="7" t="e">
        <f t="shared" si="469"/>
        <v>#DIV/0!</v>
      </c>
      <c r="AC298" s="7" t="e">
        <f t="shared" si="470"/>
        <v>#DIV/0!</v>
      </c>
      <c r="AD298" s="7" t="e">
        <f t="shared" si="471"/>
        <v>#DIV/0!</v>
      </c>
      <c r="AE298" s="7" t="e">
        <f t="shared" si="472"/>
        <v>#DIV/0!</v>
      </c>
      <c r="AF298" s="7" t="e">
        <f t="shared" si="473"/>
        <v>#DIV/0!</v>
      </c>
      <c r="AG298" s="7" t="e">
        <f t="shared" si="474"/>
        <v>#DIV/0!</v>
      </c>
      <c r="AJ298" s="7">
        <f t="shared" si="489"/>
        <v>0</v>
      </c>
      <c r="AK298" s="7">
        <f t="shared" si="475"/>
        <v>0</v>
      </c>
      <c r="AL298" s="7">
        <f t="shared" si="476"/>
        <v>0</v>
      </c>
      <c r="AM298" s="7" t="e">
        <f t="shared" si="477"/>
        <v>#DIV/0!</v>
      </c>
      <c r="AN298" s="7" t="e">
        <f t="shared" si="478"/>
        <v>#DIV/0!</v>
      </c>
      <c r="AO298" s="7" t="e">
        <f t="shared" si="479"/>
        <v>#DIV/0!</v>
      </c>
      <c r="AP298" s="7" t="e">
        <f t="shared" si="480"/>
        <v>#DIV/0!</v>
      </c>
      <c r="AQ298" s="7" t="e">
        <f t="shared" si="481"/>
        <v>#DIV/0!</v>
      </c>
      <c r="AR298" s="7" t="e">
        <f t="shared" si="482"/>
        <v>#DIV/0!</v>
      </c>
      <c r="AS298" s="7" t="e">
        <f t="shared" si="483"/>
        <v>#DIV/0!</v>
      </c>
      <c r="AT298" s="7" t="e">
        <f t="shared" si="484"/>
        <v>#DIV/0!</v>
      </c>
      <c r="AU298" s="7" t="e">
        <f t="shared" si="485"/>
        <v>#DIV/0!</v>
      </c>
      <c r="AV298" s="7" t="e">
        <f t="shared" si="486"/>
        <v>#DIV/0!</v>
      </c>
      <c r="AW298" s="7" t="e">
        <f t="shared" si="487"/>
        <v>#DIV/0!</v>
      </c>
    </row>
    <row r="299" spans="3:49" x14ac:dyDescent="0.2">
      <c r="C299" t="s">
        <v>5</v>
      </c>
      <c r="D299">
        <v>16384</v>
      </c>
      <c r="E299">
        <v>0</v>
      </c>
      <c r="F299">
        <v>203</v>
      </c>
      <c r="T299" s="7">
        <f t="shared" si="488"/>
        <v>0.17737744673479994</v>
      </c>
      <c r="U299" s="7">
        <f t="shared" si="462"/>
        <v>0</v>
      </c>
      <c r="V299" s="7">
        <f t="shared" si="463"/>
        <v>1.4090372735475811E-2</v>
      </c>
      <c r="W299" s="7" t="e">
        <f t="shared" si="464"/>
        <v>#DIV/0!</v>
      </c>
      <c r="X299" s="7" t="e">
        <f t="shared" si="465"/>
        <v>#DIV/0!</v>
      </c>
      <c r="Y299" s="7" t="e">
        <f t="shared" si="466"/>
        <v>#DIV/0!</v>
      </c>
      <c r="Z299" s="7" t="e">
        <f t="shared" si="467"/>
        <v>#DIV/0!</v>
      </c>
      <c r="AA299" s="7" t="e">
        <f t="shared" si="468"/>
        <v>#DIV/0!</v>
      </c>
      <c r="AB299" s="7" t="e">
        <f t="shared" si="469"/>
        <v>#DIV/0!</v>
      </c>
      <c r="AC299" s="7" t="e">
        <f t="shared" si="470"/>
        <v>#DIV/0!</v>
      </c>
      <c r="AD299" s="7" t="e">
        <f t="shared" si="471"/>
        <v>#DIV/0!</v>
      </c>
      <c r="AE299" s="7" t="e">
        <f t="shared" si="472"/>
        <v>#DIV/0!</v>
      </c>
      <c r="AF299" s="7" t="e">
        <f t="shared" si="473"/>
        <v>#DIV/0!</v>
      </c>
      <c r="AG299" s="7" t="e">
        <f t="shared" si="474"/>
        <v>#DIV/0!</v>
      </c>
      <c r="AJ299" s="7">
        <f t="shared" si="489"/>
        <v>-0.4425754446991117</v>
      </c>
      <c r="AK299" s="7">
        <f t="shared" si="475"/>
        <v>0</v>
      </c>
      <c r="AL299" s="7">
        <f t="shared" si="476"/>
        <v>-8.6643764974316334E-2</v>
      </c>
      <c r="AM299" s="7" t="e">
        <f t="shared" si="477"/>
        <v>#DIV/0!</v>
      </c>
      <c r="AN299" s="7" t="e">
        <f t="shared" si="478"/>
        <v>#DIV/0!</v>
      </c>
      <c r="AO299" s="7" t="e">
        <f t="shared" si="479"/>
        <v>#DIV/0!</v>
      </c>
      <c r="AP299" s="7" t="e">
        <f t="shared" si="480"/>
        <v>#DIV/0!</v>
      </c>
      <c r="AQ299" s="7" t="e">
        <f t="shared" si="481"/>
        <v>#DIV/0!</v>
      </c>
      <c r="AR299" s="7" t="e">
        <f t="shared" si="482"/>
        <v>#DIV/0!</v>
      </c>
      <c r="AS299" s="7" t="e">
        <f t="shared" si="483"/>
        <v>#DIV/0!</v>
      </c>
      <c r="AT299" s="7" t="e">
        <f t="shared" si="484"/>
        <v>#DIV/0!</v>
      </c>
      <c r="AU299" s="7" t="e">
        <f t="shared" si="485"/>
        <v>#DIV/0!</v>
      </c>
      <c r="AV299" s="7" t="e">
        <f t="shared" si="486"/>
        <v>#DIV/0!</v>
      </c>
      <c r="AW299" s="7" t="e">
        <f t="shared" si="487"/>
        <v>#DIV/0!</v>
      </c>
    </row>
    <row r="300" spans="3:49" x14ac:dyDescent="0.2">
      <c r="C300" s="5" t="s">
        <v>6</v>
      </c>
      <c r="D300" s="5">
        <v>32768</v>
      </c>
      <c r="E300" s="5">
        <v>7488</v>
      </c>
      <c r="F300" s="5">
        <v>13260</v>
      </c>
      <c r="T300" s="7">
        <f t="shared" si="488"/>
        <v>0.35475489346959987</v>
      </c>
      <c r="U300" s="7">
        <f t="shared" si="462"/>
        <v>0.91764705882352937</v>
      </c>
      <c r="V300" s="7">
        <f t="shared" si="463"/>
        <v>0.92038592350940518</v>
      </c>
      <c r="W300" s="7" t="e">
        <f t="shared" si="464"/>
        <v>#DIV/0!</v>
      </c>
      <c r="X300" s="7" t="e">
        <f t="shared" si="465"/>
        <v>#DIV/0!</v>
      </c>
      <c r="Y300" s="7" t="e">
        <f t="shared" si="466"/>
        <v>#DIV/0!</v>
      </c>
      <c r="Z300" s="7" t="e">
        <f t="shared" si="467"/>
        <v>#DIV/0!</v>
      </c>
      <c r="AA300" s="7" t="e">
        <f t="shared" si="468"/>
        <v>#DIV/0!</v>
      </c>
      <c r="AB300" s="7" t="e">
        <f t="shared" si="469"/>
        <v>#DIV/0!</v>
      </c>
      <c r="AC300" s="7" t="e">
        <f t="shared" si="470"/>
        <v>#DIV/0!</v>
      </c>
      <c r="AD300" s="7" t="e">
        <f t="shared" si="471"/>
        <v>#DIV/0!</v>
      </c>
      <c r="AE300" s="7" t="e">
        <f t="shared" si="472"/>
        <v>#DIV/0!</v>
      </c>
      <c r="AF300" s="7" t="e">
        <f t="shared" si="473"/>
        <v>#DIV/0!</v>
      </c>
      <c r="AG300" s="7" t="e">
        <f t="shared" si="474"/>
        <v>#DIV/0!</v>
      </c>
      <c r="AJ300" s="7">
        <f t="shared" si="489"/>
        <v>-0.53039599592862352</v>
      </c>
      <c r="AK300" s="7">
        <f t="shared" si="475"/>
        <v>-0.11377788173512202</v>
      </c>
      <c r="AL300" s="7">
        <f t="shared" si="476"/>
        <v>-0.11016023269877283</v>
      </c>
      <c r="AM300" s="7" t="e">
        <f t="shared" si="477"/>
        <v>#DIV/0!</v>
      </c>
      <c r="AN300" s="7" t="e">
        <f t="shared" si="478"/>
        <v>#DIV/0!</v>
      </c>
      <c r="AO300" s="7" t="e">
        <f t="shared" si="479"/>
        <v>#DIV/0!</v>
      </c>
      <c r="AP300" s="7" t="e">
        <f t="shared" si="480"/>
        <v>#DIV/0!</v>
      </c>
      <c r="AQ300" s="7" t="e">
        <f t="shared" si="481"/>
        <v>#DIV/0!</v>
      </c>
      <c r="AR300" s="7" t="e">
        <f t="shared" si="482"/>
        <v>#DIV/0!</v>
      </c>
      <c r="AS300" s="7" t="e">
        <f t="shared" si="483"/>
        <v>#DIV/0!</v>
      </c>
      <c r="AT300" s="7" t="e">
        <f t="shared" si="484"/>
        <v>#DIV/0!</v>
      </c>
      <c r="AU300" s="7" t="e">
        <f t="shared" si="485"/>
        <v>#DIV/0!</v>
      </c>
      <c r="AV300" s="7" t="e">
        <f t="shared" si="486"/>
        <v>#DIV/0!</v>
      </c>
      <c r="AW300" s="7" t="e">
        <f t="shared" si="487"/>
        <v>#DIV/0!</v>
      </c>
    </row>
    <row r="301" spans="3:49" x14ac:dyDescent="0.2">
      <c r="C301" t="s">
        <v>7</v>
      </c>
      <c r="D301">
        <v>32768</v>
      </c>
      <c r="E301">
        <v>0</v>
      </c>
      <c r="F301">
        <v>0</v>
      </c>
      <c r="T301" s="7">
        <f t="shared" si="488"/>
        <v>0.35475489346959987</v>
      </c>
      <c r="U301" s="7">
        <f t="shared" si="462"/>
        <v>0</v>
      </c>
      <c r="V301" s="7">
        <f t="shared" si="463"/>
        <v>0</v>
      </c>
      <c r="W301" s="7" t="e">
        <f t="shared" si="464"/>
        <v>#DIV/0!</v>
      </c>
      <c r="X301" s="7" t="e">
        <f t="shared" si="465"/>
        <v>#DIV/0!</v>
      </c>
      <c r="Y301" s="7" t="e">
        <f t="shared" si="466"/>
        <v>#DIV/0!</v>
      </c>
      <c r="Z301" s="7" t="e">
        <f t="shared" si="467"/>
        <v>#DIV/0!</v>
      </c>
      <c r="AA301" s="7" t="e">
        <f t="shared" si="468"/>
        <v>#DIV/0!</v>
      </c>
      <c r="AB301" s="7" t="e">
        <f t="shared" si="469"/>
        <v>#DIV/0!</v>
      </c>
      <c r="AC301" s="7" t="e">
        <f t="shared" si="470"/>
        <v>#DIV/0!</v>
      </c>
      <c r="AD301" s="7" t="e">
        <f t="shared" si="471"/>
        <v>#DIV/0!</v>
      </c>
      <c r="AE301" s="7" t="e">
        <f t="shared" si="472"/>
        <v>#DIV/0!</v>
      </c>
      <c r="AF301" s="7" t="e">
        <f t="shared" si="473"/>
        <v>#DIV/0!</v>
      </c>
      <c r="AG301" s="7" t="e">
        <f t="shared" si="474"/>
        <v>#DIV/0!</v>
      </c>
      <c r="AJ301" s="7">
        <f t="shared" si="489"/>
        <v>-0.53039599592862352</v>
      </c>
      <c r="AK301" s="7">
        <f t="shared" si="475"/>
        <v>0</v>
      </c>
      <c r="AL301" s="7">
        <f t="shared" si="476"/>
        <v>0</v>
      </c>
      <c r="AM301" s="7" t="e">
        <f t="shared" si="477"/>
        <v>#DIV/0!</v>
      </c>
      <c r="AN301" s="7" t="e">
        <f t="shared" si="478"/>
        <v>#DIV/0!</v>
      </c>
      <c r="AO301" s="7" t="e">
        <f t="shared" si="479"/>
        <v>#DIV/0!</v>
      </c>
      <c r="AP301" s="7" t="e">
        <f t="shared" si="480"/>
        <v>#DIV/0!</v>
      </c>
      <c r="AQ301" s="7" t="e">
        <f t="shared" si="481"/>
        <v>#DIV/0!</v>
      </c>
      <c r="AR301" s="7" t="e">
        <f t="shared" si="482"/>
        <v>#DIV/0!</v>
      </c>
      <c r="AS301" s="7" t="e">
        <f t="shared" si="483"/>
        <v>#DIV/0!</v>
      </c>
      <c r="AT301" s="7" t="e">
        <f t="shared" si="484"/>
        <v>#DIV/0!</v>
      </c>
      <c r="AU301" s="7" t="e">
        <f t="shared" si="485"/>
        <v>#DIV/0!</v>
      </c>
      <c r="AV301" s="7" t="e">
        <f t="shared" si="486"/>
        <v>#DIV/0!</v>
      </c>
      <c r="AW301" s="7" t="e">
        <f t="shared" si="487"/>
        <v>#DIV/0!</v>
      </c>
    </row>
    <row r="302" spans="3:49" x14ac:dyDescent="0.2">
      <c r="C302" t="s">
        <v>8</v>
      </c>
      <c r="D302">
        <v>0</v>
      </c>
      <c r="E302">
        <v>0</v>
      </c>
      <c r="F302">
        <v>62</v>
      </c>
      <c r="T302" s="7">
        <f t="shared" si="488"/>
        <v>0</v>
      </c>
      <c r="U302" s="7">
        <f t="shared" si="462"/>
        <v>0</v>
      </c>
      <c r="V302" s="7">
        <f t="shared" si="463"/>
        <v>4.3034635940862077E-3</v>
      </c>
      <c r="W302" s="7" t="e">
        <f t="shared" si="464"/>
        <v>#DIV/0!</v>
      </c>
      <c r="X302" s="7" t="e">
        <f t="shared" si="465"/>
        <v>#DIV/0!</v>
      </c>
      <c r="Y302" s="7" t="e">
        <f t="shared" si="466"/>
        <v>#DIV/0!</v>
      </c>
      <c r="Z302" s="7" t="e">
        <f t="shared" si="467"/>
        <v>#DIV/0!</v>
      </c>
      <c r="AA302" s="7" t="e">
        <f t="shared" si="468"/>
        <v>#DIV/0!</v>
      </c>
      <c r="AB302" s="7" t="e">
        <f t="shared" si="469"/>
        <v>#DIV/0!</v>
      </c>
      <c r="AC302" s="7" t="e">
        <f t="shared" si="470"/>
        <v>#DIV/0!</v>
      </c>
      <c r="AD302" s="7" t="e">
        <f t="shared" si="471"/>
        <v>#DIV/0!</v>
      </c>
      <c r="AE302" s="7" t="e">
        <f t="shared" si="472"/>
        <v>#DIV/0!</v>
      </c>
      <c r="AF302" s="7" t="e">
        <f t="shared" si="473"/>
        <v>#DIV/0!</v>
      </c>
      <c r="AG302" s="7" t="e">
        <f t="shared" si="474"/>
        <v>#DIV/0!</v>
      </c>
      <c r="AJ302" s="7">
        <f t="shared" si="489"/>
        <v>0</v>
      </c>
      <c r="AK302" s="7">
        <f t="shared" si="475"/>
        <v>0</v>
      </c>
      <c r="AL302" s="7">
        <f t="shared" si="476"/>
        <v>-3.3826454728401345E-2</v>
      </c>
      <c r="AM302" s="7" t="e">
        <f t="shared" si="477"/>
        <v>#DIV/0!</v>
      </c>
      <c r="AN302" s="7" t="e">
        <f t="shared" si="478"/>
        <v>#DIV/0!</v>
      </c>
      <c r="AO302" s="7" t="e">
        <f t="shared" si="479"/>
        <v>#DIV/0!</v>
      </c>
      <c r="AP302" s="7" t="e">
        <f t="shared" si="480"/>
        <v>#DIV/0!</v>
      </c>
      <c r="AQ302" s="7" t="e">
        <f t="shared" si="481"/>
        <v>#DIV/0!</v>
      </c>
      <c r="AR302" s="7" t="e">
        <f t="shared" si="482"/>
        <v>#DIV/0!</v>
      </c>
      <c r="AS302" s="7" t="e">
        <f t="shared" si="483"/>
        <v>#DIV/0!</v>
      </c>
      <c r="AT302" s="7" t="e">
        <f t="shared" si="484"/>
        <v>#DIV/0!</v>
      </c>
      <c r="AU302" s="7" t="e">
        <f t="shared" si="485"/>
        <v>#DIV/0!</v>
      </c>
      <c r="AV302" s="7" t="e">
        <f t="shared" si="486"/>
        <v>#DIV/0!</v>
      </c>
      <c r="AW302" s="7" t="e">
        <f t="shared" si="487"/>
        <v>#DIV/0!</v>
      </c>
    </row>
    <row r="303" spans="3:49" x14ac:dyDescent="0.2">
      <c r="C303" t="s">
        <v>9</v>
      </c>
      <c r="D303">
        <v>4352</v>
      </c>
      <c r="E303">
        <v>0</v>
      </c>
      <c r="F303">
        <v>532</v>
      </c>
      <c r="T303" s="7">
        <f t="shared" si="488"/>
        <v>4.711588428893123E-2</v>
      </c>
      <c r="U303" s="7">
        <f t="shared" si="462"/>
        <v>0</v>
      </c>
      <c r="V303" s="7">
        <f t="shared" si="463"/>
        <v>3.6926494065384882E-2</v>
      </c>
      <c r="W303" s="7" t="e">
        <f t="shared" si="464"/>
        <v>#DIV/0!</v>
      </c>
      <c r="X303" s="7" t="e">
        <f t="shared" si="465"/>
        <v>#DIV/0!</v>
      </c>
      <c r="Y303" s="7" t="e">
        <f t="shared" si="466"/>
        <v>#DIV/0!</v>
      </c>
      <c r="Z303" s="7" t="e">
        <f t="shared" si="467"/>
        <v>#DIV/0!</v>
      </c>
      <c r="AA303" s="7" t="e">
        <f t="shared" si="468"/>
        <v>#DIV/0!</v>
      </c>
      <c r="AB303" s="7" t="e">
        <f t="shared" si="469"/>
        <v>#DIV/0!</v>
      </c>
      <c r="AC303" s="7" t="e">
        <f t="shared" si="470"/>
        <v>#DIV/0!</v>
      </c>
      <c r="AD303" s="7" t="e">
        <f t="shared" si="471"/>
        <v>#DIV/0!</v>
      </c>
      <c r="AE303" s="7" t="e">
        <f t="shared" si="472"/>
        <v>#DIV/0!</v>
      </c>
      <c r="AF303" s="7" t="e">
        <f t="shared" si="473"/>
        <v>#DIV/0!</v>
      </c>
      <c r="AG303" s="7" t="e">
        <f t="shared" si="474"/>
        <v>#DIV/0!</v>
      </c>
      <c r="AJ303" s="7">
        <f t="shared" si="489"/>
        <v>-0.20766998196813186</v>
      </c>
      <c r="AK303" s="7">
        <f t="shared" si="475"/>
        <v>0</v>
      </c>
      <c r="AL303" s="7">
        <f t="shared" si="476"/>
        <v>-0.17574056669358204</v>
      </c>
      <c r="AM303" s="7" t="e">
        <f t="shared" si="477"/>
        <v>#DIV/0!</v>
      </c>
      <c r="AN303" s="7" t="e">
        <f t="shared" si="478"/>
        <v>#DIV/0!</v>
      </c>
      <c r="AO303" s="7" t="e">
        <f t="shared" si="479"/>
        <v>#DIV/0!</v>
      </c>
      <c r="AP303" s="7" t="e">
        <f t="shared" si="480"/>
        <v>#DIV/0!</v>
      </c>
      <c r="AQ303" s="7" t="e">
        <f t="shared" si="481"/>
        <v>#DIV/0!</v>
      </c>
      <c r="AR303" s="7" t="e">
        <f t="shared" si="482"/>
        <v>#DIV/0!</v>
      </c>
      <c r="AS303" s="7" t="e">
        <f t="shared" si="483"/>
        <v>#DIV/0!</v>
      </c>
      <c r="AT303" s="7" t="e">
        <f t="shared" si="484"/>
        <v>#DIV/0!</v>
      </c>
      <c r="AU303" s="7" t="e">
        <f t="shared" si="485"/>
        <v>#DIV/0!</v>
      </c>
      <c r="AV303" s="7" t="e">
        <f t="shared" si="486"/>
        <v>#DIV/0!</v>
      </c>
      <c r="AW303" s="7" t="e">
        <f t="shared" si="487"/>
        <v>#DIV/0!</v>
      </c>
    </row>
    <row r="304" spans="3:49" x14ac:dyDescent="0.2">
      <c r="C304" t="s">
        <v>10</v>
      </c>
      <c r="D304">
        <v>320</v>
      </c>
      <c r="E304">
        <v>0</v>
      </c>
      <c r="F304">
        <v>0</v>
      </c>
      <c r="T304" s="7">
        <f t="shared" si="488"/>
        <v>3.4644032565390613E-3</v>
      </c>
      <c r="U304" s="7">
        <f t="shared" si="462"/>
        <v>0</v>
      </c>
      <c r="V304" s="7">
        <f t="shared" si="463"/>
        <v>0</v>
      </c>
      <c r="W304" s="7" t="e">
        <f t="shared" si="464"/>
        <v>#DIV/0!</v>
      </c>
      <c r="X304" s="7" t="e">
        <f t="shared" si="465"/>
        <v>#DIV/0!</v>
      </c>
      <c r="Y304" s="7" t="e">
        <f t="shared" si="466"/>
        <v>#DIV/0!</v>
      </c>
      <c r="Z304" s="7" t="e">
        <f t="shared" si="467"/>
        <v>#DIV/0!</v>
      </c>
      <c r="AA304" s="7" t="e">
        <f t="shared" si="468"/>
        <v>#DIV/0!</v>
      </c>
      <c r="AB304" s="7" t="e">
        <f t="shared" si="469"/>
        <v>#DIV/0!</v>
      </c>
      <c r="AC304" s="7" t="e">
        <f t="shared" si="470"/>
        <v>#DIV/0!</v>
      </c>
      <c r="AD304" s="7" t="e">
        <f t="shared" si="471"/>
        <v>#DIV/0!</v>
      </c>
      <c r="AE304" s="7" t="e">
        <f t="shared" si="472"/>
        <v>#DIV/0!</v>
      </c>
      <c r="AF304" s="7" t="e">
        <f t="shared" si="473"/>
        <v>#DIV/0!</v>
      </c>
      <c r="AG304" s="7" t="e">
        <f t="shared" si="474"/>
        <v>#DIV/0!</v>
      </c>
      <c r="AJ304" s="7">
        <f t="shared" si="489"/>
        <v>-2.83151824532147E-2</v>
      </c>
      <c r="AK304" s="7">
        <f t="shared" si="475"/>
        <v>0</v>
      </c>
      <c r="AL304" s="7">
        <f t="shared" si="476"/>
        <v>0</v>
      </c>
      <c r="AM304" s="7" t="e">
        <f t="shared" si="477"/>
        <v>#DIV/0!</v>
      </c>
      <c r="AN304" s="7" t="e">
        <f t="shared" si="478"/>
        <v>#DIV/0!</v>
      </c>
      <c r="AO304" s="7" t="e">
        <f t="shared" si="479"/>
        <v>#DIV/0!</v>
      </c>
      <c r="AP304" s="7" t="e">
        <f t="shared" si="480"/>
        <v>#DIV/0!</v>
      </c>
      <c r="AQ304" s="7" t="e">
        <f t="shared" si="481"/>
        <v>#DIV/0!</v>
      </c>
      <c r="AR304" s="7" t="e">
        <f t="shared" si="482"/>
        <v>#DIV/0!</v>
      </c>
      <c r="AS304" s="7" t="e">
        <f t="shared" si="483"/>
        <v>#DIV/0!</v>
      </c>
      <c r="AT304" s="7" t="e">
        <f t="shared" si="484"/>
        <v>#DIV/0!</v>
      </c>
      <c r="AU304" s="7" t="e">
        <f t="shared" si="485"/>
        <v>#DIV/0!</v>
      </c>
      <c r="AV304" s="7" t="e">
        <f t="shared" si="486"/>
        <v>#DIV/0!</v>
      </c>
      <c r="AW304" s="7" t="e">
        <f t="shared" si="487"/>
        <v>#DIV/0!</v>
      </c>
    </row>
    <row r="305" spans="3:49" x14ac:dyDescent="0.2">
      <c r="C305" t="s">
        <v>11</v>
      </c>
      <c r="D305">
        <v>4096</v>
      </c>
      <c r="E305">
        <v>96</v>
      </c>
      <c r="F305">
        <v>71</v>
      </c>
      <c r="T305" s="7">
        <f t="shared" si="488"/>
        <v>4.4344361683699984E-2</v>
      </c>
      <c r="U305" s="7">
        <f t="shared" si="462"/>
        <v>1.1764705882352941E-2</v>
      </c>
      <c r="V305" s="7">
        <f t="shared" si="463"/>
        <v>4.9281599222600128E-3</v>
      </c>
      <c r="W305" s="7" t="e">
        <f t="shared" si="464"/>
        <v>#DIV/0!</v>
      </c>
      <c r="X305" s="7" t="e">
        <f t="shared" si="465"/>
        <v>#DIV/0!</v>
      </c>
      <c r="Y305" s="7" t="e">
        <f t="shared" si="466"/>
        <v>#DIV/0!</v>
      </c>
      <c r="Z305" s="7" t="e">
        <f t="shared" si="467"/>
        <v>#DIV/0!</v>
      </c>
      <c r="AA305" s="7" t="e">
        <f t="shared" si="468"/>
        <v>#DIV/0!</v>
      </c>
      <c r="AB305" s="7" t="e">
        <f t="shared" si="469"/>
        <v>#DIV/0!</v>
      </c>
      <c r="AC305" s="7" t="e">
        <f t="shared" si="470"/>
        <v>#DIV/0!</v>
      </c>
      <c r="AD305" s="7" t="e">
        <f t="shared" si="471"/>
        <v>#DIV/0!</v>
      </c>
      <c r="AE305" s="7" t="e">
        <f t="shared" si="472"/>
        <v>#DIV/0!</v>
      </c>
      <c r="AF305" s="7" t="e">
        <f t="shared" si="473"/>
        <v>#DIV/0!</v>
      </c>
      <c r="AG305" s="7" t="e">
        <f t="shared" si="474"/>
        <v>#DIV/0!</v>
      </c>
      <c r="AJ305" s="7">
        <f t="shared" si="489"/>
        <v>-0.19933258454217789</v>
      </c>
      <c r="AK305" s="7">
        <f t="shared" si="475"/>
        <v>-7.5404599248678858E-2</v>
      </c>
      <c r="AL305" s="7">
        <f t="shared" si="476"/>
        <v>-3.7773040883554557E-2</v>
      </c>
      <c r="AM305" s="7" t="e">
        <f t="shared" si="477"/>
        <v>#DIV/0!</v>
      </c>
      <c r="AN305" s="7" t="e">
        <f t="shared" si="478"/>
        <v>#DIV/0!</v>
      </c>
      <c r="AO305" s="7" t="e">
        <f t="shared" si="479"/>
        <v>#DIV/0!</v>
      </c>
      <c r="AP305" s="7" t="e">
        <f t="shared" si="480"/>
        <v>#DIV/0!</v>
      </c>
      <c r="AQ305" s="7" t="e">
        <f t="shared" si="481"/>
        <v>#DIV/0!</v>
      </c>
      <c r="AR305" s="7" t="e">
        <f t="shared" si="482"/>
        <v>#DIV/0!</v>
      </c>
      <c r="AS305" s="7" t="e">
        <f t="shared" si="483"/>
        <v>#DIV/0!</v>
      </c>
      <c r="AT305" s="7" t="e">
        <f t="shared" si="484"/>
        <v>#DIV/0!</v>
      </c>
      <c r="AU305" s="7" t="e">
        <f t="shared" si="485"/>
        <v>#DIV/0!</v>
      </c>
      <c r="AV305" s="7" t="e">
        <f t="shared" si="486"/>
        <v>#DIV/0!</v>
      </c>
      <c r="AW305" s="7" t="e">
        <f t="shared" si="487"/>
        <v>#DIV/0!</v>
      </c>
    </row>
    <row r="306" spans="3:49" x14ac:dyDescent="0.2">
      <c r="C306" t="s">
        <v>12</v>
      </c>
      <c r="D306">
        <v>512</v>
      </c>
      <c r="E306">
        <v>416</v>
      </c>
      <c r="F306">
        <v>0</v>
      </c>
      <c r="T306" s="7">
        <f t="shared" si="488"/>
        <v>5.543045210462498E-3</v>
      </c>
      <c r="U306" s="7">
        <f t="shared" si="462"/>
        <v>5.0980392156862744E-2</v>
      </c>
      <c r="V306" s="7">
        <f t="shared" si="463"/>
        <v>0</v>
      </c>
      <c r="W306" s="7" t="e">
        <f t="shared" si="464"/>
        <v>#DIV/0!</v>
      </c>
      <c r="X306" s="7" t="e">
        <f t="shared" si="465"/>
        <v>#DIV/0!</v>
      </c>
      <c r="Y306" s="7" t="e">
        <f t="shared" si="466"/>
        <v>#DIV/0!</v>
      </c>
      <c r="Z306" s="7" t="e">
        <f t="shared" si="467"/>
        <v>#DIV/0!</v>
      </c>
      <c r="AA306" s="7" t="e">
        <f t="shared" si="468"/>
        <v>#DIV/0!</v>
      </c>
      <c r="AB306" s="7" t="e">
        <f t="shared" si="469"/>
        <v>#DIV/0!</v>
      </c>
      <c r="AC306" s="7" t="e">
        <f t="shared" si="470"/>
        <v>#DIV/0!</v>
      </c>
      <c r="AD306" s="7" t="e">
        <f t="shared" si="471"/>
        <v>#DIV/0!</v>
      </c>
      <c r="AE306" s="7" t="e">
        <f t="shared" si="472"/>
        <v>#DIV/0!</v>
      </c>
      <c r="AF306" s="7" t="e">
        <f t="shared" si="473"/>
        <v>#DIV/0!</v>
      </c>
      <c r="AG306" s="7" t="e">
        <f t="shared" si="474"/>
        <v>#DIV/0!</v>
      </c>
      <c r="AJ306" s="7">
        <f t="shared" si="489"/>
        <v>-4.1545708699159731E-2</v>
      </c>
      <c r="AK306" s="7">
        <f t="shared" si="475"/>
        <v>-0.21890540526796454</v>
      </c>
      <c r="AL306" s="7">
        <f t="shared" si="476"/>
        <v>0</v>
      </c>
      <c r="AM306" s="7" t="e">
        <f t="shared" si="477"/>
        <v>#DIV/0!</v>
      </c>
      <c r="AN306" s="7" t="e">
        <f t="shared" si="478"/>
        <v>#DIV/0!</v>
      </c>
      <c r="AO306" s="7" t="e">
        <f t="shared" si="479"/>
        <v>#DIV/0!</v>
      </c>
      <c r="AP306" s="7" t="e">
        <f t="shared" si="480"/>
        <v>#DIV/0!</v>
      </c>
      <c r="AQ306" s="7" t="e">
        <f t="shared" si="481"/>
        <v>#DIV/0!</v>
      </c>
      <c r="AR306" s="7" t="e">
        <f t="shared" si="482"/>
        <v>#DIV/0!</v>
      </c>
      <c r="AS306" s="7" t="e">
        <f t="shared" si="483"/>
        <v>#DIV/0!</v>
      </c>
      <c r="AT306" s="7" t="e">
        <f t="shared" si="484"/>
        <v>#DIV/0!</v>
      </c>
      <c r="AU306" s="7" t="e">
        <f t="shared" si="485"/>
        <v>#DIV/0!</v>
      </c>
      <c r="AV306" s="7" t="e">
        <f t="shared" si="486"/>
        <v>#DIV/0!</v>
      </c>
      <c r="AW306" s="7" t="e">
        <f t="shared" si="487"/>
        <v>#DIV/0!</v>
      </c>
    </row>
    <row r="307" spans="3:49" x14ac:dyDescent="0.2">
      <c r="C307" t="s">
        <v>13</v>
      </c>
      <c r="D307">
        <v>0</v>
      </c>
      <c r="E307">
        <v>0</v>
      </c>
      <c r="F307">
        <v>20</v>
      </c>
      <c r="T307" s="7">
        <f t="shared" si="488"/>
        <v>0</v>
      </c>
      <c r="U307" s="7">
        <f t="shared" si="462"/>
        <v>0</v>
      </c>
      <c r="V307" s="7">
        <f t="shared" si="463"/>
        <v>1.3882140626084543E-3</v>
      </c>
      <c r="W307" s="7" t="e">
        <f t="shared" si="464"/>
        <v>#DIV/0!</v>
      </c>
      <c r="X307" s="7" t="e">
        <f t="shared" si="465"/>
        <v>#DIV/0!</v>
      </c>
      <c r="Y307" s="7" t="e">
        <f t="shared" si="466"/>
        <v>#DIV/0!</v>
      </c>
      <c r="Z307" s="7" t="e">
        <f t="shared" si="467"/>
        <v>#DIV/0!</v>
      </c>
      <c r="AA307" s="7" t="e">
        <f t="shared" si="468"/>
        <v>#DIV/0!</v>
      </c>
      <c r="AB307" s="7" t="e">
        <f t="shared" si="469"/>
        <v>#DIV/0!</v>
      </c>
      <c r="AC307" s="7" t="e">
        <f t="shared" si="470"/>
        <v>#DIV/0!</v>
      </c>
      <c r="AD307" s="7" t="e">
        <f t="shared" si="471"/>
        <v>#DIV/0!</v>
      </c>
      <c r="AE307" s="7" t="e">
        <f t="shared" si="472"/>
        <v>#DIV/0!</v>
      </c>
      <c r="AF307" s="7" t="e">
        <f t="shared" si="473"/>
        <v>#DIV/0!</v>
      </c>
      <c r="AG307" s="7" t="e">
        <f t="shared" si="474"/>
        <v>#DIV/0!</v>
      </c>
      <c r="AJ307" s="7">
        <f t="shared" si="489"/>
        <v>0</v>
      </c>
      <c r="AK307" s="7">
        <f t="shared" si="475"/>
        <v>0</v>
      </c>
      <c r="AL307" s="7">
        <f t="shared" si="476"/>
        <v>-1.3177697280512117E-2</v>
      </c>
      <c r="AM307" s="7" t="e">
        <f t="shared" si="477"/>
        <v>#DIV/0!</v>
      </c>
      <c r="AN307" s="7" t="e">
        <f t="shared" si="478"/>
        <v>#DIV/0!</v>
      </c>
      <c r="AO307" s="7" t="e">
        <f t="shared" si="479"/>
        <v>#DIV/0!</v>
      </c>
      <c r="AP307" s="7" t="e">
        <f t="shared" si="480"/>
        <v>#DIV/0!</v>
      </c>
      <c r="AQ307" s="7" t="e">
        <f t="shared" si="481"/>
        <v>#DIV/0!</v>
      </c>
      <c r="AR307" s="7" t="e">
        <f t="shared" si="482"/>
        <v>#DIV/0!</v>
      </c>
      <c r="AS307" s="7" t="e">
        <f t="shared" si="483"/>
        <v>#DIV/0!</v>
      </c>
      <c r="AT307" s="7" t="e">
        <f t="shared" si="484"/>
        <v>#DIV/0!</v>
      </c>
      <c r="AU307" s="7" t="e">
        <f t="shared" si="485"/>
        <v>#DIV/0!</v>
      </c>
      <c r="AV307" s="7" t="e">
        <f t="shared" si="486"/>
        <v>#DIV/0!</v>
      </c>
      <c r="AW307" s="7" t="e">
        <f t="shared" si="487"/>
        <v>#DIV/0!</v>
      </c>
    </row>
    <row r="308" spans="3:49" x14ac:dyDescent="0.2">
      <c r="C308" t="s">
        <v>14</v>
      </c>
      <c r="D308">
        <v>0</v>
      </c>
      <c r="E308">
        <v>0</v>
      </c>
      <c r="F308">
        <v>0</v>
      </c>
      <c r="T308" s="7">
        <f t="shared" si="488"/>
        <v>0</v>
      </c>
      <c r="U308" s="7">
        <f t="shared" si="462"/>
        <v>0</v>
      </c>
      <c r="V308" s="7">
        <f t="shared" si="463"/>
        <v>0</v>
      </c>
      <c r="W308" s="7" t="e">
        <f t="shared" si="464"/>
        <v>#DIV/0!</v>
      </c>
      <c r="X308" s="7" t="e">
        <f t="shared" si="465"/>
        <v>#DIV/0!</v>
      </c>
      <c r="Y308" s="7" t="e">
        <f t="shared" si="466"/>
        <v>#DIV/0!</v>
      </c>
      <c r="Z308" s="7" t="e">
        <f t="shared" si="467"/>
        <v>#DIV/0!</v>
      </c>
      <c r="AA308" s="7" t="e">
        <f t="shared" si="468"/>
        <v>#DIV/0!</v>
      </c>
      <c r="AB308" s="7" t="e">
        <f t="shared" si="469"/>
        <v>#DIV/0!</v>
      </c>
      <c r="AC308" s="7" t="e">
        <f t="shared" si="470"/>
        <v>#DIV/0!</v>
      </c>
      <c r="AD308" s="7" t="e">
        <f t="shared" si="471"/>
        <v>#DIV/0!</v>
      </c>
      <c r="AE308" s="7" t="e">
        <f t="shared" si="472"/>
        <v>#DIV/0!</v>
      </c>
      <c r="AF308" s="7" t="e">
        <f t="shared" si="473"/>
        <v>#DIV/0!</v>
      </c>
      <c r="AG308" s="7" t="e">
        <f t="shared" si="474"/>
        <v>#DIV/0!</v>
      </c>
      <c r="AJ308" s="7">
        <f t="shared" si="489"/>
        <v>0</v>
      </c>
      <c r="AK308" s="7">
        <f t="shared" si="475"/>
        <v>0</v>
      </c>
      <c r="AL308" s="7">
        <f t="shared" si="476"/>
        <v>0</v>
      </c>
      <c r="AM308" s="7" t="e">
        <f t="shared" si="477"/>
        <v>#DIV/0!</v>
      </c>
      <c r="AN308" s="7" t="e">
        <f t="shared" si="478"/>
        <v>#DIV/0!</v>
      </c>
      <c r="AO308" s="7" t="e">
        <f t="shared" si="479"/>
        <v>#DIV/0!</v>
      </c>
      <c r="AP308" s="7" t="e">
        <f t="shared" si="480"/>
        <v>#DIV/0!</v>
      </c>
      <c r="AQ308" s="7" t="e">
        <f t="shared" si="481"/>
        <v>#DIV/0!</v>
      </c>
      <c r="AR308" s="7" t="e">
        <f t="shared" si="482"/>
        <v>#DIV/0!</v>
      </c>
      <c r="AS308" s="7" t="e">
        <f t="shared" si="483"/>
        <v>#DIV/0!</v>
      </c>
      <c r="AT308" s="7" t="e">
        <f t="shared" si="484"/>
        <v>#DIV/0!</v>
      </c>
      <c r="AU308" s="7" t="e">
        <f t="shared" si="485"/>
        <v>#DIV/0!</v>
      </c>
      <c r="AV308" s="7" t="e">
        <f t="shared" si="486"/>
        <v>#DIV/0!</v>
      </c>
      <c r="AW308" s="7" t="e">
        <f t="shared" si="487"/>
        <v>#DIV/0!</v>
      </c>
    </row>
    <row r="309" spans="3:49" x14ac:dyDescent="0.2">
      <c r="C309" t="s">
        <v>15</v>
      </c>
      <c r="D309">
        <v>0</v>
      </c>
      <c r="E309">
        <v>150</v>
      </c>
      <c r="F309">
        <v>128</v>
      </c>
      <c r="T309" s="7">
        <f t="shared" si="488"/>
        <v>0</v>
      </c>
      <c r="U309" s="7">
        <f t="shared" si="462"/>
        <v>1.8382352941176471E-2</v>
      </c>
      <c r="V309" s="7">
        <f t="shared" si="463"/>
        <v>8.8845700006941076E-3</v>
      </c>
      <c r="W309" s="7" t="e">
        <f t="shared" si="464"/>
        <v>#DIV/0!</v>
      </c>
      <c r="X309" s="7" t="e">
        <f t="shared" si="465"/>
        <v>#DIV/0!</v>
      </c>
      <c r="Y309" s="7" t="e">
        <f t="shared" si="466"/>
        <v>#DIV/0!</v>
      </c>
      <c r="Z309" s="7" t="e">
        <f t="shared" si="467"/>
        <v>#DIV/0!</v>
      </c>
      <c r="AA309" s="7" t="e">
        <f t="shared" si="468"/>
        <v>#DIV/0!</v>
      </c>
      <c r="AB309" s="7" t="e">
        <f t="shared" si="469"/>
        <v>#DIV/0!</v>
      </c>
      <c r="AC309" s="7" t="e">
        <f t="shared" si="470"/>
        <v>#DIV/0!</v>
      </c>
      <c r="AD309" s="7" t="e">
        <f t="shared" si="471"/>
        <v>#DIV/0!</v>
      </c>
      <c r="AE309" s="7" t="e">
        <f t="shared" si="472"/>
        <v>#DIV/0!</v>
      </c>
      <c r="AF309" s="7" t="e">
        <f t="shared" si="473"/>
        <v>#DIV/0!</v>
      </c>
      <c r="AG309" s="7" t="e">
        <f t="shared" si="474"/>
        <v>#DIV/0!</v>
      </c>
      <c r="AJ309" s="7">
        <f t="shared" si="489"/>
        <v>0</v>
      </c>
      <c r="AK309" s="7">
        <f t="shared" si="475"/>
        <v>-0.10598409460226062</v>
      </c>
      <c r="AL309" s="7">
        <f t="shared" si="476"/>
        <v>-6.054374528741209E-2</v>
      </c>
      <c r="AM309" s="7" t="e">
        <f t="shared" si="477"/>
        <v>#DIV/0!</v>
      </c>
      <c r="AN309" s="7" t="e">
        <f t="shared" si="478"/>
        <v>#DIV/0!</v>
      </c>
      <c r="AO309" s="7" t="e">
        <f t="shared" si="479"/>
        <v>#DIV/0!</v>
      </c>
      <c r="AP309" s="7" t="e">
        <f t="shared" si="480"/>
        <v>#DIV/0!</v>
      </c>
      <c r="AQ309" s="7" t="e">
        <f t="shared" si="481"/>
        <v>#DIV/0!</v>
      </c>
      <c r="AR309" s="7" t="e">
        <f t="shared" si="482"/>
        <v>#DIV/0!</v>
      </c>
      <c r="AS309" s="7" t="e">
        <f t="shared" si="483"/>
        <v>#DIV/0!</v>
      </c>
      <c r="AT309" s="7" t="e">
        <f t="shared" si="484"/>
        <v>#DIV/0!</v>
      </c>
      <c r="AU309" s="7" t="e">
        <f t="shared" si="485"/>
        <v>#DIV/0!</v>
      </c>
      <c r="AV309" s="7" t="e">
        <f t="shared" si="486"/>
        <v>#DIV/0!</v>
      </c>
      <c r="AW309" s="7" t="e">
        <f t="shared" si="487"/>
        <v>#DIV/0!</v>
      </c>
    </row>
    <row r="310" spans="3:49" x14ac:dyDescent="0.2">
      <c r="C310" t="s">
        <v>16</v>
      </c>
      <c r="D310">
        <v>0</v>
      </c>
      <c r="E310">
        <v>0</v>
      </c>
      <c r="F310">
        <v>50</v>
      </c>
      <c r="T310" s="7">
        <f t="shared" si="488"/>
        <v>0</v>
      </c>
      <c r="U310" s="7">
        <f t="shared" si="462"/>
        <v>0</v>
      </c>
      <c r="V310" s="7">
        <f t="shared" si="463"/>
        <v>3.4705351565211357E-3</v>
      </c>
      <c r="W310" s="7" t="e">
        <f t="shared" si="464"/>
        <v>#DIV/0!</v>
      </c>
      <c r="X310" s="7" t="e">
        <f t="shared" si="465"/>
        <v>#DIV/0!</v>
      </c>
      <c r="Y310" s="7" t="e">
        <f t="shared" si="466"/>
        <v>#DIV/0!</v>
      </c>
      <c r="Z310" s="7" t="e">
        <f t="shared" si="467"/>
        <v>#DIV/0!</v>
      </c>
      <c r="AA310" s="7" t="e">
        <f t="shared" si="468"/>
        <v>#DIV/0!</v>
      </c>
      <c r="AB310" s="7" t="e">
        <f t="shared" si="469"/>
        <v>#DIV/0!</v>
      </c>
      <c r="AC310" s="7" t="e">
        <f t="shared" si="470"/>
        <v>#DIV/0!</v>
      </c>
      <c r="AD310" s="7" t="e">
        <f t="shared" si="471"/>
        <v>#DIV/0!</v>
      </c>
      <c r="AE310" s="7" t="e">
        <f t="shared" si="472"/>
        <v>#DIV/0!</v>
      </c>
      <c r="AF310" s="7" t="e">
        <f t="shared" si="473"/>
        <v>#DIV/0!</v>
      </c>
      <c r="AG310" s="7" t="e">
        <f t="shared" si="474"/>
        <v>#DIV/0!</v>
      </c>
      <c r="AJ310" s="7">
        <f t="shared" si="489"/>
        <v>0</v>
      </c>
      <c r="AK310" s="7">
        <f t="shared" si="475"/>
        <v>0</v>
      </c>
      <c r="AL310" s="7">
        <f t="shared" si="476"/>
        <v>-2.8356445273580694E-2</v>
      </c>
      <c r="AM310" s="7" t="e">
        <f t="shared" si="477"/>
        <v>#DIV/0!</v>
      </c>
      <c r="AN310" s="7" t="e">
        <f t="shared" si="478"/>
        <v>#DIV/0!</v>
      </c>
      <c r="AO310" s="7" t="e">
        <f t="shared" si="479"/>
        <v>#DIV/0!</v>
      </c>
      <c r="AP310" s="7" t="e">
        <f t="shared" si="480"/>
        <v>#DIV/0!</v>
      </c>
      <c r="AQ310" s="7" t="e">
        <f t="shared" si="481"/>
        <v>#DIV/0!</v>
      </c>
      <c r="AR310" s="7" t="e">
        <f t="shared" si="482"/>
        <v>#DIV/0!</v>
      </c>
      <c r="AS310" s="7" t="e">
        <f t="shared" si="483"/>
        <v>#DIV/0!</v>
      </c>
      <c r="AT310" s="7" t="e">
        <f t="shared" si="484"/>
        <v>#DIV/0!</v>
      </c>
      <c r="AU310" s="7" t="e">
        <f t="shared" si="485"/>
        <v>#DIV/0!</v>
      </c>
      <c r="AV310" s="7" t="e">
        <f t="shared" si="486"/>
        <v>#DIV/0!</v>
      </c>
      <c r="AW310" s="7" t="e">
        <f t="shared" si="487"/>
        <v>#DIV/0!</v>
      </c>
    </row>
    <row r="311" spans="3:49" x14ac:dyDescent="0.2">
      <c r="C311" s="5"/>
      <c r="D311" s="5">
        <f t="shared" ref="D311" si="490">SUM(D294:D310)-SUMIF($C294:$C310,$C293,D294:D310)</f>
        <v>59600</v>
      </c>
      <c r="E311" s="5">
        <f t="shared" ref="E311" si="491">SUM(E294:E310)-SUMIF($C294:$C310,$C293,E294:E310)</f>
        <v>672</v>
      </c>
      <c r="F311" s="5">
        <f t="shared" ref="F311" si="492">SUM(F294:F310)-SUMIF($C294:$C310,$C293,F294:F310)</f>
        <v>1147</v>
      </c>
    </row>
    <row r="312" spans="3:49" x14ac:dyDescent="0.2">
      <c r="C312" t="s">
        <v>17</v>
      </c>
      <c r="D312" s="2">
        <f t="shared" ref="D312:F312" si="493">SUM(D294:D310)</f>
        <v>92368</v>
      </c>
      <c r="E312" s="2">
        <f t="shared" si="493"/>
        <v>8160</v>
      </c>
      <c r="F312" s="2">
        <f t="shared" si="493"/>
        <v>14407</v>
      </c>
      <c r="AJ312" s="7">
        <f>-SUM(AJ294:AJ310)</f>
        <v>2.0599616251097976</v>
      </c>
      <c r="AK312" s="7">
        <f t="shared" ref="AK312:AW312" si="494">-SUM(AK294:AK310)</f>
        <v>0.52592544328291269</v>
      </c>
      <c r="AL312" s="7">
        <f t="shared" si="494"/>
        <v>0.59127794437524694</v>
      </c>
      <c r="AM312" s="7" t="e">
        <f t="shared" si="494"/>
        <v>#DIV/0!</v>
      </c>
      <c r="AN312" s="7" t="e">
        <f t="shared" si="494"/>
        <v>#DIV/0!</v>
      </c>
      <c r="AO312" s="7" t="e">
        <f t="shared" si="494"/>
        <v>#DIV/0!</v>
      </c>
      <c r="AP312" s="7" t="e">
        <f t="shared" si="494"/>
        <v>#DIV/0!</v>
      </c>
      <c r="AQ312" s="7" t="e">
        <f t="shared" si="494"/>
        <v>#DIV/0!</v>
      </c>
      <c r="AR312" s="7" t="e">
        <f t="shared" si="494"/>
        <v>#DIV/0!</v>
      </c>
      <c r="AS312" s="7" t="e">
        <f t="shared" si="494"/>
        <v>#DIV/0!</v>
      </c>
      <c r="AT312" s="7" t="e">
        <f t="shared" si="494"/>
        <v>#DIV/0!</v>
      </c>
      <c r="AU312" s="7" t="e">
        <f t="shared" si="494"/>
        <v>#DIV/0!</v>
      </c>
      <c r="AV312" s="7" t="e">
        <f t="shared" si="494"/>
        <v>#DIV/0!</v>
      </c>
      <c r="AW312" s="7" t="e">
        <f t="shared" si="494"/>
        <v>#DIV/0!</v>
      </c>
    </row>
    <row r="313" spans="3:49" x14ac:dyDescent="0.2">
      <c r="C313" s="12" t="s">
        <v>19</v>
      </c>
      <c r="D313" s="13">
        <f t="shared" ref="D313:F313" si="495">AJ312</f>
        <v>2.0599616251097976</v>
      </c>
      <c r="E313" s="13">
        <f t="shared" si="495"/>
        <v>0.52592544328291269</v>
      </c>
      <c r="F313" s="13">
        <f t="shared" si="495"/>
        <v>0.59127794437524694</v>
      </c>
    </row>
    <row r="314" spans="3:49" x14ac:dyDescent="0.2">
      <c r="D314" s="2"/>
      <c r="E314" s="2"/>
      <c r="F314" s="2"/>
    </row>
    <row r="317" spans="3:49" x14ac:dyDescent="0.2">
      <c r="C317" t="s">
        <v>5</v>
      </c>
      <c r="D317" t="s">
        <v>1</v>
      </c>
      <c r="E317" t="s">
        <v>4</v>
      </c>
      <c r="F317" t="s">
        <v>5</v>
      </c>
      <c r="G317" t="s">
        <v>11</v>
      </c>
    </row>
    <row r="318" spans="3:49" x14ac:dyDescent="0.2">
      <c r="C318" t="s">
        <v>0</v>
      </c>
      <c r="D318">
        <v>352</v>
      </c>
      <c r="E318">
        <v>0</v>
      </c>
      <c r="F318">
        <v>0</v>
      </c>
      <c r="G318">
        <v>0</v>
      </c>
      <c r="T318" s="7">
        <f>D318/D$336</f>
        <v>4.4256132366068618E-3</v>
      </c>
      <c r="U318" s="7">
        <f t="shared" ref="U318:U334" si="496">E318/E$336</f>
        <v>0</v>
      </c>
      <c r="V318" s="7">
        <f t="shared" ref="V318:V334" si="497">F318/F$336</f>
        <v>0</v>
      </c>
      <c r="W318" s="7">
        <f t="shared" ref="W318:W334" si="498">G318/G$336</f>
        <v>0</v>
      </c>
      <c r="X318" s="7" t="e">
        <f t="shared" ref="X318:X334" si="499">H318/H$336</f>
        <v>#DIV/0!</v>
      </c>
      <c r="Y318" s="7" t="e">
        <f t="shared" ref="Y318:Y334" si="500">I318/I$336</f>
        <v>#DIV/0!</v>
      </c>
      <c r="Z318" s="7" t="e">
        <f t="shared" ref="Z318:Z334" si="501">J318/J$336</f>
        <v>#DIV/0!</v>
      </c>
      <c r="AA318" s="7" t="e">
        <f t="shared" ref="AA318:AA334" si="502">K318/K$336</f>
        <v>#DIV/0!</v>
      </c>
      <c r="AB318" s="7" t="e">
        <f t="shared" ref="AB318:AB334" si="503">L318/L$336</f>
        <v>#DIV/0!</v>
      </c>
      <c r="AC318" s="7" t="e">
        <f t="shared" ref="AC318:AC334" si="504">M318/M$336</f>
        <v>#DIV/0!</v>
      </c>
      <c r="AD318" s="7" t="e">
        <f t="shared" ref="AD318:AD334" si="505">N318/N$336</f>
        <v>#DIV/0!</v>
      </c>
      <c r="AE318" s="7" t="e">
        <f t="shared" ref="AE318:AE334" si="506">O318/O$336</f>
        <v>#DIV/0!</v>
      </c>
      <c r="AF318" s="7" t="e">
        <f t="shared" ref="AF318:AF334" si="507">P318/P$336</f>
        <v>#DIV/0!</v>
      </c>
      <c r="AG318" s="7" t="e">
        <f t="shared" ref="AG318:AG334" si="508">Q318/Q$336</f>
        <v>#DIV/0!</v>
      </c>
      <c r="AJ318" s="7">
        <f>T318*LOG(IF(T318=0,1,T318),2)</f>
        <v>-3.4607883521453872E-2</v>
      </c>
      <c r="AK318" s="7">
        <f t="shared" ref="AK318:AK334" si="509">U318*LOG(IF(U318=0,1,U318),2)</f>
        <v>0</v>
      </c>
      <c r="AL318" s="7">
        <f t="shared" ref="AL318:AL334" si="510">V318*LOG(IF(V318=0,1,V318),2)</f>
        <v>0</v>
      </c>
      <c r="AM318" s="7">
        <f t="shared" ref="AM318:AM334" si="511">W318*LOG(IF(W318=0,1,W318),2)</f>
        <v>0</v>
      </c>
      <c r="AN318" s="7" t="e">
        <f t="shared" ref="AN318:AN334" si="512">X318*LOG(IF(X318=0,1,X318),2)</f>
        <v>#DIV/0!</v>
      </c>
      <c r="AO318" s="7" t="e">
        <f t="shared" ref="AO318:AO334" si="513">Y318*LOG(IF(Y318=0,1,Y318),2)</f>
        <v>#DIV/0!</v>
      </c>
      <c r="AP318" s="7" t="e">
        <f t="shared" ref="AP318:AP334" si="514">Z318*LOG(IF(Z318=0,1,Z318),2)</f>
        <v>#DIV/0!</v>
      </c>
      <c r="AQ318" s="7" t="e">
        <f t="shared" ref="AQ318:AQ334" si="515">AA318*LOG(IF(AA318=0,1,AA318),2)</f>
        <v>#DIV/0!</v>
      </c>
      <c r="AR318" s="7" t="e">
        <f t="shared" ref="AR318:AR334" si="516">AB318*LOG(IF(AB318=0,1,AB318),2)</f>
        <v>#DIV/0!</v>
      </c>
      <c r="AS318" s="7" t="e">
        <f t="shared" ref="AS318:AS334" si="517">AC318*LOG(IF(AC318=0,1,AC318),2)</f>
        <v>#DIV/0!</v>
      </c>
      <c r="AT318" s="7" t="e">
        <f t="shared" ref="AT318:AT334" si="518">AD318*LOG(IF(AD318=0,1,AD318),2)</f>
        <v>#DIV/0!</v>
      </c>
      <c r="AU318" s="7" t="e">
        <f t="shared" ref="AU318:AU334" si="519">AE318*LOG(IF(AE318=0,1,AE318),2)</f>
        <v>#DIV/0!</v>
      </c>
      <c r="AV318" s="7" t="e">
        <f t="shared" ref="AV318:AV334" si="520">AF318*LOG(IF(AF318=0,1,AF318),2)</f>
        <v>#DIV/0!</v>
      </c>
      <c r="AW318" s="7" t="e">
        <f t="shared" ref="AW318:AW334" si="521">AG318*LOG(IF(AG318=0,1,AG318),2)</f>
        <v>#DIV/0!</v>
      </c>
    </row>
    <row r="319" spans="3:49" x14ac:dyDescent="0.2">
      <c r="C319" t="s">
        <v>1</v>
      </c>
      <c r="D319">
        <v>0</v>
      </c>
      <c r="E319">
        <v>0</v>
      </c>
      <c r="F319">
        <v>0</v>
      </c>
      <c r="G319">
        <v>199</v>
      </c>
      <c r="T319" s="7">
        <f t="shared" ref="T319:T334" si="522">D319/D$336</f>
        <v>0</v>
      </c>
      <c r="U319" s="7">
        <f t="shared" si="496"/>
        <v>0</v>
      </c>
      <c r="V319" s="7">
        <f t="shared" si="497"/>
        <v>0</v>
      </c>
      <c r="W319" s="7">
        <f t="shared" si="498"/>
        <v>1.6476237787713198E-2</v>
      </c>
      <c r="X319" s="7" t="e">
        <f t="shared" si="499"/>
        <v>#DIV/0!</v>
      </c>
      <c r="Y319" s="7" t="e">
        <f t="shared" si="500"/>
        <v>#DIV/0!</v>
      </c>
      <c r="Z319" s="7" t="e">
        <f t="shared" si="501"/>
        <v>#DIV/0!</v>
      </c>
      <c r="AA319" s="7" t="e">
        <f t="shared" si="502"/>
        <v>#DIV/0!</v>
      </c>
      <c r="AB319" s="7" t="e">
        <f t="shared" si="503"/>
        <v>#DIV/0!</v>
      </c>
      <c r="AC319" s="7" t="e">
        <f t="shared" si="504"/>
        <v>#DIV/0!</v>
      </c>
      <c r="AD319" s="7" t="e">
        <f t="shared" si="505"/>
        <v>#DIV/0!</v>
      </c>
      <c r="AE319" s="7" t="e">
        <f t="shared" si="506"/>
        <v>#DIV/0!</v>
      </c>
      <c r="AF319" s="7" t="e">
        <f t="shared" si="507"/>
        <v>#DIV/0!</v>
      </c>
      <c r="AG319" s="7" t="e">
        <f t="shared" si="508"/>
        <v>#DIV/0!</v>
      </c>
      <c r="AJ319" s="7">
        <f t="shared" ref="AJ319:AJ334" si="523">T319*LOG(IF(T319=0,1,T319),2)</f>
        <v>0</v>
      </c>
      <c r="AK319" s="7">
        <f t="shared" si="509"/>
        <v>0</v>
      </c>
      <c r="AL319" s="7">
        <f t="shared" si="510"/>
        <v>0</v>
      </c>
      <c r="AM319" s="7">
        <f t="shared" si="511"/>
        <v>-9.7596489326268479E-2</v>
      </c>
      <c r="AN319" s="7" t="e">
        <f t="shared" si="512"/>
        <v>#DIV/0!</v>
      </c>
      <c r="AO319" s="7" t="e">
        <f t="shared" si="513"/>
        <v>#DIV/0!</v>
      </c>
      <c r="AP319" s="7" t="e">
        <f t="shared" si="514"/>
        <v>#DIV/0!</v>
      </c>
      <c r="AQ319" s="7" t="e">
        <f t="shared" si="515"/>
        <v>#DIV/0!</v>
      </c>
      <c r="AR319" s="7" t="e">
        <f t="shared" si="516"/>
        <v>#DIV/0!</v>
      </c>
      <c r="AS319" s="7" t="e">
        <f t="shared" si="517"/>
        <v>#DIV/0!</v>
      </c>
      <c r="AT319" s="7" t="e">
        <f t="shared" si="518"/>
        <v>#DIV/0!</v>
      </c>
      <c r="AU319" s="7" t="e">
        <f t="shared" si="519"/>
        <v>#DIV/0!</v>
      </c>
      <c r="AV319" s="7" t="e">
        <f t="shared" si="520"/>
        <v>#DIV/0!</v>
      </c>
      <c r="AW319" s="7" t="e">
        <f t="shared" si="521"/>
        <v>#DIV/0!</v>
      </c>
    </row>
    <row r="320" spans="3:49" x14ac:dyDescent="0.2">
      <c r="C320" t="s">
        <v>2</v>
      </c>
      <c r="D320">
        <v>0</v>
      </c>
      <c r="E320">
        <v>0</v>
      </c>
      <c r="F320">
        <v>0</v>
      </c>
      <c r="G320">
        <v>104</v>
      </c>
      <c r="T320" s="7">
        <f t="shared" si="522"/>
        <v>0</v>
      </c>
      <c r="U320" s="7">
        <f t="shared" si="496"/>
        <v>0</v>
      </c>
      <c r="V320" s="7">
        <f t="shared" si="497"/>
        <v>0</v>
      </c>
      <c r="W320" s="7">
        <f t="shared" si="498"/>
        <v>8.6106971352872992E-3</v>
      </c>
      <c r="X320" s="7" t="e">
        <f t="shared" si="499"/>
        <v>#DIV/0!</v>
      </c>
      <c r="Y320" s="7" t="e">
        <f t="shared" si="500"/>
        <v>#DIV/0!</v>
      </c>
      <c r="Z320" s="7" t="e">
        <f t="shared" si="501"/>
        <v>#DIV/0!</v>
      </c>
      <c r="AA320" s="7" t="e">
        <f t="shared" si="502"/>
        <v>#DIV/0!</v>
      </c>
      <c r="AB320" s="7" t="e">
        <f t="shared" si="503"/>
        <v>#DIV/0!</v>
      </c>
      <c r="AC320" s="7" t="e">
        <f t="shared" si="504"/>
        <v>#DIV/0!</v>
      </c>
      <c r="AD320" s="7" t="e">
        <f t="shared" si="505"/>
        <v>#DIV/0!</v>
      </c>
      <c r="AE320" s="7" t="e">
        <f t="shared" si="506"/>
        <v>#DIV/0!</v>
      </c>
      <c r="AF320" s="7" t="e">
        <f t="shared" si="507"/>
        <v>#DIV/0!</v>
      </c>
      <c r="AG320" s="7" t="e">
        <f t="shared" si="508"/>
        <v>#DIV/0!</v>
      </c>
      <c r="AJ320" s="7">
        <f t="shared" si="523"/>
        <v>0</v>
      </c>
      <c r="AK320" s="7">
        <f t="shared" si="509"/>
        <v>0</v>
      </c>
      <c r="AL320" s="7">
        <f t="shared" si="510"/>
        <v>0</v>
      </c>
      <c r="AM320" s="7">
        <f t="shared" si="511"/>
        <v>-5.9066405109136119E-2</v>
      </c>
      <c r="AN320" s="7" t="e">
        <f t="shared" si="512"/>
        <v>#DIV/0!</v>
      </c>
      <c r="AO320" s="7" t="e">
        <f t="shared" si="513"/>
        <v>#DIV/0!</v>
      </c>
      <c r="AP320" s="7" t="e">
        <f t="shared" si="514"/>
        <v>#DIV/0!</v>
      </c>
      <c r="AQ320" s="7" t="e">
        <f t="shared" si="515"/>
        <v>#DIV/0!</v>
      </c>
      <c r="AR320" s="7" t="e">
        <f t="shared" si="516"/>
        <v>#DIV/0!</v>
      </c>
      <c r="AS320" s="7" t="e">
        <f t="shared" si="517"/>
        <v>#DIV/0!</v>
      </c>
      <c r="AT320" s="7" t="e">
        <f t="shared" si="518"/>
        <v>#DIV/0!</v>
      </c>
      <c r="AU320" s="7" t="e">
        <f t="shared" si="519"/>
        <v>#DIV/0!</v>
      </c>
      <c r="AV320" s="7" t="e">
        <f t="shared" si="520"/>
        <v>#DIV/0!</v>
      </c>
      <c r="AW320" s="7" t="e">
        <f t="shared" si="521"/>
        <v>#DIV/0!</v>
      </c>
    </row>
    <row r="321" spans="3:49" x14ac:dyDescent="0.2">
      <c r="C321" t="s">
        <v>3</v>
      </c>
      <c r="D321">
        <v>9068</v>
      </c>
      <c r="E321">
        <v>0</v>
      </c>
      <c r="F321">
        <v>0</v>
      </c>
      <c r="G321">
        <v>0</v>
      </c>
      <c r="T321" s="7">
        <f t="shared" si="522"/>
        <v>0.1140098319021336</v>
      </c>
      <c r="U321" s="7">
        <f t="shared" si="496"/>
        <v>0</v>
      </c>
      <c r="V321" s="7">
        <f t="shared" si="497"/>
        <v>0</v>
      </c>
      <c r="W321" s="7">
        <f t="shared" si="498"/>
        <v>0</v>
      </c>
      <c r="X321" s="7" t="e">
        <f t="shared" si="499"/>
        <v>#DIV/0!</v>
      </c>
      <c r="Y321" s="7" t="e">
        <f t="shared" si="500"/>
        <v>#DIV/0!</v>
      </c>
      <c r="Z321" s="7" t="e">
        <f t="shared" si="501"/>
        <v>#DIV/0!</v>
      </c>
      <c r="AA321" s="7" t="e">
        <f t="shared" si="502"/>
        <v>#DIV/0!</v>
      </c>
      <c r="AB321" s="7" t="e">
        <f t="shared" si="503"/>
        <v>#DIV/0!</v>
      </c>
      <c r="AC321" s="7" t="e">
        <f t="shared" si="504"/>
        <v>#DIV/0!</v>
      </c>
      <c r="AD321" s="7" t="e">
        <f t="shared" si="505"/>
        <v>#DIV/0!</v>
      </c>
      <c r="AE321" s="7" t="e">
        <f t="shared" si="506"/>
        <v>#DIV/0!</v>
      </c>
      <c r="AF321" s="7" t="e">
        <f t="shared" si="507"/>
        <v>#DIV/0!</v>
      </c>
      <c r="AG321" s="7" t="e">
        <f t="shared" si="508"/>
        <v>#DIV/0!</v>
      </c>
      <c r="AJ321" s="7">
        <f t="shared" si="523"/>
        <v>-0.35716656409846015</v>
      </c>
      <c r="AK321" s="7">
        <f t="shared" si="509"/>
        <v>0</v>
      </c>
      <c r="AL321" s="7">
        <f t="shared" si="510"/>
        <v>0</v>
      </c>
      <c r="AM321" s="7">
        <f t="shared" si="511"/>
        <v>0</v>
      </c>
      <c r="AN321" s="7" t="e">
        <f t="shared" si="512"/>
        <v>#DIV/0!</v>
      </c>
      <c r="AO321" s="7" t="e">
        <f t="shared" si="513"/>
        <v>#DIV/0!</v>
      </c>
      <c r="AP321" s="7" t="e">
        <f t="shared" si="514"/>
        <v>#DIV/0!</v>
      </c>
      <c r="AQ321" s="7" t="e">
        <f t="shared" si="515"/>
        <v>#DIV/0!</v>
      </c>
      <c r="AR321" s="7" t="e">
        <f t="shared" si="516"/>
        <v>#DIV/0!</v>
      </c>
      <c r="AS321" s="7" t="e">
        <f t="shared" si="517"/>
        <v>#DIV/0!</v>
      </c>
      <c r="AT321" s="7" t="e">
        <f t="shared" si="518"/>
        <v>#DIV/0!</v>
      </c>
      <c r="AU321" s="7" t="e">
        <f t="shared" si="519"/>
        <v>#DIV/0!</v>
      </c>
      <c r="AV321" s="7" t="e">
        <f t="shared" si="520"/>
        <v>#DIV/0!</v>
      </c>
      <c r="AW321" s="7" t="e">
        <f t="shared" si="521"/>
        <v>#DIV/0!</v>
      </c>
    </row>
    <row r="322" spans="3:49" x14ac:dyDescent="0.2">
      <c r="C322" t="s">
        <v>4</v>
      </c>
      <c r="D322">
        <v>0</v>
      </c>
      <c r="E322">
        <v>0</v>
      </c>
      <c r="F322">
        <v>0</v>
      </c>
      <c r="G322">
        <v>0</v>
      </c>
      <c r="T322" s="7">
        <f t="shared" si="522"/>
        <v>0</v>
      </c>
      <c r="U322" s="7">
        <f t="shared" si="496"/>
        <v>0</v>
      </c>
      <c r="V322" s="7">
        <f t="shared" si="497"/>
        <v>0</v>
      </c>
      <c r="W322" s="7">
        <f t="shared" si="498"/>
        <v>0</v>
      </c>
      <c r="X322" s="7" t="e">
        <f t="shared" si="499"/>
        <v>#DIV/0!</v>
      </c>
      <c r="Y322" s="7" t="e">
        <f t="shared" si="500"/>
        <v>#DIV/0!</v>
      </c>
      <c r="Z322" s="7" t="e">
        <f t="shared" si="501"/>
        <v>#DIV/0!</v>
      </c>
      <c r="AA322" s="7" t="e">
        <f t="shared" si="502"/>
        <v>#DIV/0!</v>
      </c>
      <c r="AB322" s="7" t="e">
        <f t="shared" si="503"/>
        <v>#DIV/0!</v>
      </c>
      <c r="AC322" s="7" t="e">
        <f t="shared" si="504"/>
        <v>#DIV/0!</v>
      </c>
      <c r="AD322" s="7" t="e">
        <f t="shared" si="505"/>
        <v>#DIV/0!</v>
      </c>
      <c r="AE322" s="7" t="e">
        <f t="shared" si="506"/>
        <v>#DIV/0!</v>
      </c>
      <c r="AF322" s="7" t="e">
        <f t="shared" si="507"/>
        <v>#DIV/0!</v>
      </c>
      <c r="AG322" s="7" t="e">
        <f t="shared" si="508"/>
        <v>#DIV/0!</v>
      </c>
      <c r="AJ322" s="7">
        <f t="shared" si="523"/>
        <v>0</v>
      </c>
      <c r="AK322" s="7">
        <f t="shared" si="509"/>
        <v>0</v>
      </c>
      <c r="AL322" s="7">
        <f t="shared" si="510"/>
        <v>0</v>
      </c>
      <c r="AM322" s="7">
        <f t="shared" si="511"/>
        <v>0</v>
      </c>
      <c r="AN322" s="7" t="e">
        <f t="shared" si="512"/>
        <v>#DIV/0!</v>
      </c>
      <c r="AO322" s="7" t="e">
        <f t="shared" si="513"/>
        <v>#DIV/0!</v>
      </c>
      <c r="AP322" s="7" t="e">
        <f t="shared" si="514"/>
        <v>#DIV/0!</v>
      </c>
      <c r="AQ322" s="7" t="e">
        <f t="shared" si="515"/>
        <v>#DIV/0!</v>
      </c>
      <c r="AR322" s="7" t="e">
        <f t="shared" si="516"/>
        <v>#DIV/0!</v>
      </c>
      <c r="AS322" s="7" t="e">
        <f t="shared" si="517"/>
        <v>#DIV/0!</v>
      </c>
      <c r="AT322" s="7" t="e">
        <f t="shared" si="518"/>
        <v>#DIV/0!</v>
      </c>
      <c r="AU322" s="7" t="e">
        <f t="shared" si="519"/>
        <v>#DIV/0!</v>
      </c>
      <c r="AV322" s="7" t="e">
        <f t="shared" si="520"/>
        <v>#DIV/0!</v>
      </c>
      <c r="AW322" s="7" t="e">
        <f t="shared" si="521"/>
        <v>#DIV/0!</v>
      </c>
    </row>
    <row r="323" spans="3:49" x14ac:dyDescent="0.2">
      <c r="C323" s="5" t="s">
        <v>5</v>
      </c>
      <c r="D323" s="5">
        <v>32768</v>
      </c>
      <c r="E323" s="5">
        <v>2988</v>
      </c>
      <c r="F323" s="5">
        <v>7744</v>
      </c>
      <c r="G323" s="5">
        <v>10604</v>
      </c>
      <c r="T323" s="7">
        <f t="shared" si="522"/>
        <v>0.41198435948049333</v>
      </c>
      <c r="U323" s="7">
        <f t="shared" si="496"/>
        <v>0.996</v>
      </c>
      <c r="V323" s="7">
        <f t="shared" si="497"/>
        <v>0.91971496437054634</v>
      </c>
      <c r="W323" s="7">
        <f t="shared" si="498"/>
        <v>0.87795992714025506</v>
      </c>
      <c r="X323" s="7" t="e">
        <f t="shared" si="499"/>
        <v>#DIV/0!</v>
      </c>
      <c r="Y323" s="7" t="e">
        <f t="shared" si="500"/>
        <v>#DIV/0!</v>
      </c>
      <c r="Z323" s="7" t="e">
        <f t="shared" si="501"/>
        <v>#DIV/0!</v>
      </c>
      <c r="AA323" s="7" t="e">
        <f t="shared" si="502"/>
        <v>#DIV/0!</v>
      </c>
      <c r="AB323" s="7" t="e">
        <f t="shared" si="503"/>
        <v>#DIV/0!</v>
      </c>
      <c r="AC323" s="7" t="e">
        <f t="shared" si="504"/>
        <v>#DIV/0!</v>
      </c>
      <c r="AD323" s="7" t="e">
        <f t="shared" si="505"/>
        <v>#DIV/0!</v>
      </c>
      <c r="AE323" s="7" t="e">
        <f t="shared" si="506"/>
        <v>#DIV/0!</v>
      </c>
      <c r="AF323" s="7" t="e">
        <f t="shared" si="507"/>
        <v>#DIV/0!</v>
      </c>
      <c r="AG323" s="7" t="e">
        <f t="shared" si="508"/>
        <v>#DIV/0!</v>
      </c>
      <c r="AJ323" s="7">
        <f t="shared" si="523"/>
        <v>-0.52706746349035272</v>
      </c>
      <c r="AK323" s="7">
        <f t="shared" si="509"/>
        <v>-5.7592231836300868E-3</v>
      </c>
      <c r="AL323" s="7">
        <f t="shared" si="510"/>
        <v>-0.11104756265789134</v>
      </c>
      <c r="AM323" s="7">
        <f t="shared" si="511"/>
        <v>-0.16485717183545395</v>
      </c>
      <c r="AN323" s="7" t="e">
        <f t="shared" si="512"/>
        <v>#DIV/0!</v>
      </c>
      <c r="AO323" s="7" t="e">
        <f t="shared" si="513"/>
        <v>#DIV/0!</v>
      </c>
      <c r="AP323" s="7" t="e">
        <f t="shared" si="514"/>
        <v>#DIV/0!</v>
      </c>
      <c r="AQ323" s="7" t="e">
        <f t="shared" si="515"/>
        <v>#DIV/0!</v>
      </c>
      <c r="AR323" s="7" t="e">
        <f t="shared" si="516"/>
        <v>#DIV/0!</v>
      </c>
      <c r="AS323" s="7" t="e">
        <f t="shared" si="517"/>
        <v>#DIV/0!</v>
      </c>
      <c r="AT323" s="7" t="e">
        <f t="shared" si="518"/>
        <v>#DIV/0!</v>
      </c>
      <c r="AU323" s="7" t="e">
        <f t="shared" si="519"/>
        <v>#DIV/0!</v>
      </c>
      <c r="AV323" s="7" t="e">
        <f t="shared" si="520"/>
        <v>#DIV/0!</v>
      </c>
      <c r="AW323" s="7" t="e">
        <f t="shared" si="521"/>
        <v>#DIV/0!</v>
      </c>
    </row>
    <row r="324" spans="3:49" x14ac:dyDescent="0.2">
      <c r="C324" t="s">
        <v>6</v>
      </c>
      <c r="D324">
        <v>16384</v>
      </c>
      <c r="E324">
        <v>0</v>
      </c>
      <c r="F324">
        <v>0</v>
      </c>
      <c r="G324">
        <v>203</v>
      </c>
      <c r="T324" s="7">
        <f t="shared" si="522"/>
        <v>0.20599217974024667</v>
      </c>
      <c r="U324" s="7">
        <f t="shared" si="496"/>
        <v>0</v>
      </c>
      <c r="V324" s="7">
        <f t="shared" si="497"/>
        <v>0</v>
      </c>
      <c r="W324" s="7">
        <f t="shared" si="498"/>
        <v>1.6807418446762708E-2</v>
      </c>
      <c r="X324" s="7" t="e">
        <f t="shared" si="499"/>
        <v>#DIV/0!</v>
      </c>
      <c r="Y324" s="7" t="e">
        <f t="shared" si="500"/>
        <v>#DIV/0!</v>
      </c>
      <c r="Z324" s="7" t="e">
        <f t="shared" si="501"/>
        <v>#DIV/0!</v>
      </c>
      <c r="AA324" s="7" t="e">
        <f t="shared" si="502"/>
        <v>#DIV/0!</v>
      </c>
      <c r="AB324" s="7" t="e">
        <f t="shared" si="503"/>
        <v>#DIV/0!</v>
      </c>
      <c r="AC324" s="7" t="e">
        <f t="shared" si="504"/>
        <v>#DIV/0!</v>
      </c>
      <c r="AD324" s="7" t="e">
        <f t="shared" si="505"/>
        <v>#DIV/0!</v>
      </c>
      <c r="AE324" s="7" t="e">
        <f t="shared" si="506"/>
        <v>#DIV/0!</v>
      </c>
      <c r="AF324" s="7" t="e">
        <f t="shared" si="507"/>
        <v>#DIV/0!</v>
      </c>
      <c r="AG324" s="7" t="e">
        <f t="shared" si="508"/>
        <v>#DIV/0!</v>
      </c>
      <c r="AJ324" s="7">
        <f t="shared" si="523"/>
        <v>-0.469525911485423</v>
      </c>
      <c r="AK324" s="7">
        <f t="shared" si="509"/>
        <v>0</v>
      </c>
      <c r="AL324" s="7">
        <f t="shared" si="510"/>
        <v>0</v>
      </c>
      <c r="AM324" s="7">
        <f t="shared" si="511"/>
        <v>-9.9075665028385163E-2</v>
      </c>
      <c r="AN324" s="7" t="e">
        <f t="shared" si="512"/>
        <v>#DIV/0!</v>
      </c>
      <c r="AO324" s="7" t="e">
        <f t="shared" si="513"/>
        <v>#DIV/0!</v>
      </c>
      <c r="AP324" s="7" t="e">
        <f t="shared" si="514"/>
        <v>#DIV/0!</v>
      </c>
      <c r="AQ324" s="7" t="e">
        <f t="shared" si="515"/>
        <v>#DIV/0!</v>
      </c>
      <c r="AR324" s="7" t="e">
        <f t="shared" si="516"/>
        <v>#DIV/0!</v>
      </c>
      <c r="AS324" s="7" t="e">
        <f t="shared" si="517"/>
        <v>#DIV/0!</v>
      </c>
      <c r="AT324" s="7" t="e">
        <f t="shared" si="518"/>
        <v>#DIV/0!</v>
      </c>
      <c r="AU324" s="7" t="e">
        <f t="shared" si="519"/>
        <v>#DIV/0!</v>
      </c>
      <c r="AV324" s="7" t="e">
        <f t="shared" si="520"/>
        <v>#DIV/0!</v>
      </c>
      <c r="AW324" s="7" t="e">
        <f t="shared" si="521"/>
        <v>#DIV/0!</v>
      </c>
    </row>
    <row r="325" spans="3:49" x14ac:dyDescent="0.2">
      <c r="C325" t="s">
        <v>7</v>
      </c>
      <c r="D325">
        <v>16513</v>
      </c>
      <c r="E325">
        <v>2</v>
      </c>
      <c r="F325">
        <v>0</v>
      </c>
      <c r="G325">
        <v>54</v>
      </c>
      <c r="T325" s="7">
        <f t="shared" si="522"/>
        <v>0.20761406640934407</v>
      </c>
      <c r="U325" s="7">
        <f t="shared" si="496"/>
        <v>6.6666666666666664E-4</v>
      </c>
      <c r="V325" s="7">
        <f t="shared" si="497"/>
        <v>0</v>
      </c>
      <c r="W325" s="7">
        <f t="shared" si="498"/>
        <v>4.4709388971684054E-3</v>
      </c>
      <c r="X325" s="7" t="e">
        <f t="shared" si="499"/>
        <v>#DIV/0!</v>
      </c>
      <c r="Y325" s="7" t="e">
        <f t="shared" si="500"/>
        <v>#DIV/0!</v>
      </c>
      <c r="Z325" s="7" t="e">
        <f t="shared" si="501"/>
        <v>#DIV/0!</v>
      </c>
      <c r="AA325" s="7" t="e">
        <f t="shared" si="502"/>
        <v>#DIV/0!</v>
      </c>
      <c r="AB325" s="7" t="e">
        <f t="shared" si="503"/>
        <v>#DIV/0!</v>
      </c>
      <c r="AC325" s="7" t="e">
        <f t="shared" si="504"/>
        <v>#DIV/0!</v>
      </c>
      <c r="AD325" s="7" t="e">
        <f t="shared" si="505"/>
        <v>#DIV/0!</v>
      </c>
      <c r="AE325" s="7" t="e">
        <f t="shared" si="506"/>
        <v>#DIV/0!</v>
      </c>
      <c r="AF325" s="7" t="e">
        <f t="shared" si="507"/>
        <v>#DIV/0!</v>
      </c>
      <c r="AG325" s="7" t="e">
        <f t="shared" si="508"/>
        <v>#DIV/0!</v>
      </c>
      <c r="AJ325" s="7">
        <f t="shared" si="523"/>
        <v>-0.47087366488845178</v>
      </c>
      <c r="AK325" s="7">
        <f t="shared" si="509"/>
        <v>-7.0338311902554953E-3</v>
      </c>
      <c r="AL325" s="7">
        <f t="shared" si="510"/>
        <v>0</v>
      </c>
      <c r="AM325" s="7">
        <f t="shared" si="511"/>
        <v>-3.4896601142231122E-2</v>
      </c>
      <c r="AN325" s="7" t="e">
        <f t="shared" si="512"/>
        <v>#DIV/0!</v>
      </c>
      <c r="AO325" s="7" t="e">
        <f t="shared" si="513"/>
        <v>#DIV/0!</v>
      </c>
      <c r="AP325" s="7" t="e">
        <f t="shared" si="514"/>
        <v>#DIV/0!</v>
      </c>
      <c r="AQ325" s="7" t="e">
        <f t="shared" si="515"/>
        <v>#DIV/0!</v>
      </c>
      <c r="AR325" s="7" t="e">
        <f t="shared" si="516"/>
        <v>#DIV/0!</v>
      </c>
      <c r="AS325" s="7" t="e">
        <f t="shared" si="517"/>
        <v>#DIV/0!</v>
      </c>
      <c r="AT325" s="7" t="e">
        <f t="shared" si="518"/>
        <v>#DIV/0!</v>
      </c>
      <c r="AU325" s="7" t="e">
        <f t="shared" si="519"/>
        <v>#DIV/0!</v>
      </c>
      <c r="AV325" s="7" t="e">
        <f t="shared" si="520"/>
        <v>#DIV/0!</v>
      </c>
      <c r="AW325" s="7" t="e">
        <f t="shared" si="521"/>
        <v>#DIV/0!</v>
      </c>
    </row>
    <row r="326" spans="3:49" x14ac:dyDescent="0.2">
      <c r="C326" t="s">
        <v>8</v>
      </c>
      <c r="D326">
        <v>0</v>
      </c>
      <c r="E326">
        <v>0</v>
      </c>
      <c r="F326">
        <v>0</v>
      </c>
      <c r="G326">
        <v>126</v>
      </c>
      <c r="T326" s="7">
        <f t="shared" si="522"/>
        <v>0</v>
      </c>
      <c r="U326" s="7">
        <f t="shared" si="496"/>
        <v>0</v>
      </c>
      <c r="V326" s="7">
        <f t="shared" si="497"/>
        <v>0</v>
      </c>
      <c r="W326" s="7">
        <f t="shared" si="498"/>
        <v>1.0432190760059613E-2</v>
      </c>
      <c r="X326" s="7" t="e">
        <f t="shared" si="499"/>
        <v>#DIV/0!</v>
      </c>
      <c r="Y326" s="7" t="e">
        <f t="shared" si="500"/>
        <v>#DIV/0!</v>
      </c>
      <c r="Z326" s="7" t="e">
        <f t="shared" si="501"/>
        <v>#DIV/0!</v>
      </c>
      <c r="AA326" s="7" t="e">
        <f t="shared" si="502"/>
        <v>#DIV/0!</v>
      </c>
      <c r="AB326" s="7" t="e">
        <f t="shared" si="503"/>
        <v>#DIV/0!</v>
      </c>
      <c r="AC326" s="7" t="e">
        <f t="shared" si="504"/>
        <v>#DIV/0!</v>
      </c>
      <c r="AD326" s="7" t="e">
        <f t="shared" si="505"/>
        <v>#DIV/0!</v>
      </c>
      <c r="AE326" s="7" t="e">
        <f t="shared" si="506"/>
        <v>#DIV/0!</v>
      </c>
      <c r="AF326" s="7" t="e">
        <f t="shared" si="507"/>
        <v>#DIV/0!</v>
      </c>
      <c r="AG326" s="7" t="e">
        <f t="shared" si="508"/>
        <v>#DIV/0!</v>
      </c>
      <c r="AJ326" s="7">
        <f t="shared" si="523"/>
        <v>0</v>
      </c>
      <c r="AK326" s="7">
        <f t="shared" si="509"/>
        <v>0</v>
      </c>
      <c r="AL326" s="7">
        <f t="shared" si="510"/>
        <v>0</v>
      </c>
      <c r="AM326" s="7">
        <f t="shared" si="511"/>
        <v>-6.8673171742172967E-2</v>
      </c>
      <c r="AN326" s="7" t="e">
        <f t="shared" si="512"/>
        <v>#DIV/0!</v>
      </c>
      <c r="AO326" s="7" t="e">
        <f t="shared" si="513"/>
        <v>#DIV/0!</v>
      </c>
      <c r="AP326" s="7" t="e">
        <f t="shared" si="514"/>
        <v>#DIV/0!</v>
      </c>
      <c r="AQ326" s="7" t="e">
        <f t="shared" si="515"/>
        <v>#DIV/0!</v>
      </c>
      <c r="AR326" s="7" t="e">
        <f t="shared" si="516"/>
        <v>#DIV/0!</v>
      </c>
      <c r="AS326" s="7" t="e">
        <f t="shared" si="517"/>
        <v>#DIV/0!</v>
      </c>
      <c r="AT326" s="7" t="e">
        <f t="shared" si="518"/>
        <v>#DIV/0!</v>
      </c>
      <c r="AU326" s="7" t="e">
        <f t="shared" si="519"/>
        <v>#DIV/0!</v>
      </c>
      <c r="AV326" s="7" t="e">
        <f t="shared" si="520"/>
        <v>#DIV/0!</v>
      </c>
      <c r="AW326" s="7" t="e">
        <f t="shared" si="521"/>
        <v>#DIV/0!</v>
      </c>
    </row>
    <row r="327" spans="3:49" x14ac:dyDescent="0.2">
      <c r="C327" t="s">
        <v>9</v>
      </c>
      <c r="D327">
        <v>2304</v>
      </c>
      <c r="E327">
        <v>0</v>
      </c>
      <c r="F327">
        <v>0</v>
      </c>
      <c r="G327">
        <v>400</v>
      </c>
      <c r="T327" s="7">
        <f t="shared" si="522"/>
        <v>2.8967650275972191E-2</v>
      </c>
      <c r="U327" s="7">
        <f t="shared" si="496"/>
        <v>0</v>
      </c>
      <c r="V327" s="7">
        <f t="shared" si="497"/>
        <v>0</v>
      </c>
      <c r="W327" s="7">
        <f t="shared" si="498"/>
        <v>3.3118065904951151E-2</v>
      </c>
      <c r="X327" s="7" t="e">
        <f t="shared" si="499"/>
        <v>#DIV/0!</v>
      </c>
      <c r="Y327" s="7" t="e">
        <f t="shared" si="500"/>
        <v>#DIV/0!</v>
      </c>
      <c r="Z327" s="7" t="e">
        <f t="shared" si="501"/>
        <v>#DIV/0!</v>
      </c>
      <c r="AA327" s="7" t="e">
        <f t="shared" si="502"/>
        <v>#DIV/0!</v>
      </c>
      <c r="AB327" s="7" t="e">
        <f t="shared" si="503"/>
        <v>#DIV/0!</v>
      </c>
      <c r="AC327" s="7" t="e">
        <f t="shared" si="504"/>
        <v>#DIV/0!</v>
      </c>
      <c r="AD327" s="7" t="e">
        <f t="shared" si="505"/>
        <v>#DIV/0!</v>
      </c>
      <c r="AE327" s="7" t="e">
        <f t="shared" si="506"/>
        <v>#DIV/0!</v>
      </c>
      <c r="AF327" s="7" t="e">
        <f t="shared" si="507"/>
        <v>#DIV/0!</v>
      </c>
      <c r="AG327" s="7" t="e">
        <f t="shared" si="508"/>
        <v>#DIV/0!</v>
      </c>
      <c r="AJ327" s="7">
        <f t="shared" si="523"/>
        <v>-0.14800770411562922</v>
      </c>
      <c r="AK327" s="7">
        <f t="shared" si="509"/>
        <v>0</v>
      </c>
      <c r="AL327" s="7">
        <f t="shared" si="510"/>
        <v>0</v>
      </c>
      <c r="AM327" s="7">
        <f t="shared" si="511"/>
        <v>-0.16281628640065476</v>
      </c>
      <c r="AN327" s="7" t="e">
        <f t="shared" si="512"/>
        <v>#DIV/0!</v>
      </c>
      <c r="AO327" s="7" t="e">
        <f t="shared" si="513"/>
        <v>#DIV/0!</v>
      </c>
      <c r="AP327" s="7" t="e">
        <f t="shared" si="514"/>
        <v>#DIV/0!</v>
      </c>
      <c r="AQ327" s="7" t="e">
        <f t="shared" si="515"/>
        <v>#DIV/0!</v>
      </c>
      <c r="AR327" s="7" t="e">
        <f t="shared" si="516"/>
        <v>#DIV/0!</v>
      </c>
      <c r="AS327" s="7" t="e">
        <f t="shared" si="517"/>
        <v>#DIV/0!</v>
      </c>
      <c r="AT327" s="7" t="e">
        <f t="shared" si="518"/>
        <v>#DIV/0!</v>
      </c>
      <c r="AU327" s="7" t="e">
        <f t="shared" si="519"/>
        <v>#DIV/0!</v>
      </c>
      <c r="AV327" s="7" t="e">
        <f t="shared" si="520"/>
        <v>#DIV/0!</v>
      </c>
      <c r="AW327" s="7" t="e">
        <f t="shared" si="521"/>
        <v>#DIV/0!</v>
      </c>
    </row>
    <row r="328" spans="3:49" x14ac:dyDescent="0.2">
      <c r="C328" t="s">
        <v>10</v>
      </c>
      <c r="D328">
        <v>356</v>
      </c>
      <c r="E328">
        <v>0</v>
      </c>
      <c r="F328">
        <v>0</v>
      </c>
      <c r="G328">
        <v>0</v>
      </c>
      <c r="T328" s="7">
        <f t="shared" si="522"/>
        <v>4.4759042961137587E-3</v>
      </c>
      <c r="U328" s="7">
        <f t="shared" si="496"/>
        <v>0</v>
      </c>
      <c r="V328" s="7">
        <f t="shared" si="497"/>
        <v>0</v>
      </c>
      <c r="W328" s="7">
        <f t="shared" si="498"/>
        <v>0</v>
      </c>
      <c r="X328" s="7" t="e">
        <f t="shared" si="499"/>
        <v>#DIV/0!</v>
      </c>
      <c r="Y328" s="7" t="e">
        <f t="shared" si="500"/>
        <v>#DIV/0!</v>
      </c>
      <c r="Z328" s="7" t="e">
        <f t="shared" si="501"/>
        <v>#DIV/0!</v>
      </c>
      <c r="AA328" s="7" t="e">
        <f t="shared" si="502"/>
        <v>#DIV/0!</v>
      </c>
      <c r="AB328" s="7" t="e">
        <f t="shared" si="503"/>
        <v>#DIV/0!</v>
      </c>
      <c r="AC328" s="7" t="e">
        <f t="shared" si="504"/>
        <v>#DIV/0!</v>
      </c>
      <c r="AD328" s="7" t="e">
        <f t="shared" si="505"/>
        <v>#DIV/0!</v>
      </c>
      <c r="AE328" s="7" t="e">
        <f t="shared" si="506"/>
        <v>#DIV/0!</v>
      </c>
      <c r="AF328" s="7" t="e">
        <f t="shared" si="507"/>
        <v>#DIV/0!</v>
      </c>
      <c r="AG328" s="7" t="e">
        <f t="shared" si="508"/>
        <v>#DIV/0!</v>
      </c>
      <c r="AJ328" s="7">
        <f t="shared" si="523"/>
        <v>-3.4928189573268494E-2</v>
      </c>
      <c r="AK328" s="7">
        <f t="shared" si="509"/>
        <v>0</v>
      </c>
      <c r="AL328" s="7">
        <f t="shared" si="510"/>
        <v>0</v>
      </c>
      <c r="AM328" s="7">
        <f t="shared" si="511"/>
        <v>0</v>
      </c>
      <c r="AN328" s="7" t="e">
        <f t="shared" si="512"/>
        <v>#DIV/0!</v>
      </c>
      <c r="AO328" s="7" t="e">
        <f t="shared" si="513"/>
        <v>#DIV/0!</v>
      </c>
      <c r="AP328" s="7" t="e">
        <f t="shared" si="514"/>
        <v>#DIV/0!</v>
      </c>
      <c r="AQ328" s="7" t="e">
        <f t="shared" si="515"/>
        <v>#DIV/0!</v>
      </c>
      <c r="AR328" s="7" t="e">
        <f t="shared" si="516"/>
        <v>#DIV/0!</v>
      </c>
      <c r="AS328" s="7" t="e">
        <f t="shared" si="517"/>
        <v>#DIV/0!</v>
      </c>
      <c r="AT328" s="7" t="e">
        <f t="shared" si="518"/>
        <v>#DIV/0!</v>
      </c>
      <c r="AU328" s="7" t="e">
        <f t="shared" si="519"/>
        <v>#DIV/0!</v>
      </c>
      <c r="AV328" s="7" t="e">
        <f t="shared" si="520"/>
        <v>#DIV/0!</v>
      </c>
      <c r="AW328" s="7" t="e">
        <f t="shared" si="521"/>
        <v>#DIV/0!</v>
      </c>
    </row>
    <row r="329" spans="3:49" x14ac:dyDescent="0.2">
      <c r="C329" t="s">
        <v>11</v>
      </c>
      <c r="D329">
        <v>768</v>
      </c>
      <c r="E329">
        <v>0</v>
      </c>
      <c r="F329">
        <v>0</v>
      </c>
      <c r="G329">
        <v>0</v>
      </c>
      <c r="T329" s="7">
        <f t="shared" si="522"/>
        <v>9.6558834253240629E-3</v>
      </c>
      <c r="U329" s="7">
        <f t="shared" si="496"/>
        <v>0</v>
      </c>
      <c r="V329" s="7">
        <f t="shared" si="497"/>
        <v>0</v>
      </c>
      <c r="W329" s="7">
        <f t="shared" si="498"/>
        <v>0</v>
      </c>
      <c r="X329" s="7" t="e">
        <f t="shared" si="499"/>
        <v>#DIV/0!</v>
      </c>
      <c r="Y329" s="7" t="e">
        <f t="shared" si="500"/>
        <v>#DIV/0!</v>
      </c>
      <c r="Z329" s="7" t="e">
        <f t="shared" si="501"/>
        <v>#DIV/0!</v>
      </c>
      <c r="AA329" s="7" t="e">
        <f t="shared" si="502"/>
        <v>#DIV/0!</v>
      </c>
      <c r="AB329" s="7" t="e">
        <f t="shared" si="503"/>
        <v>#DIV/0!</v>
      </c>
      <c r="AC329" s="7" t="e">
        <f t="shared" si="504"/>
        <v>#DIV/0!</v>
      </c>
      <c r="AD329" s="7" t="e">
        <f t="shared" si="505"/>
        <v>#DIV/0!</v>
      </c>
      <c r="AE329" s="7" t="e">
        <f t="shared" si="506"/>
        <v>#DIV/0!</v>
      </c>
      <c r="AF329" s="7" t="e">
        <f t="shared" si="507"/>
        <v>#DIV/0!</v>
      </c>
      <c r="AG329" s="7" t="e">
        <f t="shared" si="508"/>
        <v>#DIV/0!</v>
      </c>
      <c r="AJ329" s="7">
        <f t="shared" si="523"/>
        <v>-6.4640114512349994E-2</v>
      </c>
      <c r="AK329" s="7">
        <f t="shared" si="509"/>
        <v>0</v>
      </c>
      <c r="AL329" s="7">
        <f t="shared" si="510"/>
        <v>0</v>
      </c>
      <c r="AM329" s="7">
        <f t="shared" si="511"/>
        <v>0</v>
      </c>
      <c r="AN329" s="7" t="e">
        <f t="shared" si="512"/>
        <v>#DIV/0!</v>
      </c>
      <c r="AO329" s="7" t="e">
        <f t="shared" si="513"/>
        <v>#DIV/0!</v>
      </c>
      <c r="AP329" s="7" t="e">
        <f t="shared" si="514"/>
        <v>#DIV/0!</v>
      </c>
      <c r="AQ329" s="7" t="e">
        <f t="shared" si="515"/>
        <v>#DIV/0!</v>
      </c>
      <c r="AR329" s="7" t="e">
        <f t="shared" si="516"/>
        <v>#DIV/0!</v>
      </c>
      <c r="AS329" s="7" t="e">
        <f t="shared" si="517"/>
        <v>#DIV/0!</v>
      </c>
      <c r="AT329" s="7" t="e">
        <f t="shared" si="518"/>
        <v>#DIV/0!</v>
      </c>
      <c r="AU329" s="7" t="e">
        <f t="shared" si="519"/>
        <v>#DIV/0!</v>
      </c>
      <c r="AV329" s="7" t="e">
        <f t="shared" si="520"/>
        <v>#DIV/0!</v>
      </c>
      <c r="AW329" s="7" t="e">
        <f t="shared" si="521"/>
        <v>#DIV/0!</v>
      </c>
    </row>
    <row r="330" spans="3:49" x14ac:dyDescent="0.2">
      <c r="C330" t="s">
        <v>12</v>
      </c>
      <c r="D330">
        <v>1024</v>
      </c>
      <c r="E330">
        <v>0</v>
      </c>
      <c r="F330">
        <v>0</v>
      </c>
      <c r="G330">
        <v>0</v>
      </c>
      <c r="T330" s="7">
        <f t="shared" si="522"/>
        <v>1.2874511233765417E-2</v>
      </c>
      <c r="U330" s="7">
        <f t="shared" si="496"/>
        <v>0</v>
      </c>
      <c r="V330" s="7">
        <f t="shared" si="497"/>
        <v>0</v>
      </c>
      <c r="W330" s="7">
        <f t="shared" si="498"/>
        <v>0</v>
      </c>
      <c r="X330" s="7" t="e">
        <f t="shared" si="499"/>
        <v>#DIV/0!</v>
      </c>
      <c r="Y330" s="7" t="e">
        <f t="shared" si="500"/>
        <v>#DIV/0!</v>
      </c>
      <c r="Z330" s="7" t="e">
        <f t="shared" si="501"/>
        <v>#DIV/0!</v>
      </c>
      <c r="AA330" s="7" t="e">
        <f t="shared" si="502"/>
        <v>#DIV/0!</v>
      </c>
      <c r="AB330" s="7" t="e">
        <f t="shared" si="503"/>
        <v>#DIV/0!</v>
      </c>
      <c r="AC330" s="7" t="e">
        <f t="shared" si="504"/>
        <v>#DIV/0!</v>
      </c>
      <c r="AD330" s="7" t="e">
        <f t="shared" si="505"/>
        <v>#DIV/0!</v>
      </c>
      <c r="AE330" s="7" t="e">
        <f t="shared" si="506"/>
        <v>#DIV/0!</v>
      </c>
      <c r="AF330" s="7" t="e">
        <f t="shared" si="507"/>
        <v>#DIV/0!</v>
      </c>
      <c r="AG330" s="7" t="e">
        <f t="shared" si="508"/>
        <v>#DIV/0!</v>
      </c>
      <c r="AJ330" s="7">
        <f t="shared" si="523"/>
        <v>-8.0843414402900604E-2</v>
      </c>
      <c r="AK330" s="7">
        <f t="shared" si="509"/>
        <v>0</v>
      </c>
      <c r="AL330" s="7">
        <f t="shared" si="510"/>
        <v>0</v>
      </c>
      <c r="AM330" s="7">
        <f t="shared" si="511"/>
        <v>0</v>
      </c>
      <c r="AN330" s="7" t="e">
        <f t="shared" si="512"/>
        <v>#DIV/0!</v>
      </c>
      <c r="AO330" s="7" t="e">
        <f t="shared" si="513"/>
        <v>#DIV/0!</v>
      </c>
      <c r="AP330" s="7" t="e">
        <f t="shared" si="514"/>
        <v>#DIV/0!</v>
      </c>
      <c r="AQ330" s="7" t="e">
        <f t="shared" si="515"/>
        <v>#DIV/0!</v>
      </c>
      <c r="AR330" s="7" t="e">
        <f t="shared" si="516"/>
        <v>#DIV/0!</v>
      </c>
      <c r="AS330" s="7" t="e">
        <f t="shared" si="517"/>
        <v>#DIV/0!</v>
      </c>
      <c r="AT330" s="7" t="e">
        <f t="shared" si="518"/>
        <v>#DIV/0!</v>
      </c>
      <c r="AU330" s="7" t="e">
        <f t="shared" si="519"/>
        <v>#DIV/0!</v>
      </c>
      <c r="AV330" s="7" t="e">
        <f t="shared" si="520"/>
        <v>#DIV/0!</v>
      </c>
      <c r="AW330" s="7" t="e">
        <f t="shared" si="521"/>
        <v>#DIV/0!</v>
      </c>
    </row>
    <row r="331" spans="3:49" x14ac:dyDescent="0.2">
      <c r="C331" t="s">
        <v>13</v>
      </c>
      <c r="D331">
        <v>0</v>
      </c>
      <c r="E331">
        <v>10</v>
      </c>
      <c r="F331">
        <v>412</v>
      </c>
      <c r="G331">
        <v>97</v>
      </c>
      <c r="T331" s="7">
        <f t="shared" si="522"/>
        <v>0</v>
      </c>
      <c r="U331" s="7">
        <f t="shared" si="496"/>
        <v>3.3333333333333335E-3</v>
      </c>
      <c r="V331" s="7">
        <f t="shared" si="497"/>
        <v>4.8931116389548696E-2</v>
      </c>
      <c r="W331" s="7">
        <f t="shared" si="498"/>
        <v>8.0311309819506536E-3</v>
      </c>
      <c r="X331" s="7" t="e">
        <f t="shared" si="499"/>
        <v>#DIV/0!</v>
      </c>
      <c r="Y331" s="7" t="e">
        <f t="shared" si="500"/>
        <v>#DIV/0!</v>
      </c>
      <c r="Z331" s="7" t="e">
        <f t="shared" si="501"/>
        <v>#DIV/0!</v>
      </c>
      <c r="AA331" s="7" t="e">
        <f t="shared" si="502"/>
        <v>#DIV/0!</v>
      </c>
      <c r="AB331" s="7" t="e">
        <f t="shared" si="503"/>
        <v>#DIV/0!</v>
      </c>
      <c r="AC331" s="7" t="e">
        <f t="shared" si="504"/>
        <v>#DIV/0!</v>
      </c>
      <c r="AD331" s="7" t="e">
        <f t="shared" si="505"/>
        <v>#DIV/0!</v>
      </c>
      <c r="AE331" s="7" t="e">
        <f t="shared" si="506"/>
        <v>#DIV/0!</v>
      </c>
      <c r="AF331" s="7" t="e">
        <f t="shared" si="507"/>
        <v>#DIV/0!</v>
      </c>
      <c r="AG331" s="7" t="e">
        <f t="shared" si="508"/>
        <v>#DIV/0!</v>
      </c>
      <c r="AJ331" s="7">
        <f t="shared" si="523"/>
        <v>0</v>
      </c>
      <c r="AK331" s="7">
        <f t="shared" si="509"/>
        <v>-2.7429395634986274E-2</v>
      </c>
      <c r="AL331" s="7">
        <f t="shared" si="510"/>
        <v>-0.2130022380282022</v>
      </c>
      <c r="AM331" s="7">
        <f t="shared" si="511"/>
        <v>-5.5898126196321465E-2</v>
      </c>
      <c r="AN331" s="7" t="e">
        <f t="shared" si="512"/>
        <v>#DIV/0!</v>
      </c>
      <c r="AO331" s="7" t="e">
        <f t="shared" si="513"/>
        <v>#DIV/0!</v>
      </c>
      <c r="AP331" s="7" t="e">
        <f t="shared" si="514"/>
        <v>#DIV/0!</v>
      </c>
      <c r="AQ331" s="7" t="e">
        <f t="shared" si="515"/>
        <v>#DIV/0!</v>
      </c>
      <c r="AR331" s="7" t="e">
        <f t="shared" si="516"/>
        <v>#DIV/0!</v>
      </c>
      <c r="AS331" s="7" t="e">
        <f t="shared" si="517"/>
        <v>#DIV/0!</v>
      </c>
      <c r="AT331" s="7" t="e">
        <f t="shared" si="518"/>
        <v>#DIV/0!</v>
      </c>
      <c r="AU331" s="7" t="e">
        <f t="shared" si="519"/>
        <v>#DIV/0!</v>
      </c>
      <c r="AV331" s="7" t="e">
        <f t="shared" si="520"/>
        <v>#DIV/0!</v>
      </c>
      <c r="AW331" s="7" t="e">
        <f t="shared" si="521"/>
        <v>#DIV/0!</v>
      </c>
    </row>
    <row r="332" spans="3:49" x14ac:dyDescent="0.2">
      <c r="C332" t="s">
        <v>14</v>
      </c>
      <c r="D332">
        <v>0</v>
      </c>
      <c r="E332">
        <v>0</v>
      </c>
      <c r="F332">
        <v>0</v>
      </c>
      <c r="G332">
        <v>0</v>
      </c>
      <c r="T332" s="7">
        <f t="shared" si="522"/>
        <v>0</v>
      </c>
      <c r="U332" s="7">
        <f t="shared" si="496"/>
        <v>0</v>
      </c>
      <c r="V332" s="7">
        <f t="shared" si="497"/>
        <v>0</v>
      </c>
      <c r="W332" s="7">
        <f t="shared" si="498"/>
        <v>0</v>
      </c>
      <c r="X332" s="7" t="e">
        <f t="shared" si="499"/>
        <v>#DIV/0!</v>
      </c>
      <c r="Y332" s="7" t="e">
        <f t="shared" si="500"/>
        <v>#DIV/0!</v>
      </c>
      <c r="Z332" s="7" t="e">
        <f t="shared" si="501"/>
        <v>#DIV/0!</v>
      </c>
      <c r="AA332" s="7" t="e">
        <f t="shared" si="502"/>
        <v>#DIV/0!</v>
      </c>
      <c r="AB332" s="7" t="e">
        <f t="shared" si="503"/>
        <v>#DIV/0!</v>
      </c>
      <c r="AC332" s="7" t="e">
        <f t="shared" si="504"/>
        <v>#DIV/0!</v>
      </c>
      <c r="AD332" s="7" t="e">
        <f t="shared" si="505"/>
        <v>#DIV/0!</v>
      </c>
      <c r="AE332" s="7" t="e">
        <f t="shared" si="506"/>
        <v>#DIV/0!</v>
      </c>
      <c r="AF332" s="7" t="e">
        <f t="shared" si="507"/>
        <v>#DIV/0!</v>
      </c>
      <c r="AG332" s="7" t="e">
        <f t="shared" si="508"/>
        <v>#DIV/0!</v>
      </c>
      <c r="AJ332" s="7">
        <f t="shared" si="523"/>
        <v>0</v>
      </c>
      <c r="AK332" s="7">
        <f t="shared" si="509"/>
        <v>0</v>
      </c>
      <c r="AL332" s="7">
        <f t="shared" si="510"/>
        <v>0</v>
      </c>
      <c r="AM332" s="7">
        <f t="shared" si="511"/>
        <v>0</v>
      </c>
      <c r="AN332" s="7" t="e">
        <f t="shared" si="512"/>
        <v>#DIV/0!</v>
      </c>
      <c r="AO332" s="7" t="e">
        <f t="shared" si="513"/>
        <v>#DIV/0!</v>
      </c>
      <c r="AP332" s="7" t="e">
        <f t="shared" si="514"/>
        <v>#DIV/0!</v>
      </c>
      <c r="AQ332" s="7" t="e">
        <f t="shared" si="515"/>
        <v>#DIV/0!</v>
      </c>
      <c r="AR332" s="7" t="e">
        <f t="shared" si="516"/>
        <v>#DIV/0!</v>
      </c>
      <c r="AS332" s="7" t="e">
        <f t="shared" si="517"/>
        <v>#DIV/0!</v>
      </c>
      <c r="AT332" s="7" t="e">
        <f t="shared" si="518"/>
        <v>#DIV/0!</v>
      </c>
      <c r="AU332" s="7" t="e">
        <f t="shared" si="519"/>
        <v>#DIV/0!</v>
      </c>
      <c r="AV332" s="7" t="e">
        <f t="shared" si="520"/>
        <v>#DIV/0!</v>
      </c>
      <c r="AW332" s="7" t="e">
        <f t="shared" si="521"/>
        <v>#DIV/0!</v>
      </c>
    </row>
    <row r="333" spans="3:49" x14ac:dyDescent="0.2">
      <c r="C333" t="s">
        <v>15</v>
      </c>
      <c r="D333">
        <v>0</v>
      </c>
      <c r="E333">
        <v>0</v>
      </c>
      <c r="F333">
        <v>264</v>
      </c>
      <c r="G333">
        <v>88</v>
      </c>
      <c r="T333" s="7">
        <f t="shared" si="522"/>
        <v>0</v>
      </c>
      <c r="U333" s="7">
        <f t="shared" si="496"/>
        <v>0</v>
      </c>
      <c r="V333" s="7">
        <f t="shared" si="497"/>
        <v>3.1353919239904986E-2</v>
      </c>
      <c r="W333" s="7">
        <f t="shared" si="498"/>
        <v>7.2859744990892532E-3</v>
      </c>
      <c r="X333" s="7" t="e">
        <f t="shared" si="499"/>
        <v>#DIV/0!</v>
      </c>
      <c r="Y333" s="7" t="e">
        <f t="shared" si="500"/>
        <v>#DIV/0!</v>
      </c>
      <c r="Z333" s="7" t="e">
        <f t="shared" si="501"/>
        <v>#DIV/0!</v>
      </c>
      <c r="AA333" s="7" t="e">
        <f t="shared" si="502"/>
        <v>#DIV/0!</v>
      </c>
      <c r="AB333" s="7" t="e">
        <f t="shared" si="503"/>
        <v>#DIV/0!</v>
      </c>
      <c r="AC333" s="7" t="e">
        <f t="shared" si="504"/>
        <v>#DIV/0!</v>
      </c>
      <c r="AD333" s="7" t="e">
        <f t="shared" si="505"/>
        <v>#DIV/0!</v>
      </c>
      <c r="AE333" s="7" t="e">
        <f t="shared" si="506"/>
        <v>#DIV/0!</v>
      </c>
      <c r="AF333" s="7" t="e">
        <f t="shared" si="507"/>
        <v>#DIV/0!</v>
      </c>
      <c r="AG333" s="7" t="e">
        <f t="shared" si="508"/>
        <v>#DIV/0!</v>
      </c>
      <c r="AJ333" s="7">
        <f t="shared" si="523"/>
        <v>0</v>
      </c>
      <c r="AK333" s="7">
        <f t="shared" si="509"/>
        <v>0</v>
      </c>
      <c r="AL333" s="7">
        <f t="shared" si="510"/>
        <v>-0.15661942342389079</v>
      </c>
      <c r="AM333" s="7">
        <f t="shared" si="511"/>
        <v>-5.1735244728635325E-2</v>
      </c>
      <c r="AN333" s="7" t="e">
        <f t="shared" si="512"/>
        <v>#DIV/0!</v>
      </c>
      <c r="AO333" s="7" t="e">
        <f t="shared" si="513"/>
        <v>#DIV/0!</v>
      </c>
      <c r="AP333" s="7" t="e">
        <f t="shared" si="514"/>
        <v>#DIV/0!</v>
      </c>
      <c r="AQ333" s="7" t="e">
        <f t="shared" si="515"/>
        <v>#DIV/0!</v>
      </c>
      <c r="AR333" s="7" t="e">
        <f t="shared" si="516"/>
        <v>#DIV/0!</v>
      </c>
      <c r="AS333" s="7" t="e">
        <f t="shared" si="517"/>
        <v>#DIV/0!</v>
      </c>
      <c r="AT333" s="7" t="e">
        <f t="shared" si="518"/>
        <v>#DIV/0!</v>
      </c>
      <c r="AU333" s="7" t="e">
        <f t="shared" si="519"/>
        <v>#DIV/0!</v>
      </c>
      <c r="AV333" s="7" t="e">
        <f t="shared" si="520"/>
        <v>#DIV/0!</v>
      </c>
      <c r="AW333" s="7" t="e">
        <f t="shared" si="521"/>
        <v>#DIV/0!</v>
      </c>
    </row>
    <row r="334" spans="3:49" x14ac:dyDescent="0.2">
      <c r="C334" t="s">
        <v>16</v>
      </c>
      <c r="D334">
        <v>0</v>
      </c>
      <c r="E334">
        <v>0</v>
      </c>
      <c r="F334">
        <v>0</v>
      </c>
      <c r="G334">
        <v>203</v>
      </c>
      <c r="T334" s="7">
        <f t="shared" si="522"/>
        <v>0</v>
      </c>
      <c r="U334" s="7">
        <f t="shared" si="496"/>
        <v>0</v>
      </c>
      <c r="V334" s="7">
        <f t="shared" si="497"/>
        <v>0</v>
      </c>
      <c r="W334" s="7">
        <f t="shared" si="498"/>
        <v>1.6807418446762708E-2</v>
      </c>
      <c r="X334" s="7" t="e">
        <f t="shared" si="499"/>
        <v>#DIV/0!</v>
      </c>
      <c r="Y334" s="7" t="e">
        <f t="shared" si="500"/>
        <v>#DIV/0!</v>
      </c>
      <c r="Z334" s="7" t="e">
        <f t="shared" si="501"/>
        <v>#DIV/0!</v>
      </c>
      <c r="AA334" s="7" t="e">
        <f t="shared" si="502"/>
        <v>#DIV/0!</v>
      </c>
      <c r="AB334" s="7" t="e">
        <f t="shared" si="503"/>
        <v>#DIV/0!</v>
      </c>
      <c r="AC334" s="7" t="e">
        <f t="shared" si="504"/>
        <v>#DIV/0!</v>
      </c>
      <c r="AD334" s="7" t="e">
        <f t="shared" si="505"/>
        <v>#DIV/0!</v>
      </c>
      <c r="AE334" s="7" t="e">
        <f t="shared" si="506"/>
        <v>#DIV/0!</v>
      </c>
      <c r="AF334" s="7" t="e">
        <f t="shared" si="507"/>
        <v>#DIV/0!</v>
      </c>
      <c r="AG334" s="7" t="e">
        <f t="shared" si="508"/>
        <v>#DIV/0!</v>
      </c>
      <c r="AJ334" s="7">
        <f t="shared" si="523"/>
        <v>0</v>
      </c>
      <c r="AK334" s="7">
        <f t="shared" si="509"/>
        <v>0</v>
      </c>
      <c r="AL334" s="7">
        <f t="shared" si="510"/>
        <v>0</v>
      </c>
      <c r="AM334" s="7">
        <f t="shared" si="511"/>
        <v>-9.9075665028385163E-2</v>
      </c>
      <c r="AN334" s="7" t="e">
        <f t="shared" si="512"/>
        <v>#DIV/0!</v>
      </c>
      <c r="AO334" s="7" t="e">
        <f t="shared" si="513"/>
        <v>#DIV/0!</v>
      </c>
      <c r="AP334" s="7" t="e">
        <f t="shared" si="514"/>
        <v>#DIV/0!</v>
      </c>
      <c r="AQ334" s="7" t="e">
        <f t="shared" si="515"/>
        <v>#DIV/0!</v>
      </c>
      <c r="AR334" s="7" t="e">
        <f t="shared" si="516"/>
        <v>#DIV/0!</v>
      </c>
      <c r="AS334" s="7" t="e">
        <f t="shared" si="517"/>
        <v>#DIV/0!</v>
      </c>
      <c r="AT334" s="7" t="e">
        <f t="shared" si="518"/>
        <v>#DIV/0!</v>
      </c>
      <c r="AU334" s="7" t="e">
        <f t="shared" si="519"/>
        <v>#DIV/0!</v>
      </c>
      <c r="AV334" s="7" t="e">
        <f t="shared" si="520"/>
        <v>#DIV/0!</v>
      </c>
      <c r="AW334" s="7" t="e">
        <f t="shared" si="521"/>
        <v>#DIV/0!</v>
      </c>
    </row>
    <row r="335" spans="3:49" x14ac:dyDescent="0.2">
      <c r="C335" s="5"/>
      <c r="D335" s="5">
        <f t="shared" ref="D335" si="524">SUM(D318:D334)-SUMIF($C318:$C334,$C317,D318:D334)</f>
        <v>46769</v>
      </c>
      <c r="E335" s="5">
        <f t="shared" ref="E335" si="525">SUM(E318:E334)-SUMIF($C318:$C334,$C317,E318:E334)</f>
        <v>12</v>
      </c>
      <c r="F335" s="5">
        <f t="shared" ref="F335" si="526">SUM(F318:F334)-SUMIF($C318:$C334,$C317,F318:F334)</f>
        <v>676</v>
      </c>
      <c r="G335" s="5">
        <f t="shared" ref="G335" si="527">SUM(G318:G334)-SUMIF($C318:$C334,$C317,G318:G334)</f>
        <v>1474</v>
      </c>
    </row>
    <row r="336" spans="3:49" x14ac:dyDescent="0.2">
      <c r="C336" t="s">
        <v>17</v>
      </c>
      <c r="D336" s="2">
        <f t="shared" ref="D336:G336" si="528">SUM(D318:D334)</f>
        <v>79537</v>
      </c>
      <c r="E336" s="2">
        <f t="shared" si="528"/>
        <v>3000</v>
      </c>
      <c r="F336" s="2">
        <f t="shared" si="528"/>
        <v>8420</v>
      </c>
      <c r="G336" s="2">
        <f t="shared" si="528"/>
        <v>12078</v>
      </c>
      <c r="AJ336" s="7">
        <f>-SUM(AJ318:AJ334)</f>
        <v>2.1876609100882902</v>
      </c>
      <c r="AK336" s="7">
        <f t="shared" ref="AK336:AW336" si="529">-SUM(AK318:AK334)</f>
        <v>4.0222450008871855E-2</v>
      </c>
      <c r="AL336" s="7">
        <f t="shared" si="529"/>
        <v>0.48066922410998436</v>
      </c>
      <c r="AM336" s="7">
        <f t="shared" si="529"/>
        <v>0.89369082653764453</v>
      </c>
      <c r="AN336" s="7" t="e">
        <f t="shared" si="529"/>
        <v>#DIV/0!</v>
      </c>
      <c r="AO336" s="7" t="e">
        <f t="shared" si="529"/>
        <v>#DIV/0!</v>
      </c>
      <c r="AP336" s="7" t="e">
        <f t="shared" si="529"/>
        <v>#DIV/0!</v>
      </c>
      <c r="AQ336" s="7" t="e">
        <f t="shared" si="529"/>
        <v>#DIV/0!</v>
      </c>
      <c r="AR336" s="7" t="e">
        <f t="shared" si="529"/>
        <v>#DIV/0!</v>
      </c>
      <c r="AS336" s="7" t="e">
        <f t="shared" si="529"/>
        <v>#DIV/0!</v>
      </c>
      <c r="AT336" s="7" t="e">
        <f t="shared" si="529"/>
        <v>#DIV/0!</v>
      </c>
      <c r="AU336" s="7" t="e">
        <f t="shared" si="529"/>
        <v>#DIV/0!</v>
      </c>
      <c r="AV336" s="7" t="e">
        <f t="shared" si="529"/>
        <v>#DIV/0!</v>
      </c>
      <c r="AW336" s="7" t="e">
        <f t="shared" si="529"/>
        <v>#DIV/0!</v>
      </c>
    </row>
    <row r="337" spans="3:49" x14ac:dyDescent="0.2">
      <c r="C337" s="12" t="s">
        <v>19</v>
      </c>
      <c r="D337" s="13">
        <f t="shared" ref="D337:G337" si="530">AJ336</f>
        <v>2.1876609100882902</v>
      </c>
      <c r="E337" s="13">
        <f t="shared" si="530"/>
        <v>4.0222450008871855E-2</v>
      </c>
      <c r="F337" s="13">
        <f t="shared" si="530"/>
        <v>0.48066922410998436</v>
      </c>
      <c r="G337" s="13">
        <f t="shared" si="530"/>
        <v>0.89369082653764453</v>
      </c>
    </row>
    <row r="338" spans="3:49" x14ac:dyDescent="0.2">
      <c r="D338" s="2"/>
      <c r="E338" s="2"/>
      <c r="F338" s="2"/>
      <c r="G338" s="2"/>
    </row>
    <row r="341" spans="3:49" x14ac:dyDescent="0.2">
      <c r="C341" s="5" t="s">
        <v>14</v>
      </c>
      <c r="D341" t="s">
        <v>14</v>
      </c>
    </row>
    <row r="342" spans="3:49" x14ac:dyDescent="0.2">
      <c r="C342" t="s">
        <v>10</v>
      </c>
      <c r="D342">
        <v>0</v>
      </c>
      <c r="T342" s="7">
        <f>D342/D$360</f>
        <v>0</v>
      </c>
      <c r="U342" s="7" t="e">
        <f t="shared" ref="U342:U358" si="531">E342/E$360</f>
        <v>#DIV/0!</v>
      </c>
      <c r="V342" s="7" t="e">
        <f t="shared" ref="V342:V358" si="532">F342/F$360</f>
        <v>#DIV/0!</v>
      </c>
      <c r="W342" s="7" t="e">
        <f t="shared" ref="W342:W358" si="533">G342/G$360</f>
        <v>#DIV/0!</v>
      </c>
      <c r="X342" s="7" t="e">
        <f t="shared" ref="X342:X358" si="534">H342/H$360</f>
        <v>#DIV/0!</v>
      </c>
      <c r="Y342" s="7" t="e">
        <f t="shared" ref="Y342:Y358" si="535">I342/I$360</f>
        <v>#DIV/0!</v>
      </c>
      <c r="Z342" s="7" t="e">
        <f t="shared" ref="Z342:Z358" si="536">J342/J$360</f>
        <v>#DIV/0!</v>
      </c>
      <c r="AA342" s="7" t="e">
        <f t="shared" ref="AA342:AA358" si="537">K342/K$360</f>
        <v>#DIV/0!</v>
      </c>
      <c r="AB342" s="7" t="e">
        <f t="shared" ref="AB342:AB358" si="538">L342/L$360</f>
        <v>#DIV/0!</v>
      </c>
      <c r="AC342" s="7" t="e">
        <f t="shared" ref="AC342:AC358" si="539">M342/M$360</f>
        <v>#DIV/0!</v>
      </c>
      <c r="AD342" s="7" t="e">
        <f t="shared" ref="AD342:AD358" si="540">N342/N$360</f>
        <v>#DIV/0!</v>
      </c>
      <c r="AE342" s="7" t="e">
        <f t="shared" ref="AE342:AE358" si="541">O342/O$360</f>
        <v>#DIV/0!</v>
      </c>
      <c r="AF342" s="7" t="e">
        <f t="shared" ref="AF342:AF358" si="542">P342/P$360</f>
        <v>#DIV/0!</v>
      </c>
      <c r="AG342" s="7" t="e">
        <f t="shared" ref="AG342:AG358" si="543">Q342/Q$360</f>
        <v>#DIV/0!</v>
      </c>
      <c r="AJ342" s="7">
        <f>T342*LOG(IF(T342=0,1,T342),2)</f>
        <v>0</v>
      </c>
      <c r="AK342" s="7" t="e">
        <f t="shared" ref="AK342:AK358" si="544">U342*LOG(IF(U342=0,1,U342),2)</f>
        <v>#DIV/0!</v>
      </c>
      <c r="AL342" s="7" t="e">
        <f t="shared" ref="AL342:AL358" si="545">V342*LOG(IF(V342=0,1,V342),2)</f>
        <v>#DIV/0!</v>
      </c>
      <c r="AM342" s="7" t="e">
        <f t="shared" ref="AM342:AM358" si="546">W342*LOG(IF(W342=0,1,W342),2)</f>
        <v>#DIV/0!</v>
      </c>
      <c r="AN342" s="7" t="e">
        <f t="shared" ref="AN342:AN358" si="547">X342*LOG(IF(X342=0,1,X342),2)</f>
        <v>#DIV/0!</v>
      </c>
      <c r="AO342" s="7" t="e">
        <f t="shared" ref="AO342:AO358" si="548">Y342*LOG(IF(Y342=0,1,Y342),2)</f>
        <v>#DIV/0!</v>
      </c>
      <c r="AP342" s="7" t="e">
        <f t="shared" ref="AP342:AP358" si="549">Z342*LOG(IF(Z342=0,1,Z342),2)</f>
        <v>#DIV/0!</v>
      </c>
      <c r="AQ342" s="7" t="e">
        <f t="shared" ref="AQ342:AQ358" si="550">AA342*LOG(IF(AA342=0,1,AA342),2)</f>
        <v>#DIV/0!</v>
      </c>
      <c r="AR342" s="7" t="e">
        <f t="shared" ref="AR342:AR358" si="551">AB342*LOG(IF(AB342=0,1,AB342),2)</f>
        <v>#DIV/0!</v>
      </c>
      <c r="AS342" s="7" t="e">
        <f t="shared" ref="AS342:AS358" si="552">AC342*LOG(IF(AC342=0,1,AC342),2)</f>
        <v>#DIV/0!</v>
      </c>
      <c r="AT342" s="7" t="e">
        <f t="shared" ref="AT342:AT358" si="553">AD342*LOG(IF(AD342=0,1,AD342),2)</f>
        <v>#DIV/0!</v>
      </c>
      <c r="AU342" s="7" t="e">
        <f t="shared" ref="AU342:AU358" si="554">AE342*LOG(IF(AE342=0,1,AE342),2)</f>
        <v>#DIV/0!</v>
      </c>
      <c r="AV342" s="7" t="e">
        <f t="shared" ref="AV342:AV358" si="555">AF342*LOG(IF(AF342=0,1,AF342),2)</f>
        <v>#DIV/0!</v>
      </c>
      <c r="AW342" s="7" t="e">
        <f t="shared" ref="AW342:AW358" si="556">AG342*LOG(IF(AG342=0,1,AG342),2)</f>
        <v>#DIV/0!</v>
      </c>
    </row>
    <row r="343" spans="3:49" x14ac:dyDescent="0.2">
      <c r="C343" t="s">
        <v>9</v>
      </c>
      <c r="D343">
        <v>0</v>
      </c>
      <c r="T343" s="7">
        <f t="shared" ref="T343:T358" si="557">D343/D$360</f>
        <v>0</v>
      </c>
      <c r="U343" s="7" t="e">
        <f t="shared" si="531"/>
        <v>#DIV/0!</v>
      </c>
      <c r="V343" s="7" t="e">
        <f t="shared" si="532"/>
        <v>#DIV/0!</v>
      </c>
      <c r="W343" s="7" t="e">
        <f t="shared" si="533"/>
        <v>#DIV/0!</v>
      </c>
      <c r="X343" s="7" t="e">
        <f t="shared" si="534"/>
        <v>#DIV/0!</v>
      </c>
      <c r="Y343" s="7" t="e">
        <f t="shared" si="535"/>
        <v>#DIV/0!</v>
      </c>
      <c r="Z343" s="7" t="e">
        <f t="shared" si="536"/>
        <v>#DIV/0!</v>
      </c>
      <c r="AA343" s="7" t="e">
        <f t="shared" si="537"/>
        <v>#DIV/0!</v>
      </c>
      <c r="AB343" s="7" t="e">
        <f t="shared" si="538"/>
        <v>#DIV/0!</v>
      </c>
      <c r="AC343" s="7" t="e">
        <f t="shared" si="539"/>
        <v>#DIV/0!</v>
      </c>
      <c r="AD343" s="7" t="e">
        <f t="shared" si="540"/>
        <v>#DIV/0!</v>
      </c>
      <c r="AE343" s="7" t="e">
        <f t="shared" si="541"/>
        <v>#DIV/0!</v>
      </c>
      <c r="AF343" s="7" t="e">
        <f t="shared" si="542"/>
        <v>#DIV/0!</v>
      </c>
      <c r="AG343" s="7" t="e">
        <f t="shared" si="543"/>
        <v>#DIV/0!</v>
      </c>
      <c r="AJ343" s="7">
        <f t="shared" ref="AJ343:AJ358" si="558">T343*LOG(IF(T343=0,1,T343),2)</f>
        <v>0</v>
      </c>
      <c r="AK343" s="7" t="e">
        <f t="shared" si="544"/>
        <v>#DIV/0!</v>
      </c>
      <c r="AL343" s="7" t="e">
        <f t="shared" si="545"/>
        <v>#DIV/0!</v>
      </c>
      <c r="AM343" s="7" t="e">
        <f t="shared" si="546"/>
        <v>#DIV/0!</v>
      </c>
      <c r="AN343" s="7" t="e">
        <f t="shared" si="547"/>
        <v>#DIV/0!</v>
      </c>
      <c r="AO343" s="7" t="e">
        <f t="shared" si="548"/>
        <v>#DIV/0!</v>
      </c>
      <c r="AP343" s="7" t="e">
        <f t="shared" si="549"/>
        <v>#DIV/0!</v>
      </c>
      <c r="AQ343" s="7" t="e">
        <f t="shared" si="550"/>
        <v>#DIV/0!</v>
      </c>
      <c r="AR343" s="7" t="e">
        <f t="shared" si="551"/>
        <v>#DIV/0!</v>
      </c>
      <c r="AS343" s="7" t="e">
        <f t="shared" si="552"/>
        <v>#DIV/0!</v>
      </c>
      <c r="AT343" s="7" t="e">
        <f t="shared" si="553"/>
        <v>#DIV/0!</v>
      </c>
      <c r="AU343" s="7" t="e">
        <f t="shared" si="554"/>
        <v>#DIV/0!</v>
      </c>
      <c r="AV343" s="7" t="e">
        <f t="shared" si="555"/>
        <v>#DIV/0!</v>
      </c>
      <c r="AW343" s="7" t="e">
        <f t="shared" si="556"/>
        <v>#DIV/0!</v>
      </c>
    </row>
    <row r="344" spans="3:49" x14ac:dyDescent="0.2">
      <c r="C344" t="s">
        <v>0</v>
      </c>
      <c r="D344">
        <v>0</v>
      </c>
      <c r="T344" s="7">
        <f t="shared" si="557"/>
        <v>0</v>
      </c>
      <c r="U344" s="7" t="e">
        <f t="shared" si="531"/>
        <v>#DIV/0!</v>
      </c>
      <c r="V344" s="7" t="e">
        <f t="shared" si="532"/>
        <v>#DIV/0!</v>
      </c>
      <c r="W344" s="7" t="e">
        <f t="shared" si="533"/>
        <v>#DIV/0!</v>
      </c>
      <c r="X344" s="7" t="e">
        <f t="shared" si="534"/>
        <v>#DIV/0!</v>
      </c>
      <c r="Y344" s="7" t="e">
        <f t="shared" si="535"/>
        <v>#DIV/0!</v>
      </c>
      <c r="Z344" s="7" t="e">
        <f t="shared" si="536"/>
        <v>#DIV/0!</v>
      </c>
      <c r="AA344" s="7" t="e">
        <f t="shared" si="537"/>
        <v>#DIV/0!</v>
      </c>
      <c r="AB344" s="7" t="e">
        <f t="shared" si="538"/>
        <v>#DIV/0!</v>
      </c>
      <c r="AC344" s="7" t="e">
        <f t="shared" si="539"/>
        <v>#DIV/0!</v>
      </c>
      <c r="AD344" s="7" t="e">
        <f t="shared" si="540"/>
        <v>#DIV/0!</v>
      </c>
      <c r="AE344" s="7" t="e">
        <f t="shared" si="541"/>
        <v>#DIV/0!</v>
      </c>
      <c r="AF344" s="7" t="e">
        <f t="shared" si="542"/>
        <v>#DIV/0!</v>
      </c>
      <c r="AG344" s="7" t="e">
        <f t="shared" si="543"/>
        <v>#DIV/0!</v>
      </c>
      <c r="AJ344" s="7">
        <f t="shared" si="558"/>
        <v>0</v>
      </c>
      <c r="AK344" s="7" t="e">
        <f t="shared" si="544"/>
        <v>#DIV/0!</v>
      </c>
      <c r="AL344" s="7" t="e">
        <f t="shared" si="545"/>
        <v>#DIV/0!</v>
      </c>
      <c r="AM344" s="7" t="e">
        <f t="shared" si="546"/>
        <v>#DIV/0!</v>
      </c>
      <c r="AN344" s="7" t="e">
        <f t="shared" si="547"/>
        <v>#DIV/0!</v>
      </c>
      <c r="AO344" s="7" t="e">
        <f t="shared" si="548"/>
        <v>#DIV/0!</v>
      </c>
      <c r="AP344" s="7" t="e">
        <f t="shared" si="549"/>
        <v>#DIV/0!</v>
      </c>
      <c r="AQ344" s="7" t="e">
        <f t="shared" si="550"/>
        <v>#DIV/0!</v>
      </c>
      <c r="AR344" s="7" t="e">
        <f t="shared" si="551"/>
        <v>#DIV/0!</v>
      </c>
      <c r="AS344" s="7" t="e">
        <f t="shared" si="552"/>
        <v>#DIV/0!</v>
      </c>
      <c r="AT344" s="7" t="e">
        <f t="shared" si="553"/>
        <v>#DIV/0!</v>
      </c>
      <c r="AU344" s="7" t="e">
        <f t="shared" si="554"/>
        <v>#DIV/0!</v>
      </c>
      <c r="AV344" s="7" t="e">
        <f t="shared" si="555"/>
        <v>#DIV/0!</v>
      </c>
      <c r="AW344" s="7" t="e">
        <f t="shared" si="556"/>
        <v>#DIV/0!</v>
      </c>
    </row>
    <row r="345" spans="3:49" x14ac:dyDescent="0.2">
      <c r="C345" t="s">
        <v>2</v>
      </c>
      <c r="D345">
        <v>0</v>
      </c>
      <c r="T345" s="7">
        <f t="shared" si="557"/>
        <v>0</v>
      </c>
      <c r="U345" s="7" t="e">
        <f t="shared" si="531"/>
        <v>#DIV/0!</v>
      </c>
      <c r="V345" s="7" t="e">
        <f t="shared" si="532"/>
        <v>#DIV/0!</v>
      </c>
      <c r="W345" s="7" t="e">
        <f t="shared" si="533"/>
        <v>#DIV/0!</v>
      </c>
      <c r="X345" s="7" t="e">
        <f t="shared" si="534"/>
        <v>#DIV/0!</v>
      </c>
      <c r="Y345" s="7" t="e">
        <f t="shared" si="535"/>
        <v>#DIV/0!</v>
      </c>
      <c r="Z345" s="7" t="e">
        <f t="shared" si="536"/>
        <v>#DIV/0!</v>
      </c>
      <c r="AA345" s="7" t="e">
        <f t="shared" si="537"/>
        <v>#DIV/0!</v>
      </c>
      <c r="AB345" s="7" t="e">
        <f t="shared" si="538"/>
        <v>#DIV/0!</v>
      </c>
      <c r="AC345" s="7" t="e">
        <f t="shared" si="539"/>
        <v>#DIV/0!</v>
      </c>
      <c r="AD345" s="7" t="e">
        <f t="shared" si="540"/>
        <v>#DIV/0!</v>
      </c>
      <c r="AE345" s="7" t="e">
        <f t="shared" si="541"/>
        <v>#DIV/0!</v>
      </c>
      <c r="AF345" s="7" t="e">
        <f t="shared" si="542"/>
        <v>#DIV/0!</v>
      </c>
      <c r="AG345" s="7" t="e">
        <f t="shared" si="543"/>
        <v>#DIV/0!</v>
      </c>
      <c r="AJ345" s="7">
        <f t="shared" si="558"/>
        <v>0</v>
      </c>
      <c r="AK345" s="7" t="e">
        <f t="shared" si="544"/>
        <v>#DIV/0!</v>
      </c>
      <c r="AL345" s="7" t="e">
        <f t="shared" si="545"/>
        <v>#DIV/0!</v>
      </c>
      <c r="AM345" s="7" t="e">
        <f t="shared" si="546"/>
        <v>#DIV/0!</v>
      </c>
      <c r="AN345" s="7" t="e">
        <f t="shared" si="547"/>
        <v>#DIV/0!</v>
      </c>
      <c r="AO345" s="7" t="e">
        <f t="shared" si="548"/>
        <v>#DIV/0!</v>
      </c>
      <c r="AP345" s="7" t="e">
        <f t="shared" si="549"/>
        <v>#DIV/0!</v>
      </c>
      <c r="AQ345" s="7" t="e">
        <f t="shared" si="550"/>
        <v>#DIV/0!</v>
      </c>
      <c r="AR345" s="7" t="e">
        <f t="shared" si="551"/>
        <v>#DIV/0!</v>
      </c>
      <c r="AS345" s="7" t="e">
        <f t="shared" si="552"/>
        <v>#DIV/0!</v>
      </c>
      <c r="AT345" s="7" t="e">
        <f t="shared" si="553"/>
        <v>#DIV/0!</v>
      </c>
      <c r="AU345" s="7" t="e">
        <f t="shared" si="554"/>
        <v>#DIV/0!</v>
      </c>
      <c r="AV345" s="7" t="e">
        <f t="shared" si="555"/>
        <v>#DIV/0!</v>
      </c>
      <c r="AW345" s="7" t="e">
        <f t="shared" si="556"/>
        <v>#DIV/0!</v>
      </c>
    </row>
    <row r="346" spans="3:49" x14ac:dyDescent="0.2">
      <c r="C346" t="s">
        <v>16</v>
      </c>
      <c r="D346">
        <v>0</v>
      </c>
      <c r="T346" s="7">
        <f t="shared" si="557"/>
        <v>0</v>
      </c>
      <c r="U346" s="7" t="e">
        <f t="shared" si="531"/>
        <v>#DIV/0!</v>
      </c>
      <c r="V346" s="7" t="e">
        <f t="shared" si="532"/>
        <v>#DIV/0!</v>
      </c>
      <c r="W346" s="7" t="e">
        <f t="shared" si="533"/>
        <v>#DIV/0!</v>
      </c>
      <c r="X346" s="7" t="e">
        <f t="shared" si="534"/>
        <v>#DIV/0!</v>
      </c>
      <c r="Y346" s="7" t="e">
        <f t="shared" si="535"/>
        <v>#DIV/0!</v>
      </c>
      <c r="Z346" s="7" t="e">
        <f t="shared" si="536"/>
        <v>#DIV/0!</v>
      </c>
      <c r="AA346" s="7" t="e">
        <f t="shared" si="537"/>
        <v>#DIV/0!</v>
      </c>
      <c r="AB346" s="7" t="e">
        <f t="shared" si="538"/>
        <v>#DIV/0!</v>
      </c>
      <c r="AC346" s="7" t="e">
        <f t="shared" si="539"/>
        <v>#DIV/0!</v>
      </c>
      <c r="AD346" s="7" t="e">
        <f t="shared" si="540"/>
        <v>#DIV/0!</v>
      </c>
      <c r="AE346" s="7" t="e">
        <f t="shared" si="541"/>
        <v>#DIV/0!</v>
      </c>
      <c r="AF346" s="7" t="e">
        <f t="shared" si="542"/>
        <v>#DIV/0!</v>
      </c>
      <c r="AG346" s="7" t="e">
        <f t="shared" si="543"/>
        <v>#DIV/0!</v>
      </c>
      <c r="AJ346" s="7">
        <f t="shared" si="558"/>
        <v>0</v>
      </c>
      <c r="AK346" s="7" t="e">
        <f t="shared" si="544"/>
        <v>#DIV/0!</v>
      </c>
      <c r="AL346" s="7" t="e">
        <f t="shared" si="545"/>
        <v>#DIV/0!</v>
      </c>
      <c r="AM346" s="7" t="e">
        <f t="shared" si="546"/>
        <v>#DIV/0!</v>
      </c>
      <c r="AN346" s="7" t="e">
        <f t="shared" si="547"/>
        <v>#DIV/0!</v>
      </c>
      <c r="AO346" s="7" t="e">
        <f t="shared" si="548"/>
        <v>#DIV/0!</v>
      </c>
      <c r="AP346" s="7" t="e">
        <f t="shared" si="549"/>
        <v>#DIV/0!</v>
      </c>
      <c r="AQ346" s="7" t="e">
        <f t="shared" si="550"/>
        <v>#DIV/0!</v>
      </c>
      <c r="AR346" s="7" t="e">
        <f t="shared" si="551"/>
        <v>#DIV/0!</v>
      </c>
      <c r="AS346" s="7" t="e">
        <f t="shared" si="552"/>
        <v>#DIV/0!</v>
      </c>
      <c r="AT346" s="7" t="e">
        <f t="shared" si="553"/>
        <v>#DIV/0!</v>
      </c>
      <c r="AU346" s="7" t="e">
        <f t="shared" si="554"/>
        <v>#DIV/0!</v>
      </c>
      <c r="AV346" s="7" t="e">
        <f t="shared" si="555"/>
        <v>#DIV/0!</v>
      </c>
      <c r="AW346" s="7" t="e">
        <f t="shared" si="556"/>
        <v>#DIV/0!</v>
      </c>
    </row>
    <row r="347" spans="3:49" x14ac:dyDescent="0.2">
      <c r="C347" t="s">
        <v>11</v>
      </c>
      <c r="D347">
        <v>0</v>
      </c>
      <c r="T347" s="7">
        <f t="shared" si="557"/>
        <v>0</v>
      </c>
      <c r="U347" s="7" t="e">
        <f t="shared" si="531"/>
        <v>#DIV/0!</v>
      </c>
      <c r="V347" s="7" t="e">
        <f t="shared" si="532"/>
        <v>#DIV/0!</v>
      </c>
      <c r="W347" s="7" t="e">
        <f t="shared" si="533"/>
        <v>#DIV/0!</v>
      </c>
      <c r="X347" s="7" t="e">
        <f t="shared" si="534"/>
        <v>#DIV/0!</v>
      </c>
      <c r="Y347" s="7" t="e">
        <f t="shared" si="535"/>
        <v>#DIV/0!</v>
      </c>
      <c r="Z347" s="7" t="e">
        <f t="shared" si="536"/>
        <v>#DIV/0!</v>
      </c>
      <c r="AA347" s="7" t="e">
        <f t="shared" si="537"/>
        <v>#DIV/0!</v>
      </c>
      <c r="AB347" s="7" t="e">
        <f t="shared" si="538"/>
        <v>#DIV/0!</v>
      </c>
      <c r="AC347" s="7" t="e">
        <f t="shared" si="539"/>
        <v>#DIV/0!</v>
      </c>
      <c r="AD347" s="7" t="e">
        <f t="shared" si="540"/>
        <v>#DIV/0!</v>
      </c>
      <c r="AE347" s="7" t="e">
        <f t="shared" si="541"/>
        <v>#DIV/0!</v>
      </c>
      <c r="AF347" s="7" t="e">
        <f t="shared" si="542"/>
        <v>#DIV/0!</v>
      </c>
      <c r="AG347" s="7" t="e">
        <f t="shared" si="543"/>
        <v>#DIV/0!</v>
      </c>
      <c r="AJ347" s="7">
        <f t="shared" si="558"/>
        <v>0</v>
      </c>
      <c r="AK347" s="7" t="e">
        <f t="shared" si="544"/>
        <v>#DIV/0!</v>
      </c>
      <c r="AL347" s="7" t="e">
        <f t="shared" si="545"/>
        <v>#DIV/0!</v>
      </c>
      <c r="AM347" s="7" t="e">
        <f t="shared" si="546"/>
        <v>#DIV/0!</v>
      </c>
      <c r="AN347" s="7" t="e">
        <f t="shared" si="547"/>
        <v>#DIV/0!</v>
      </c>
      <c r="AO347" s="7" t="e">
        <f t="shared" si="548"/>
        <v>#DIV/0!</v>
      </c>
      <c r="AP347" s="7" t="e">
        <f t="shared" si="549"/>
        <v>#DIV/0!</v>
      </c>
      <c r="AQ347" s="7" t="e">
        <f t="shared" si="550"/>
        <v>#DIV/0!</v>
      </c>
      <c r="AR347" s="7" t="e">
        <f t="shared" si="551"/>
        <v>#DIV/0!</v>
      </c>
      <c r="AS347" s="7" t="e">
        <f t="shared" si="552"/>
        <v>#DIV/0!</v>
      </c>
      <c r="AT347" s="7" t="e">
        <f t="shared" si="553"/>
        <v>#DIV/0!</v>
      </c>
      <c r="AU347" s="7" t="e">
        <f t="shared" si="554"/>
        <v>#DIV/0!</v>
      </c>
      <c r="AV347" s="7" t="e">
        <f t="shared" si="555"/>
        <v>#DIV/0!</v>
      </c>
      <c r="AW347" s="7" t="e">
        <f t="shared" si="556"/>
        <v>#DIV/0!</v>
      </c>
    </row>
    <row r="348" spans="3:49" x14ac:dyDescent="0.2">
      <c r="C348" t="s">
        <v>3</v>
      </c>
      <c r="D348">
        <v>0</v>
      </c>
      <c r="T348" s="7">
        <f t="shared" si="557"/>
        <v>0</v>
      </c>
      <c r="U348" s="7" t="e">
        <f t="shared" si="531"/>
        <v>#DIV/0!</v>
      </c>
      <c r="V348" s="7" t="e">
        <f t="shared" si="532"/>
        <v>#DIV/0!</v>
      </c>
      <c r="W348" s="7" t="e">
        <f t="shared" si="533"/>
        <v>#DIV/0!</v>
      </c>
      <c r="X348" s="7" t="e">
        <f t="shared" si="534"/>
        <v>#DIV/0!</v>
      </c>
      <c r="Y348" s="7" t="e">
        <f t="shared" si="535"/>
        <v>#DIV/0!</v>
      </c>
      <c r="Z348" s="7" t="e">
        <f t="shared" si="536"/>
        <v>#DIV/0!</v>
      </c>
      <c r="AA348" s="7" t="e">
        <f t="shared" si="537"/>
        <v>#DIV/0!</v>
      </c>
      <c r="AB348" s="7" t="e">
        <f t="shared" si="538"/>
        <v>#DIV/0!</v>
      </c>
      <c r="AC348" s="7" t="e">
        <f t="shared" si="539"/>
        <v>#DIV/0!</v>
      </c>
      <c r="AD348" s="7" t="e">
        <f t="shared" si="540"/>
        <v>#DIV/0!</v>
      </c>
      <c r="AE348" s="7" t="e">
        <f t="shared" si="541"/>
        <v>#DIV/0!</v>
      </c>
      <c r="AF348" s="7" t="e">
        <f t="shared" si="542"/>
        <v>#DIV/0!</v>
      </c>
      <c r="AG348" s="7" t="e">
        <f t="shared" si="543"/>
        <v>#DIV/0!</v>
      </c>
      <c r="AJ348" s="7">
        <f t="shared" si="558"/>
        <v>0</v>
      </c>
      <c r="AK348" s="7" t="e">
        <f t="shared" si="544"/>
        <v>#DIV/0!</v>
      </c>
      <c r="AL348" s="7" t="e">
        <f t="shared" si="545"/>
        <v>#DIV/0!</v>
      </c>
      <c r="AM348" s="7" t="e">
        <f t="shared" si="546"/>
        <v>#DIV/0!</v>
      </c>
      <c r="AN348" s="7" t="e">
        <f t="shared" si="547"/>
        <v>#DIV/0!</v>
      </c>
      <c r="AO348" s="7" t="e">
        <f t="shared" si="548"/>
        <v>#DIV/0!</v>
      </c>
      <c r="AP348" s="7" t="e">
        <f t="shared" si="549"/>
        <v>#DIV/0!</v>
      </c>
      <c r="AQ348" s="7" t="e">
        <f t="shared" si="550"/>
        <v>#DIV/0!</v>
      </c>
      <c r="AR348" s="7" t="e">
        <f t="shared" si="551"/>
        <v>#DIV/0!</v>
      </c>
      <c r="AS348" s="7" t="e">
        <f t="shared" si="552"/>
        <v>#DIV/0!</v>
      </c>
      <c r="AT348" s="7" t="e">
        <f t="shared" si="553"/>
        <v>#DIV/0!</v>
      </c>
      <c r="AU348" s="7" t="e">
        <f t="shared" si="554"/>
        <v>#DIV/0!</v>
      </c>
      <c r="AV348" s="7" t="e">
        <f t="shared" si="555"/>
        <v>#DIV/0!</v>
      </c>
      <c r="AW348" s="7" t="e">
        <f t="shared" si="556"/>
        <v>#DIV/0!</v>
      </c>
    </row>
    <row r="349" spans="3:49" x14ac:dyDescent="0.2">
      <c r="C349" t="s">
        <v>4</v>
      </c>
      <c r="D349">
        <v>0</v>
      </c>
      <c r="T349" s="7">
        <f t="shared" si="557"/>
        <v>0</v>
      </c>
      <c r="U349" s="7" t="e">
        <f t="shared" si="531"/>
        <v>#DIV/0!</v>
      </c>
      <c r="V349" s="7" t="e">
        <f t="shared" si="532"/>
        <v>#DIV/0!</v>
      </c>
      <c r="W349" s="7" t="e">
        <f t="shared" si="533"/>
        <v>#DIV/0!</v>
      </c>
      <c r="X349" s="7" t="e">
        <f t="shared" si="534"/>
        <v>#DIV/0!</v>
      </c>
      <c r="Y349" s="7" t="e">
        <f t="shared" si="535"/>
        <v>#DIV/0!</v>
      </c>
      <c r="Z349" s="7" t="e">
        <f t="shared" si="536"/>
        <v>#DIV/0!</v>
      </c>
      <c r="AA349" s="7" t="e">
        <f t="shared" si="537"/>
        <v>#DIV/0!</v>
      </c>
      <c r="AB349" s="7" t="e">
        <f t="shared" si="538"/>
        <v>#DIV/0!</v>
      </c>
      <c r="AC349" s="7" t="e">
        <f t="shared" si="539"/>
        <v>#DIV/0!</v>
      </c>
      <c r="AD349" s="7" t="e">
        <f t="shared" si="540"/>
        <v>#DIV/0!</v>
      </c>
      <c r="AE349" s="7" t="e">
        <f t="shared" si="541"/>
        <v>#DIV/0!</v>
      </c>
      <c r="AF349" s="7" t="e">
        <f t="shared" si="542"/>
        <v>#DIV/0!</v>
      </c>
      <c r="AG349" s="7" t="e">
        <f t="shared" si="543"/>
        <v>#DIV/0!</v>
      </c>
      <c r="AJ349" s="7">
        <f t="shared" si="558"/>
        <v>0</v>
      </c>
      <c r="AK349" s="7" t="e">
        <f t="shared" si="544"/>
        <v>#DIV/0!</v>
      </c>
      <c r="AL349" s="7" t="e">
        <f t="shared" si="545"/>
        <v>#DIV/0!</v>
      </c>
      <c r="AM349" s="7" t="e">
        <f t="shared" si="546"/>
        <v>#DIV/0!</v>
      </c>
      <c r="AN349" s="7" t="e">
        <f t="shared" si="547"/>
        <v>#DIV/0!</v>
      </c>
      <c r="AO349" s="7" t="e">
        <f t="shared" si="548"/>
        <v>#DIV/0!</v>
      </c>
      <c r="AP349" s="7" t="e">
        <f t="shared" si="549"/>
        <v>#DIV/0!</v>
      </c>
      <c r="AQ349" s="7" t="e">
        <f t="shared" si="550"/>
        <v>#DIV/0!</v>
      </c>
      <c r="AR349" s="7" t="e">
        <f t="shared" si="551"/>
        <v>#DIV/0!</v>
      </c>
      <c r="AS349" s="7" t="e">
        <f t="shared" si="552"/>
        <v>#DIV/0!</v>
      </c>
      <c r="AT349" s="7" t="e">
        <f t="shared" si="553"/>
        <v>#DIV/0!</v>
      </c>
      <c r="AU349" s="7" t="e">
        <f t="shared" si="554"/>
        <v>#DIV/0!</v>
      </c>
      <c r="AV349" s="7" t="e">
        <f t="shared" si="555"/>
        <v>#DIV/0!</v>
      </c>
      <c r="AW349" s="7" t="e">
        <f t="shared" si="556"/>
        <v>#DIV/0!</v>
      </c>
    </row>
    <row r="350" spans="3:49" x14ac:dyDescent="0.2">
      <c r="C350" t="s">
        <v>15</v>
      </c>
      <c r="D350">
        <v>0</v>
      </c>
      <c r="T350" s="7">
        <f t="shared" si="557"/>
        <v>0</v>
      </c>
      <c r="U350" s="7" t="e">
        <f t="shared" si="531"/>
        <v>#DIV/0!</v>
      </c>
      <c r="V350" s="7" t="e">
        <f t="shared" si="532"/>
        <v>#DIV/0!</v>
      </c>
      <c r="W350" s="7" t="e">
        <f t="shared" si="533"/>
        <v>#DIV/0!</v>
      </c>
      <c r="X350" s="7" t="e">
        <f t="shared" si="534"/>
        <v>#DIV/0!</v>
      </c>
      <c r="Y350" s="7" t="e">
        <f t="shared" si="535"/>
        <v>#DIV/0!</v>
      </c>
      <c r="Z350" s="7" t="e">
        <f t="shared" si="536"/>
        <v>#DIV/0!</v>
      </c>
      <c r="AA350" s="7" t="e">
        <f t="shared" si="537"/>
        <v>#DIV/0!</v>
      </c>
      <c r="AB350" s="7" t="e">
        <f t="shared" si="538"/>
        <v>#DIV/0!</v>
      </c>
      <c r="AC350" s="7" t="e">
        <f t="shared" si="539"/>
        <v>#DIV/0!</v>
      </c>
      <c r="AD350" s="7" t="e">
        <f t="shared" si="540"/>
        <v>#DIV/0!</v>
      </c>
      <c r="AE350" s="7" t="e">
        <f t="shared" si="541"/>
        <v>#DIV/0!</v>
      </c>
      <c r="AF350" s="7" t="e">
        <f t="shared" si="542"/>
        <v>#DIV/0!</v>
      </c>
      <c r="AG350" s="7" t="e">
        <f t="shared" si="543"/>
        <v>#DIV/0!</v>
      </c>
      <c r="AJ350" s="7">
        <f t="shared" si="558"/>
        <v>0</v>
      </c>
      <c r="AK350" s="7" t="e">
        <f t="shared" si="544"/>
        <v>#DIV/0!</v>
      </c>
      <c r="AL350" s="7" t="e">
        <f t="shared" si="545"/>
        <v>#DIV/0!</v>
      </c>
      <c r="AM350" s="7" t="e">
        <f t="shared" si="546"/>
        <v>#DIV/0!</v>
      </c>
      <c r="AN350" s="7" t="e">
        <f t="shared" si="547"/>
        <v>#DIV/0!</v>
      </c>
      <c r="AO350" s="7" t="e">
        <f t="shared" si="548"/>
        <v>#DIV/0!</v>
      </c>
      <c r="AP350" s="7" t="e">
        <f t="shared" si="549"/>
        <v>#DIV/0!</v>
      </c>
      <c r="AQ350" s="7" t="e">
        <f t="shared" si="550"/>
        <v>#DIV/0!</v>
      </c>
      <c r="AR350" s="7" t="e">
        <f t="shared" si="551"/>
        <v>#DIV/0!</v>
      </c>
      <c r="AS350" s="7" t="e">
        <f t="shared" si="552"/>
        <v>#DIV/0!</v>
      </c>
      <c r="AT350" s="7" t="e">
        <f t="shared" si="553"/>
        <v>#DIV/0!</v>
      </c>
      <c r="AU350" s="7" t="e">
        <f t="shared" si="554"/>
        <v>#DIV/0!</v>
      </c>
      <c r="AV350" s="7" t="e">
        <f t="shared" si="555"/>
        <v>#DIV/0!</v>
      </c>
      <c r="AW350" s="7" t="e">
        <f t="shared" si="556"/>
        <v>#DIV/0!</v>
      </c>
    </row>
    <row r="351" spans="3:49" x14ac:dyDescent="0.2">
      <c r="C351" t="s">
        <v>12</v>
      </c>
      <c r="D351">
        <v>0</v>
      </c>
      <c r="T351" s="7">
        <f t="shared" si="557"/>
        <v>0</v>
      </c>
      <c r="U351" s="7" t="e">
        <f t="shared" si="531"/>
        <v>#DIV/0!</v>
      </c>
      <c r="V351" s="7" t="e">
        <f t="shared" si="532"/>
        <v>#DIV/0!</v>
      </c>
      <c r="W351" s="7" t="e">
        <f t="shared" si="533"/>
        <v>#DIV/0!</v>
      </c>
      <c r="X351" s="7" t="e">
        <f t="shared" si="534"/>
        <v>#DIV/0!</v>
      </c>
      <c r="Y351" s="7" t="e">
        <f t="shared" si="535"/>
        <v>#DIV/0!</v>
      </c>
      <c r="Z351" s="7" t="e">
        <f t="shared" si="536"/>
        <v>#DIV/0!</v>
      </c>
      <c r="AA351" s="7" t="e">
        <f t="shared" si="537"/>
        <v>#DIV/0!</v>
      </c>
      <c r="AB351" s="7" t="e">
        <f t="shared" si="538"/>
        <v>#DIV/0!</v>
      </c>
      <c r="AC351" s="7" t="e">
        <f t="shared" si="539"/>
        <v>#DIV/0!</v>
      </c>
      <c r="AD351" s="7" t="e">
        <f t="shared" si="540"/>
        <v>#DIV/0!</v>
      </c>
      <c r="AE351" s="7" t="e">
        <f t="shared" si="541"/>
        <v>#DIV/0!</v>
      </c>
      <c r="AF351" s="7" t="e">
        <f t="shared" si="542"/>
        <v>#DIV/0!</v>
      </c>
      <c r="AG351" s="7" t="e">
        <f t="shared" si="543"/>
        <v>#DIV/0!</v>
      </c>
      <c r="AJ351" s="7">
        <f t="shared" si="558"/>
        <v>0</v>
      </c>
      <c r="AK351" s="7" t="e">
        <f t="shared" si="544"/>
        <v>#DIV/0!</v>
      </c>
      <c r="AL351" s="7" t="e">
        <f t="shared" si="545"/>
        <v>#DIV/0!</v>
      </c>
      <c r="AM351" s="7" t="e">
        <f t="shared" si="546"/>
        <v>#DIV/0!</v>
      </c>
      <c r="AN351" s="7" t="e">
        <f t="shared" si="547"/>
        <v>#DIV/0!</v>
      </c>
      <c r="AO351" s="7" t="e">
        <f t="shared" si="548"/>
        <v>#DIV/0!</v>
      </c>
      <c r="AP351" s="7" t="e">
        <f t="shared" si="549"/>
        <v>#DIV/0!</v>
      </c>
      <c r="AQ351" s="7" t="e">
        <f t="shared" si="550"/>
        <v>#DIV/0!</v>
      </c>
      <c r="AR351" s="7" t="e">
        <f t="shared" si="551"/>
        <v>#DIV/0!</v>
      </c>
      <c r="AS351" s="7" t="e">
        <f t="shared" si="552"/>
        <v>#DIV/0!</v>
      </c>
      <c r="AT351" s="7" t="e">
        <f t="shared" si="553"/>
        <v>#DIV/0!</v>
      </c>
      <c r="AU351" s="7" t="e">
        <f t="shared" si="554"/>
        <v>#DIV/0!</v>
      </c>
      <c r="AV351" s="7" t="e">
        <f t="shared" si="555"/>
        <v>#DIV/0!</v>
      </c>
      <c r="AW351" s="7" t="e">
        <f t="shared" si="556"/>
        <v>#DIV/0!</v>
      </c>
    </row>
    <row r="352" spans="3:49" x14ac:dyDescent="0.2">
      <c r="C352" t="s">
        <v>1</v>
      </c>
      <c r="D352">
        <v>0</v>
      </c>
      <c r="T352" s="7">
        <f t="shared" si="557"/>
        <v>0</v>
      </c>
      <c r="U352" s="7" t="e">
        <f t="shared" si="531"/>
        <v>#DIV/0!</v>
      </c>
      <c r="V352" s="7" t="e">
        <f t="shared" si="532"/>
        <v>#DIV/0!</v>
      </c>
      <c r="W352" s="7" t="e">
        <f t="shared" si="533"/>
        <v>#DIV/0!</v>
      </c>
      <c r="X352" s="7" t="e">
        <f t="shared" si="534"/>
        <v>#DIV/0!</v>
      </c>
      <c r="Y352" s="7" t="e">
        <f t="shared" si="535"/>
        <v>#DIV/0!</v>
      </c>
      <c r="Z352" s="7" t="e">
        <f t="shared" si="536"/>
        <v>#DIV/0!</v>
      </c>
      <c r="AA352" s="7" t="e">
        <f t="shared" si="537"/>
        <v>#DIV/0!</v>
      </c>
      <c r="AB352" s="7" t="e">
        <f t="shared" si="538"/>
        <v>#DIV/0!</v>
      </c>
      <c r="AC352" s="7" t="e">
        <f t="shared" si="539"/>
        <v>#DIV/0!</v>
      </c>
      <c r="AD352" s="7" t="e">
        <f t="shared" si="540"/>
        <v>#DIV/0!</v>
      </c>
      <c r="AE352" s="7" t="e">
        <f t="shared" si="541"/>
        <v>#DIV/0!</v>
      </c>
      <c r="AF352" s="7" t="e">
        <f t="shared" si="542"/>
        <v>#DIV/0!</v>
      </c>
      <c r="AG352" s="7" t="e">
        <f t="shared" si="543"/>
        <v>#DIV/0!</v>
      </c>
      <c r="AJ352" s="7">
        <f t="shared" si="558"/>
        <v>0</v>
      </c>
      <c r="AK352" s="7" t="e">
        <f t="shared" si="544"/>
        <v>#DIV/0!</v>
      </c>
      <c r="AL352" s="7" t="e">
        <f t="shared" si="545"/>
        <v>#DIV/0!</v>
      </c>
      <c r="AM352" s="7" t="e">
        <f t="shared" si="546"/>
        <v>#DIV/0!</v>
      </c>
      <c r="AN352" s="7" t="e">
        <f t="shared" si="547"/>
        <v>#DIV/0!</v>
      </c>
      <c r="AO352" s="7" t="e">
        <f t="shared" si="548"/>
        <v>#DIV/0!</v>
      </c>
      <c r="AP352" s="7" t="e">
        <f t="shared" si="549"/>
        <v>#DIV/0!</v>
      </c>
      <c r="AQ352" s="7" t="e">
        <f t="shared" si="550"/>
        <v>#DIV/0!</v>
      </c>
      <c r="AR352" s="7" t="e">
        <f t="shared" si="551"/>
        <v>#DIV/0!</v>
      </c>
      <c r="AS352" s="7" t="e">
        <f t="shared" si="552"/>
        <v>#DIV/0!</v>
      </c>
      <c r="AT352" s="7" t="e">
        <f t="shared" si="553"/>
        <v>#DIV/0!</v>
      </c>
      <c r="AU352" s="7" t="e">
        <f t="shared" si="554"/>
        <v>#DIV/0!</v>
      </c>
      <c r="AV352" s="7" t="e">
        <f t="shared" si="555"/>
        <v>#DIV/0!</v>
      </c>
      <c r="AW352" s="7" t="e">
        <f t="shared" si="556"/>
        <v>#DIV/0!</v>
      </c>
    </row>
    <row r="353" spans="3:49" x14ac:dyDescent="0.2">
      <c r="C353" t="s">
        <v>7</v>
      </c>
      <c r="D353">
        <v>0</v>
      </c>
      <c r="T353" s="7">
        <f t="shared" si="557"/>
        <v>0</v>
      </c>
      <c r="U353" s="7" t="e">
        <f t="shared" si="531"/>
        <v>#DIV/0!</v>
      </c>
      <c r="V353" s="7" t="e">
        <f t="shared" si="532"/>
        <v>#DIV/0!</v>
      </c>
      <c r="W353" s="7" t="e">
        <f t="shared" si="533"/>
        <v>#DIV/0!</v>
      </c>
      <c r="X353" s="7" t="e">
        <f t="shared" si="534"/>
        <v>#DIV/0!</v>
      </c>
      <c r="Y353" s="7" t="e">
        <f t="shared" si="535"/>
        <v>#DIV/0!</v>
      </c>
      <c r="Z353" s="7" t="e">
        <f t="shared" si="536"/>
        <v>#DIV/0!</v>
      </c>
      <c r="AA353" s="7" t="e">
        <f t="shared" si="537"/>
        <v>#DIV/0!</v>
      </c>
      <c r="AB353" s="7" t="e">
        <f t="shared" si="538"/>
        <v>#DIV/0!</v>
      </c>
      <c r="AC353" s="7" t="e">
        <f t="shared" si="539"/>
        <v>#DIV/0!</v>
      </c>
      <c r="AD353" s="7" t="e">
        <f t="shared" si="540"/>
        <v>#DIV/0!</v>
      </c>
      <c r="AE353" s="7" t="e">
        <f t="shared" si="541"/>
        <v>#DIV/0!</v>
      </c>
      <c r="AF353" s="7" t="e">
        <f t="shared" si="542"/>
        <v>#DIV/0!</v>
      </c>
      <c r="AG353" s="7" t="e">
        <f t="shared" si="543"/>
        <v>#DIV/0!</v>
      </c>
      <c r="AJ353" s="7">
        <f t="shared" si="558"/>
        <v>0</v>
      </c>
      <c r="AK353" s="7" t="e">
        <f t="shared" si="544"/>
        <v>#DIV/0!</v>
      </c>
      <c r="AL353" s="7" t="e">
        <f t="shared" si="545"/>
        <v>#DIV/0!</v>
      </c>
      <c r="AM353" s="7" t="e">
        <f t="shared" si="546"/>
        <v>#DIV/0!</v>
      </c>
      <c r="AN353" s="7" t="e">
        <f t="shared" si="547"/>
        <v>#DIV/0!</v>
      </c>
      <c r="AO353" s="7" t="e">
        <f t="shared" si="548"/>
        <v>#DIV/0!</v>
      </c>
      <c r="AP353" s="7" t="e">
        <f t="shared" si="549"/>
        <v>#DIV/0!</v>
      </c>
      <c r="AQ353" s="7" t="e">
        <f t="shared" si="550"/>
        <v>#DIV/0!</v>
      </c>
      <c r="AR353" s="7" t="e">
        <f t="shared" si="551"/>
        <v>#DIV/0!</v>
      </c>
      <c r="AS353" s="7" t="e">
        <f t="shared" si="552"/>
        <v>#DIV/0!</v>
      </c>
      <c r="AT353" s="7" t="e">
        <f t="shared" si="553"/>
        <v>#DIV/0!</v>
      </c>
      <c r="AU353" s="7" t="e">
        <f t="shared" si="554"/>
        <v>#DIV/0!</v>
      </c>
      <c r="AV353" s="7" t="e">
        <f t="shared" si="555"/>
        <v>#DIV/0!</v>
      </c>
      <c r="AW353" s="7" t="e">
        <f t="shared" si="556"/>
        <v>#DIV/0!</v>
      </c>
    </row>
    <row r="354" spans="3:49" x14ac:dyDescent="0.2">
      <c r="C354" t="s">
        <v>6</v>
      </c>
      <c r="D354">
        <v>0</v>
      </c>
      <c r="T354" s="7">
        <f t="shared" si="557"/>
        <v>0</v>
      </c>
      <c r="U354" s="7" t="e">
        <f t="shared" si="531"/>
        <v>#DIV/0!</v>
      </c>
      <c r="V354" s="7" t="e">
        <f t="shared" si="532"/>
        <v>#DIV/0!</v>
      </c>
      <c r="W354" s="7" t="e">
        <f t="shared" si="533"/>
        <v>#DIV/0!</v>
      </c>
      <c r="X354" s="7" t="e">
        <f t="shared" si="534"/>
        <v>#DIV/0!</v>
      </c>
      <c r="Y354" s="7" t="e">
        <f t="shared" si="535"/>
        <v>#DIV/0!</v>
      </c>
      <c r="Z354" s="7" t="e">
        <f t="shared" si="536"/>
        <v>#DIV/0!</v>
      </c>
      <c r="AA354" s="7" t="e">
        <f t="shared" si="537"/>
        <v>#DIV/0!</v>
      </c>
      <c r="AB354" s="7" t="e">
        <f t="shared" si="538"/>
        <v>#DIV/0!</v>
      </c>
      <c r="AC354" s="7" t="e">
        <f t="shared" si="539"/>
        <v>#DIV/0!</v>
      </c>
      <c r="AD354" s="7" t="e">
        <f t="shared" si="540"/>
        <v>#DIV/0!</v>
      </c>
      <c r="AE354" s="7" t="e">
        <f t="shared" si="541"/>
        <v>#DIV/0!</v>
      </c>
      <c r="AF354" s="7" t="e">
        <f t="shared" si="542"/>
        <v>#DIV/0!</v>
      </c>
      <c r="AG354" s="7" t="e">
        <f t="shared" si="543"/>
        <v>#DIV/0!</v>
      </c>
      <c r="AJ354" s="7">
        <f t="shared" si="558"/>
        <v>0</v>
      </c>
      <c r="AK354" s="7" t="e">
        <f t="shared" si="544"/>
        <v>#DIV/0!</v>
      </c>
      <c r="AL354" s="7" t="e">
        <f t="shared" si="545"/>
        <v>#DIV/0!</v>
      </c>
      <c r="AM354" s="7" t="e">
        <f t="shared" si="546"/>
        <v>#DIV/0!</v>
      </c>
      <c r="AN354" s="7" t="e">
        <f t="shared" si="547"/>
        <v>#DIV/0!</v>
      </c>
      <c r="AO354" s="7" t="e">
        <f t="shared" si="548"/>
        <v>#DIV/0!</v>
      </c>
      <c r="AP354" s="7" t="e">
        <f t="shared" si="549"/>
        <v>#DIV/0!</v>
      </c>
      <c r="AQ354" s="7" t="e">
        <f t="shared" si="550"/>
        <v>#DIV/0!</v>
      </c>
      <c r="AR354" s="7" t="e">
        <f t="shared" si="551"/>
        <v>#DIV/0!</v>
      </c>
      <c r="AS354" s="7" t="e">
        <f t="shared" si="552"/>
        <v>#DIV/0!</v>
      </c>
      <c r="AT354" s="7" t="e">
        <f t="shared" si="553"/>
        <v>#DIV/0!</v>
      </c>
      <c r="AU354" s="7" t="e">
        <f t="shared" si="554"/>
        <v>#DIV/0!</v>
      </c>
      <c r="AV354" s="7" t="e">
        <f t="shared" si="555"/>
        <v>#DIV/0!</v>
      </c>
      <c r="AW354" s="7" t="e">
        <f t="shared" si="556"/>
        <v>#DIV/0!</v>
      </c>
    </row>
    <row r="355" spans="3:49" x14ac:dyDescent="0.2">
      <c r="C355" t="s">
        <v>5</v>
      </c>
      <c r="D355">
        <v>0</v>
      </c>
      <c r="T355" s="7">
        <f t="shared" si="557"/>
        <v>0</v>
      </c>
      <c r="U355" s="7" t="e">
        <f t="shared" si="531"/>
        <v>#DIV/0!</v>
      </c>
      <c r="V355" s="7" t="e">
        <f t="shared" si="532"/>
        <v>#DIV/0!</v>
      </c>
      <c r="W355" s="7" t="e">
        <f t="shared" si="533"/>
        <v>#DIV/0!</v>
      </c>
      <c r="X355" s="7" t="e">
        <f t="shared" si="534"/>
        <v>#DIV/0!</v>
      </c>
      <c r="Y355" s="7" t="e">
        <f t="shared" si="535"/>
        <v>#DIV/0!</v>
      </c>
      <c r="Z355" s="7" t="e">
        <f t="shared" si="536"/>
        <v>#DIV/0!</v>
      </c>
      <c r="AA355" s="7" t="e">
        <f t="shared" si="537"/>
        <v>#DIV/0!</v>
      </c>
      <c r="AB355" s="7" t="e">
        <f t="shared" si="538"/>
        <v>#DIV/0!</v>
      </c>
      <c r="AC355" s="7" t="e">
        <f t="shared" si="539"/>
        <v>#DIV/0!</v>
      </c>
      <c r="AD355" s="7" t="e">
        <f t="shared" si="540"/>
        <v>#DIV/0!</v>
      </c>
      <c r="AE355" s="7" t="e">
        <f t="shared" si="541"/>
        <v>#DIV/0!</v>
      </c>
      <c r="AF355" s="7" t="e">
        <f t="shared" si="542"/>
        <v>#DIV/0!</v>
      </c>
      <c r="AG355" s="7" t="e">
        <f t="shared" si="543"/>
        <v>#DIV/0!</v>
      </c>
      <c r="AJ355" s="7">
        <f t="shared" si="558"/>
        <v>0</v>
      </c>
      <c r="AK355" s="7" t="e">
        <f t="shared" si="544"/>
        <v>#DIV/0!</v>
      </c>
      <c r="AL355" s="7" t="e">
        <f t="shared" si="545"/>
        <v>#DIV/0!</v>
      </c>
      <c r="AM355" s="7" t="e">
        <f t="shared" si="546"/>
        <v>#DIV/0!</v>
      </c>
      <c r="AN355" s="7" t="e">
        <f t="shared" si="547"/>
        <v>#DIV/0!</v>
      </c>
      <c r="AO355" s="7" t="e">
        <f t="shared" si="548"/>
        <v>#DIV/0!</v>
      </c>
      <c r="AP355" s="7" t="e">
        <f t="shared" si="549"/>
        <v>#DIV/0!</v>
      </c>
      <c r="AQ355" s="7" t="e">
        <f t="shared" si="550"/>
        <v>#DIV/0!</v>
      </c>
      <c r="AR355" s="7" t="e">
        <f t="shared" si="551"/>
        <v>#DIV/0!</v>
      </c>
      <c r="AS355" s="7" t="e">
        <f t="shared" si="552"/>
        <v>#DIV/0!</v>
      </c>
      <c r="AT355" s="7" t="e">
        <f t="shared" si="553"/>
        <v>#DIV/0!</v>
      </c>
      <c r="AU355" s="7" t="e">
        <f t="shared" si="554"/>
        <v>#DIV/0!</v>
      </c>
      <c r="AV355" s="7" t="e">
        <f t="shared" si="555"/>
        <v>#DIV/0!</v>
      </c>
      <c r="AW355" s="7" t="e">
        <f t="shared" si="556"/>
        <v>#DIV/0!</v>
      </c>
    </row>
    <row r="356" spans="3:49" x14ac:dyDescent="0.2">
      <c r="C356" s="5" t="s">
        <v>14</v>
      </c>
      <c r="D356" s="5">
        <v>10000</v>
      </c>
      <c r="T356" s="7">
        <f t="shared" si="557"/>
        <v>1</v>
      </c>
      <c r="U356" s="7" t="e">
        <f t="shared" si="531"/>
        <v>#DIV/0!</v>
      </c>
      <c r="V356" s="7" t="e">
        <f t="shared" si="532"/>
        <v>#DIV/0!</v>
      </c>
      <c r="W356" s="7" t="e">
        <f t="shared" si="533"/>
        <v>#DIV/0!</v>
      </c>
      <c r="X356" s="7" t="e">
        <f t="shared" si="534"/>
        <v>#DIV/0!</v>
      </c>
      <c r="Y356" s="7" t="e">
        <f t="shared" si="535"/>
        <v>#DIV/0!</v>
      </c>
      <c r="Z356" s="7" t="e">
        <f t="shared" si="536"/>
        <v>#DIV/0!</v>
      </c>
      <c r="AA356" s="7" t="e">
        <f t="shared" si="537"/>
        <v>#DIV/0!</v>
      </c>
      <c r="AB356" s="7" t="e">
        <f t="shared" si="538"/>
        <v>#DIV/0!</v>
      </c>
      <c r="AC356" s="7" t="e">
        <f t="shared" si="539"/>
        <v>#DIV/0!</v>
      </c>
      <c r="AD356" s="7" t="e">
        <f t="shared" si="540"/>
        <v>#DIV/0!</v>
      </c>
      <c r="AE356" s="7" t="e">
        <f t="shared" si="541"/>
        <v>#DIV/0!</v>
      </c>
      <c r="AF356" s="7" t="e">
        <f t="shared" si="542"/>
        <v>#DIV/0!</v>
      </c>
      <c r="AG356" s="7" t="e">
        <f t="shared" si="543"/>
        <v>#DIV/0!</v>
      </c>
      <c r="AJ356" s="7">
        <f t="shared" si="558"/>
        <v>0</v>
      </c>
      <c r="AK356" s="7" t="e">
        <f t="shared" si="544"/>
        <v>#DIV/0!</v>
      </c>
      <c r="AL356" s="7" t="e">
        <f t="shared" si="545"/>
        <v>#DIV/0!</v>
      </c>
      <c r="AM356" s="7" t="e">
        <f t="shared" si="546"/>
        <v>#DIV/0!</v>
      </c>
      <c r="AN356" s="7" t="e">
        <f t="shared" si="547"/>
        <v>#DIV/0!</v>
      </c>
      <c r="AO356" s="7" t="e">
        <f t="shared" si="548"/>
        <v>#DIV/0!</v>
      </c>
      <c r="AP356" s="7" t="e">
        <f t="shared" si="549"/>
        <v>#DIV/0!</v>
      </c>
      <c r="AQ356" s="7" t="e">
        <f t="shared" si="550"/>
        <v>#DIV/0!</v>
      </c>
      <c r="AR356" s="7" t="e">
        <f t="shared" si="551"/>
        <v>#DIV/0!</v>
      </c>
      <c r="AS356" s="7" t="e">
        <f t="shared" si="552"/>
        <v>#DIV/0!</v>
      </c>
      <c r="AT356" s="7" t="e">
        <f t="shared" si="553"/>
        <v>#DIV/0!</v>
      </c>
      <c r="AU356" s="7" t="e">
        <f t="shared" si="554"/>
        <v>#DIV/0!</v>
      </c>
      <c r="AV356" s="7" t="e">
        <f t="shared" si="555"/>
        <v>#DIV/0!</v>
      </c>
      <c r="AW356" s="7" t="e">
        <f t="shared" si="556"/>
        <v>#DIV/0!</v>
      </c>
    </row>
    <row r="357" spans="3:49" x14ac:dyDescent="0.2">
      <c r="C357" t="s">
        <v>13</v>
      </c>
      <c r="D357">
        <v>0</v>
      </c>
      <c r="T357" s="7">
        <f t="shared" si="557"/>
        <v>0</v>
      </c>
      <c r="U357" s="7" t="e">
        <f t="shared" si="531"/>
        <v>#DIV/0!</v>
      </c>
      <c r="V357" s="7" t="e">
        <f t="shared" si="532"/>
        <v>#DIV/0!</v>
      </c>
      <c r="W357" s="7" t="e">
        <f t="shared" si="533"/>
        <v>#DIV/0!</v>
      </c>
      <c r="X357" s="7" t="e">
        <f t="shared" si="534"/>
        <v>#DIV/0!</v>
      </c>
      <c r="Y357" s="7" t="e">
        <f t="shared" si="535"/>
        <v>#DIV/0!</v>
      </c>
      <c r="Z357" s="7" t="e">
        <f t="shared" si="536"/>
        <v>#DIV/0!</v>
      </c>
      <c r="AA357" s="7" t="e">
        <f t="shared" si="537"/>
        <v>#DIV/0!</v>
      </c>
      <c r="AB357" s="7" t="e">
        <f t="shared" si="538"/>
        <v>#DIV/0!</v>
      </c>
      <c r="AC357" s="7" t="e">
        <f t="shared" si="539"/>
        <v>#DIV/0!</v>
      </c>
      <c r="AD357" s="7" t="e">
        <f t="shared" si="540"/>
        <v>#DIV/0!</v>
      </c>
      <c r="AE357" s="7" t="e">
        <f t="shared" si="541"/>
        <v>#DIV/0!</v>
      </c>
      <c r="AF357" s="7" t="e">
        <f t="shared" si="542"/>
        <v>#DIV/0!</v>
      </c>
      <c r="AG357" s="7" t="e">
        <f t="shared" si="543"/>
        <v>#DIV/0!</v>
      </c>
      <c r="AJ357" s="7">
        <f t="shared" si="558"/>
        <v>0</v>
      </c>
      <c r="AK357" s="7" t="e">
        <f t="shared" si="544"/>
        <v>#DIV/0!</v>
      </c>
      <c r="AL357" s="7" t="e">
        <f t="shared" si="545"/>
        <v>#DIV/0!</v>
      </c>
      <c r="AM357" s="7" t="e">
        <f t="shared" si="546"/>
        <v>#DIV/0!</v>
      </c>
      <c r="AN357" s="7" t="e">
        <f t="shared" si="547"/>
        <v>#DIV/0!</v>
      </c>
      <c r="AO357" s="7" t="e">
        <f t="shared" si="548"/>
        <v>#DIV/0!</v>
      </c>
      <c r="AP357" s="7" t="e">
        <f t="shared" si="549"/>
        <v>#DIV/0!</v>
      </c>
      <c r="AQ357" s="7" t="e">
        <f t="shared" si="550"/>
        <v>#DIV/0!</v>
      </c>
      <c r="AR357" s="7" t="e">
        <f t="shared" si="551"/>
        <v>#DIV/0!</v>
      </c>
      <c r="AS357" s="7" t="e">
        <f t="shared" si="552"/>
        <v>#DIV/0!</v>
      </c>
      <c r="AT357" s="7" t="e">
        <f t="shared" si="553"/>
        <v>#DIV/0!</v>
      </c>
      <c r="AU357" s="7" t="e">
        <f t="shared" si="554"/>
        <v>#DIV/0!</v>
      </c>
      <c r="AV357" s="7" t="e">
        <f t="shared" si="555"/>
        <v>#DIV/0!</v>
      </c>
      <c r="AW357" s="7" t="e">
        <f t="shared" si="556"/>
        <v>#DIV/0!</v>
      </c>
    </row>
    <row r="358" spans="3:49" x14ac:dyDescent="0.2">
      <c r="C358" t="s">
        <v>8</v>
      </c>
      <c r="D358">
        <v>0</v>
      </c>
      <c r="T358" s="7">
        <f t="shared" si="557"/>
        <v>0</v>
      </c>
      <c r="U358" s="7" t="e">
        <f t="shared" si="531"/>
        <v>#DIV/0!</v>
      </c>
      <c r="V358" s="7" t="e">
        <f t="shared" si="532"/>
        <v>#DIV/0!</v>
      </c>
      <c r="W358" s="7" t="e">
        <f t="shared" si="533"/>
        <v>#DIV/0!</v>
      </c>
      <c r="X358" s="7" t="e">
        <f t="shared" si="534"/>
        <v>#DIV/0!</v>
      </c>
      <c r="Y358" s="7" t="e">
        <f t="shared" si="535"/>
        <v>#DIV/0!</v>
      </c>
      <c r="Z358" s="7" t="e">
        <f t="shared" si="536"/>
        <v>#DIV/0!</v>
      </c>
      <c r="AA358" s="7" t="e">
        <f t="shared" si="537"/>
        <v>#DIV/0!</v>
      </c>
      <c r="AB358" s="7" t="e">
        <f t="shared" si="538"/>
        <v>#DIV/0!</v>
      </c>
      <c r="AC358" s="7" t="e">
        <f t="shared" si="539"/>
        <v>#DIV/0!</v>
      </c>
      <c r="AD358" s="7" t="e">
        <f t="shared" si="540"/>
        <v>#DIV/0!</v>
      </c>
      <c r="AE358" s="7" t="e">
        <f t="shared" si="541"/>
        <v>#DIV/0!</v>
      </c>
      <c r="AF358" s="7" t="e">
        <f t="shared" si="542"/>
        <v>#DIV/0!</v>
      </c>
      <c r="AG358" s="7" t="e">
        <f t="shared" si="543"/>
        <v>#DIV/0!</v>
      </c>
      <c r="AJ358" s="7">
        <f t="shared" si="558"/>
        <v>0</v>
      </c>
      <c r="AK358" s="7" t="e">
        <f t="shared" si="544"/>
        <v>#DIV/0!</v>
      </c>
      <c r="AL358" s="7" t="e">
        <f t="shared" si="545"/>
        <v>#DIV/0!</v>
      </c>
      <c r="AM358" s="7" t="e">
        <f t="shared" si="546"/>
        <v>#DIV/0!</v>
      </c>
      <c r="AN358" s="7" t="e">
        <f t="shared" si="547"/>
        <v>#DIV/0!</v>
      </c>
      <c r="AO358" s="7" t="e">
        <f t="shared" si="548"/>
        <v>#DIV/0!</v>
      </c>
      <c r="AP358" s="7" t="e">
        <f t="shared" si="549"/>
        <v>#DIV/0!</v>
      </c>
      <c r="AQ358" s="7" t="e">
        <f t="shared" si="550"/>
        <v>#DIV/0!</v>
      </c>
      <c r="AR358" s="7" t="e">
        <f t="shared" si="551"/>
        <v>#DIV/0!</v>
      </c>
      <c r="AS358" s="7" t="e">
        <f t="shared" si="552"/>
        <v>#DIV/0!</v>
      </c>
      <c r="AT358" s="7" t="e">
        <f t="shared" si="553"/>
        <v>#DIV/0!</v>
      </c>
      <c r="AU358" s="7" t="e">
        <f t="shared" si="554"/>
        <v>#DIV/0!</v>
      </c>
      <c r="AV358" s="7" t="e">
        <f t="shared" si="555"/>
        <v>#DIV/0!</v>
      </c>
      <c r="AW358" s="7" t="e">
        <f t="shared" si="556"/>
        <v>#DIV/0!</v>
      </c>
    </row>
    <row r="359" spans="3:49" x14ac:dyDescent="0.2">
      <c r="C359" s="5"/>
      <c r="D359" s="5">
        <f>SUM(D342:D358)-D356</f>
        <v>0</v>
      </c>
    </row>
    <row r="360" spans="3:49" x14ac:dyDescent="0.2">
      <c r="C360" t="s">
        <v>17</v>
      </c>
      <c r="D360" s="2">
        <f>SUM(D342:D358)</f>
        <v>10000</v>
      </c>
      <c r="AJ360" s="7">
        <f>-SUM(AJ342:AJ358)</f>
        <v>0</v>
      </c>
      <c r="AK360" s="7" t="e">
        <f t="shared" ref="AK360:AW360" si="559">-SUM(AK342:AK358)</f>
        <v>#DIV/0!</v>
      </c>
      <c r="AL360" s="7" t="e">
        <f t="shared" si="559"/>
        <v>#DIV/0!</v>
      </c>
      <c r="AM360" s="7" t="e">
        <f t="shared" si="559"/>
        <v>#DIV/0!</v>
      </c>
      <c r="AN360" s="7" t="e">
        <f t="shared" si="559"/>
        <v>#DIV/0!</v>
      </c>
      <c r="AO360" s="7" t="e">
        <f t="shared" si="559"/>
        <v>#DIV/0!</v>
      </c>
      <c r="AP360" s="7" t="e">
        <f t="shared" si="559"/>
        <v>#DIV/0!</v>
      </c>
      <c r="AQ360" s="7" t="e">
        <f t="shared" si="559"/>
        <v>#DIV/0!</v>
      </c>
      <c r="AR360" s="7" t="e">
        <f t="shared" si="559"/>
        <v>#DIV/0!</v>
      </c>
      <c r="AS360" s="7" t="e">
        <f t="shared" si="559"/>
        <v>#DIV/0!</v>
      </c>
      <c r="AT360" s="7" t="e">
        <f t="shared" si="559"/>
        <v>#DIV/0!</v>
      </c>
      <c r="AU360" s="7" t="e">
        <f t="shared" si="559"/>
        <v>#DIV/0!</v>
      </c>
      <c r="AV360" s="7" t="e">
        <f t="shared" si="559"/>
        <v>#DIV/0!</v>
      </c>
      <c r="AW360" s="7" t="e">
        <f t="shared" si="559"/>
        <v>#DIV/0!</v>
      </c>
    </row>
    <row r="361" spans="3:49" x14ac:dyDescent="0.2">
      <c r="C361" s="12" t="s">
        <v>19</v>
      </c>
      <c r="D361" s="13">
        <f>AJ360</f>
        <v>0</v>
      </c>
    </row>
    <row r="362" spans="3:49" x14ac:dyDescent="0.2">
      <c r="D362" s="2"/>
    </row>
    <row r="363" spans="3:49" x14ac:dyDescent="0.2">
      <c r="D363" s="2"/>
    </row>
    <row r="365" spans="3:49" x14ac:dyDescent="0.2">
      <c r="C365" s="5" t="s">
        <v>13</v>
      </c>
      <c r="D365" t="s">
        <v>0</v>
      </c>
      <c r="E365" t="s">
        <v>1</v>
      </c>
      <c r="F365" t="s">
        <v>4</v>
      </c>
      <c r="G365" t="s">
        <v>5</v>
      </c>
      <c r="H365" t="s">
        <v>8</v>
      </c>
      <c r="I365" t="s">
        <v>9</v>
      </c>
      <c r="J365" t="s">
        <v>10</v>
      </c>
      <c r="K365" t="s">
        <v>11</v>
      </c>
      <c r="L365" t="s">
        <v>12</v>
      </c>
      <c r="M365" t="s">
        <v>13</v>
      </c>
      <c r="N365" t="s">
        <v>15</v>
      </c>
    </row>
    <row r="366" spans="3:49" x14ac:dyDescent="0.2">
      <c r="C366" t="s">
        <v>0</v>
      </c>
      <c r="D366">
        <v>0</v>
      </c>
      <c r="E366">
        <v>0</v>
      </c>
      <c r="F366">
        <v>0</v>
      </c>
      <c r="G366">
        <v>0</v>
      </c>
      <c r="H366">
        <v>32</v>
      </c>
      <c r="I366">
        <v>0</v>
      </c>
      <c r="J366">
        <v>132</v>
      </c>
      <c r="K366">
        <v>0</v>
      </c>
      <c r="L366">
        <v>0</v>
      </c>
      <c r="M366">
        <v>324</v>
      </c>
      <c r="N366">
        <v>0</v>
      </c>
      <c r="T366" s="7">
        <f>D366/D$384</f>
        <v>0</v>
      </c>
      <c r="U366" s="7">
        <f t="shared" ref="U366:U382" si="560">E366/E$384</f>
        <v>0</v>
      </c>
      <c r="V366" s="7">
        <f t="shared" ref="V366:V382" si="561">F366/F$384</f>
        <v>0</v>
      </c>
      <c r="W366" s="7">
        <f t="shared" ref="W366:W382" si="562">G366/G$384</f>
        <v>0</v>
      </c>
      <c r="X366" s="7">
        <f t="shared" ref="X366:X382" si="563">H366/H$384</f>
        <v>6.8965517241379309E-3</v>
      </c>
      <c r="Y366" s="7">
        <f t="shared" ref="Y366:Y382" si="564">I366/I$384</f>
        <v>0</v>
      </c>
      <c r="Z366" s="7">
        <f t="shared" ref="Z366:Z382" si="565">J366/J$384</f>
        <v>2.530868931666539E-3</v>
      </c>
      <c r="AA366" s="7">
        <f t="shared" ref="AA366:AA382" si="566">K366/K$384</f>
        <v>0</v>
      </c>
      <c r="AB366" s="7">
        <f t="shared" ref="AB366:AB382" si="567">L366/L$384</f>
        <v>0</v>
      </c>
      <c r="AC366" s="7">
        <f t="shared" ref="AC366:AC382" si="568">M366/M$384</f>
        <v>8.9591859307598717E-3</v>
      </c>
      <c r="AD366" s="7">
        <f t="shared" ref="AD366:AD382" si="569">N366/N$384</f>
        <v>0</v>
      </c>
      <c r="AE366" s="7" t="e">
        <f t="shared" ref="AE366:AE382" si="570">O366/O$384</f>
        <v>#DIV/0!</v>
      </c>
      <c r="AF366" s="7" t="e">
        <f t="shared" ref="AF366:AF382" si="571">P366/P$384</f>
        <v>#DIV/0!</v>
      </c>
      <c r="AG366" s="7" t="e">
        <f t="shared" ref="AG366:AG382" si="572">Q366/Q$384</f>
        <v>#DIV/0!</v>
      </c>
      <c r="AJ366" s="7">
        <f>T366*LOG(IF(T366=0,1,T366),2)</f>
        <v>0</v>
      </c>
      <c r="AK366" s="7">
        <f t="shared" ref="AK366:AK382" si="573">U366*LOG(IF(U366=0,1,U366),2)</f>
        <v>0</v>
      </c>
      <c r="AL366" s="7">
        <f t="shared" ref="AL366:AL382" si="574">V366*LOG(IF(V366=0,1,V366),2)</f>
        <v>0</v>
      </c>
      <c r="AM366" s="7">
        <f t="shared" ref="AM366:AM382" si="575">W366*LOG(IF(W366=0,1,W366),2)</f>
        <v>0</v>
      </c>
      <c r="AN366" s="7">
        <f t="shared" ref="AN366:AN382" si="576">X366*LOG(IF(X366=0,1,X366),2)</f>
        <v>-4.9516614413896098E-2</v>
      </c>
      <c r="AO366" s="7">
        <f t="shared" ref="AO366:AO382" si="577">Y366*LOG(IF(Y366=0,1,Y366),2)</f>
        <v>0</v>
      </c>
      <c r="AP366" s="7">
        <f t="shared" ref="AP366:AP382" si="578">Z366*LOG(IF(Z366=0,1,Z366),2)</f>
        <v>-2.1831658804358393E-2</v>
      </c>
      <c r="AQ366" s="7">
        <f t="shared" ref="AQ366:AQ382" si="579">AA366*LOG(IF(AA366=0,1,AA366),2)</f>
        <v>0</v>
      </c>
      <c r="AR366" s="7">
        <f t="shared" ref="AR366:AR382" si="580">AB366*LOG(IF(AB366=0,1,AB366),2)</f>
        <v>0</v>
      </c>
      <c r="AS366" s="7">
        <f t="shared" ref="AS366:AS382" si="581">AC366*LOG(IF(AC366=0,1,AC366),2)</f>
        <v>-6.0944115418187943E-2</v>
      </c>
      <c r="AT366" s="7">
        <f t="shared" ref="AT366:AT382" si="582">AD366*LOG(IF(AD366=0,1,AD366),2)</f>
        <v>0</v>
      </c>
      <c r="AU366" s="7" t="e">
        <f t="shared" ref="AU366:AU382" si="583">AE366*LOG(IF(AE366=0,1,AE366),2)</f>
        <v>#DIV/0!</v>
      </c>
      <c r="AV366" s="7" t="e">
        <f t="shared" ref="AV366:AV382" si="584">AF366*LOG(IF(AF366=0,1,AF366),2)</f>
        <v>#DIV/0!</v>
      </c>
      <c r="AW366" s="7" t="e">
        <f t="shared" ref="AW366:AW382" si="585">AG366*LOG(IF(AG366=0,1,AG366),2)</f>
        <v>#DIV/0!</v>
      </c>
    </row>
    <row r="367" spans="3:49" x14ac:dyDescent="0.2">
      <c r="C367" t="s">
        <v>1</v>
      </c>
      <c r="D367">
        <v>0</v>
      </c>
      <c r="E367">
        <v>0</v>
      </c>
      <c r="F367">
        <v>1</v>
      </c>
      <c r="G367">
        <v>218</v>
      </c>
      <c r="H367">
        <v>0</v>
      </c>
      <c r="I367">
        <v>0</v>
      </c>
      <c r="J367">
        <v>44</v>
      </c>
      <c r="K367">
        <v>230</v>
      </c>
      <c r="L367">
        <v>211</v>
      </c>
      <c r="M367">
        <v>0</v>
      </c>
      <c r="N367">
        <v>0</v>
      </c>
      <c r="T367" s="7">
        <f t="shared" ref="T367:T382" si="586">D367/D$384</f>
        <v>0</v>
      </c>
      <c r="U367" s="7">
        <f t="shared" si="560"/>
        <v>0</v>
      </c>
      <c r="V367" s="7">
        <f t="shared" si="561"/>
        <v>8.8920505068468787E-5</v>
      </c>
      <c r="W367" s="7">
        <f t="shared" si="562"/>
        <v>1.1835090500439745E-3</v>
      </c>
      <c r="X367" s="7">
        <f t="shared" si="563"/>
        <v>0</v>
      </c>
      <c r="Y367" s="7">
        <f t="shared" si="564"/>
        <v>0</v>
      </c>
      <c r="Z367" s="7">
        <f t="shared" si="565"/>
        <v>8.4362297722217962E-4</v>
      </c>
      <c r="AA367" s="7">
        <f t="shared" si="566"/>
        <v>1.3212392074862561E-3</v>
      </c>
      <c r="AB367" s="7">
        <f t="shared" si="567"/>
        <v>5.0787079381889953E-3</v>
      </c>
      <c r="AC367" s="7">
        <f t="shared" si="568"/>
        <v>0</v>
      </c>
      <c r="AD367" s="7">
        <f t="shared" si="569"/>
        <v>0</v>
      </c>
      <c r="AE367" s="7" t="e">
        <f t="shared" si="570"/>
        <v>#DIV/0!</v>
      </c>
      <c r="AF367" s="7" t="e">
        <f t="shared" si="571"/>
        <v>#DIV/0!</v>
      </c>
      <c r="AG367" s="7" t="e">
        <f t="shared" si="572"/>
        <v>#DIV/0!</v>
      </c>
      <c r="AJ367" s="7">
        <f t="shared" ref="AJ367:AJ382" si="587">T367*LOG(IF(T367=0,1,T367),2)</f>
        <v>0</v>
      </c>
      <c r="AK367" s="7">
        <f t="shared" si="573"/>
        <v>0</v>
      </c>
      <c r="AL367" s="7">
        <f t="shared" si="574"/>
        <v>-1.1966142923297888E-3</v>
      </c>
      <c r="AM367" s="7">
        <f t="shared" si="575"/>
        <v>-1.150691947334225E-2</v>
      </c>
      <c r="AN367" s="7">
        <f t="shared" si="576"/>
        <v>0</v>
      </c>
      <c r="AO367" s="7">
        <f t="shared" si="577"/>
        <v>0</v>
      </c>
      <c r="AP367" s="7">
        <f t="shared" si="578"/>
        <v>-8.6143303850966888E-3</v>
      </c>
      <c r="AQ367" s="7">
        <f t="shared" si="579"/>
        <v>-1.2636189876175114E-2</v>
      </c>
      <c r="AR367" s="7">
        <f t="shared" si="580"/>
        <v>-3.8706472469492895E-2</v>
      </c>
      <c r="AS367" s="7">
        <f t="shared" si="581"/>
        <v>0</v>
      </c>
      <c r="AT367" s="7">
        <f t="shared" si="582"/>
        <v>0</v>
      </c>
      <c r="AU367" s="7" t="e">
        <f t="shared" si="583"/>
        <v>#DIV/0!</v>
      </c>
      <c r="AV367" s="7" t="e">
        <f t="shared" si="584"/>
        <v>#DIV/0!</v>
      </c>
      <c r="AW367" s="7" t="e">
        <f t="shared" si="585"/>
        <v>#DIV/0!</v>
      </c>
    </row>
    <row r="368" spans="3:49" x14ac:dyDescent="0.2">
      <c r="C368" t="s">
        <v>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38</v>
      </c>
      <c r="L368">
        <v>63</v>
      </c>
      <c r="M368">
        <v>0</v>
      </c>
      <c r="N368">
        <v>0</v>
      </c>
      <c r="T368" s="7">
        <f t="shared" si="586"/>
        <v>0</v>
      </c>
      <c r="U368" s="7">
        <f t="shared" si="560"/>
        <v>0</v>
      </c>
      <c r="V368" s="7">
        <f t="shared" si="561"/>
        <v>0</v>
      </c>
      <c r="W368" s="7">
        <f t="shared" si="562"/>
        <v>0</v>
      </c>
      <c r="X368" s="7">
        <f t="shared" si="563"/>
        <v>0</v>
      </c>
      <c r="Y368" s="7">
        <f t="shared" si="564"/>
        <v>0</v>
      </c>
      <c r="Z368" s="7">
        <f t="shared" si="565"/>
        <v>0</v>
      </c>
      <c r="AA368" s="7">
        <f t="shared" si="566"/>
        <v>2.182916951499032E-4</v>
      </c>
      <c r="AB368" s="7">
        <f t="shared" si="567"/>
        <v>1.5163914696962404E-3</v>
      </c>
      <c r="AC368" s="7">
        <f t="shared" si="568"/>
        <v>0</v>
      </c>
      <c r="AD368" s="7">
        <f t="shared" si="569"/>
        <v>0</v>
      </c>
      <c r="AE368" s="7" t="e">
        <f t="shared" si="570"/>
        <v>#DIV/0!</v>
      </c>
      <c r="AF368" s="7" t="e">
        <f t="shared" si="571"/>
        <v>#DIV/0!</v>
      </c>
      <c r="AG368" s="7" t="e">
        <f t="shared" si="572"/>
        <v>#DIV/0!</v>
      </c>
      <c r="AJ368" s="7">
        <f t="shared" si="587"/>
        <v>0</v>
      </c>
      <c r="AK368" s="7">
        <f t="shared" si="573"/>
        <v>0</v>
      </c>
      <c r="AL368" s="7">
        <f t="shared" si="574"/>
        <v>0</v>
      </c>
      <c r="AM368" s="7">
        <f t="shared" si="575"/>
        <v>0</v>
      </c>
      <c r="AN368" s="7">
        <f t="shared" si="576"/>
        <v>0</v>
      </c>
      <c r="AO368" s="7">
        <f t="shared" si="577"/>
        <v>0</v>
      </c>
      <c r="AP368" s="7">
        <f t="shared" si="578"/>
        <v>0</v>
      </c>
      <c r="AQ368" s="7">
        <f t="shared" si="579"/>
        <v>-2.6547446569369936E-3</v>
      </c>
      <c r="AR368" s="7">
        <f t="shared" si="580"/>
        <v>-1.4201221500054413E-2</v>
      </c>
      <c r="AS368" s="7">
        <f t="shared" si="581"/>
        <v>0</v>
      </c>
      <c r="AT368" s="7">
        <f t="shared" si="582"/>
        <v>0</v>
      </c>
      <c r="AU368" s="7" t="e">
        <f t="shared" si="583"/>
        <v>#DIV/0!</v>
      </c>
      <c r="AV368" s="7" t="e">
        <f t="shared" si="584"/>
        <v>#DIV/0!</v>
      </c>
      <c r="AW368" s="7" t="e">
        <f t="shared" si="585"/>
        <v>#DIV/0!</v>
      </c>
    </row>
    <row r="369" spans="3:49" x14ac:dyDescent="0.2">
      <c r="C369" t="s">
        <v>3</v>
      </c>
      <c r="D369">
        <v>3776</v>
      </c>
      <c r="E369">
        <v>16384</v>
      </c>
      <c r="F369">
        <v>32</v>
      </c>
      <c r="G369">
        <v>4976</v>
      </c>
      <c r="H369">
        <v>0</v>
      </c>
      <c r="I369">
        <v>0</v>
      </c>
      <c r="J369">
        <v>1808</v>
      </c>
      <c r="K369">
        <v>2048</v>
      </c>
      <c r="L369">
        <v>0</v>
      </c>
      <c r="M369">
        <v>160</v>
      </c>
      <c r="N369">
        <v>0</v>
      </c>
      <c r="T369" s="7">
        <f t="shared" si="586"/>
        <v>2.6222222222222223E-2</v>
      </c>
      <c r="U369" s="7">
        <f t="shared" si="560"/>
        <v>9.9688473520249218E-2</v>
      </c>
      <c r="V369" s="7">
        <f t="shared" si="561"/>
        <v>2.8454561621910012E-3</v>
      </c>
      <c r="W369" s="7">
        <f t="shared" si="562"/>
        <v>2.7014408408343196E-2</v>
      </c>
      <c r="X369" s="7">
        <f t="shared" si="563"/>
        <v>0</v>
      </c>
      <c r="Y369" s="7">
        <f t="shared" si="564"/>
        <v>0</v>
      </c>
      <c r="Z369" s="7">
        <f t="shared" si="565"/>
        <v>3.4665235064038652E-2</v>
      </c>
      <c r="AA369" s="7">
        <f t="shared" si="566"/>
        <v>1.1764773464921099E-2</v>
      </c>
      <c r="AB369" s="7">
        <f t="shared" si="567"/>
        <v>0</v>
      </c>
      <c r="AC369" s="7">
        <f t="shared" si="568"/>
        <v>4.4242893485233938E-3</v>
      </c>
      <c r="AD369" s="7">
        <f t="shared" si="569"/>
        <v>0</v>
      </c>
      <c r="AE369" s="7" t="e">
        <f t="shared" si="570"/>
        <v>#DIV/0!</v>
      </c>
      <c r="AF369" s="7" t="e">
        <f t="shared" si="571"/>
        <v>#DIV/0!</v>
      </c>
      <c r="AG369" s="7" t="e">
        <f t="shared" si="572"/>
        <v>#DIV/0!</v>
      </c>
      <c r="AJ369" s="7">
        <f t="shared" si="587"/>
        <v>-0.13774707020791599</v>
      </c>
      <c r="AK369" s="7">
        <f t="shared" si="573"/>
        <v>-0.33160667784396791</v>
      </c>
      <c r="AL369" s="7">
        <f t="shared" si="574"/>
        <v>-2.4064376543598231E-2</v>
      </c>
      <c r="AM369" s="7">
        <f t="shared" si="575"/>
        <v>-0.14074850137144115</v>
      </c>
      <c r="AN369" s="7">
        <f t="shared" si="576"/>
        <v>0</v>
      </c>
      <c r="AO369" s="7">
        <f t="shared" si="577"/>
        <v>0</v>
      </c>
      <c r="AP369" s="7">
        <f t="shared" si="578"/>
        <v>-0.16813909994208256</v>
      </c>
      <c r="AQ369" s="7">
        <f t="shared" si="579"/>
        <v>-7.5404934910462657E-2</v>
      </c>
      <c r="AR369" s="7">
        <f t="shared" si="580"/>
        <v>0</v>
      </c>
      <c r="AS369" s="7">
        <f t="shared" si="581"/>
        <v>-3.4599440520952728E-2</v>
      </c>
      <c r="AT369" s="7">
        <f t="shared" si="582"/>
        <v>0</v>
      </c>
      <c r="AU369" s="7" t="e">
        <f t="shared" si="583"/>
        <v>#DIV/0!</v>
      </c>
      <c r="AV369" s="7" t="e">
        <f t="shared" si="584"/>
        <v>#DIV/0!</v>
      </c>
      <c r="AW369" s="7" t="e">
        <f t="shared" si="585"/>
        <v>#DIV/0!</v>
      </c>
    </row>
    <row r="370" spans="3:49" x14ac:dyDescent="0.2">
      <c r="C370" t="s">
        <v>4</v>
      </c>
      <c r="D370">
        <v>0</v>
      </c>
      <c r="E370">
        <v>16896</v>
      </c>
      <c r="F370">
        <v>0</v>
      </c>
      <c r="G370">
        <v>0</v>
      </c>
      <c r="H370">
        <v>0</v>
      </c>
      <c r="I370">
        <v>0</v>
      </c>
      <c r="J370">
        <v>688</v>
      </c>
      <c r="K370">
        <v>0</v>
      </c>
      <c r="L370">
        <v>0</v>
      </c>
      <c r="M370">
        <v>0</v>
      </c>
      <c r="N370">
        <v>0</v>
      </c>
      <c r="T370" s="7">
        <f t="shared" si="586"/>
        <v>0</v>
      </c>
      <c r="U370" s="7">
        <f t="shared" si="560"/>
        <v>0.10280373831775701</v>
      </c>
      <c r="V370" s="7">
        <f t="shared" si="561"/>
        <v>0</v>
      </c>
      <c r="W370" s="7">
        <f t="shared" si="562"/>
        <v>0</v>
      </c>
      <c r="X370" s="7">
        <f t="shared" si="563"/>
        <v>0</v>
      </c>
      <c r="Y370" s="7">
        <f t="shared" si="564"/>
        <v>0</v>
      </c>
      <c r="Z370" s="7">
        <f t="shared" si="565"/>
        <v>1.3191195643837717E-2</v>
      </c>
      <c r="AA370" s="7">
        <f t="shared" si="566"/>
        <v>0</v>
      </c>
      <c r="AB370" s="7">
        <f t="shared" si="567"/>
        <v>0</v>
      </c>
      <c r="AC370" s="7">
        <f t="shared" si="568"/>
        <v>0</v>
      </c>
      <c r="AD370" s="7">
        <f t="shared" si="569"/>
        <v>0</v>
      </c>
      <c r="AE370" s="7" t="e">
        <f t="shared" si="570"/>
        <v>#DIV/0!</v>
      </c>
      <c r="AF370" s="7" t="e">
        <f t="shared" si="571"/>
        <v>#DIV/0!</v>
      </c>
      <c r="AG370" s="7" t="e">
        <f t="shared" si="572"/>
        <v>#DIV/0!</v>
      </c>
      <c r="AJ370" s="7">
        <f t="shared" si="587"/>
        <v>0</v>
      </c>
      <c r="AK370" s="7">
        <f t="shared" si="573"/>
        <v>-0.33740550509721817</v>
      </c>
      <c r="AL370" s="7">
        <f t="shared" si="574"/>
        <v>0</v>
      </c>
      <c r="AM370" s="7">
        <f t="shared" si="575"/>
        <v>0</v>
      </c>
      <c r="AN370" s="7">
        <f t="shared" si="576"/>
        <v>0</v>
      </c>
      <c r="AO370" s="7">
        <f t="shared" si="577"/>
        <v>0</v>
      </c>
      <c r="AP370" s="7">
        <f t="shared" si="578"/>
        <v>-8.236953040085912E-2</v>
      </c>
      <c r="AQ370" s="7">
        <f t="shared" si="579"/>
        <v>0</v>
      </c>
      <c r="AR370" s="7">
        <f t="shared" si="580"/>
        <v>0</v>
      </c>
      <c r="AS370" s="7">
        <f t="shared" si="581"/>
        <v>0</v>
      </c>
      <c r="AT370" s="7">
        <f t="shared" si="582"/>
        <v>0</v>
      </c>
      <c r="AU370" s="7" t="e">
        <f t="shared" si="583"/>
        <v>#DIV/0!</v>
      </c>
      <c r="AV370" s="7" t="e">
        <f t="shared" si="584"/>
        <v>#DIV/0!</v>
      </c>
      <c r="AW370" s="7" t="e">
        <f t="shared" si="585"/>
        <v>#DIV/0!</v>
      </c>
    </row>
    <row r="371" spans="3:49" x14ac:dyDescent="0.2">
      <c r="C371" t="s">
        <v>5</v>
      </c>
      <c r="D371">
        <v>0</v>
      </c>
      <c r="E371">
        <v>0</v>
      </c>
      <c r="F371">
        <v>10</v>
      </c>
      <c r="G371">
        <v>412</v>
      </c>
      <c r="H371">
        <v>0</v>
      </c>
      <c r="I371">
        <v>0</v>
      </c>
      <c r="J371">
        <v>0</v>
      </c>
      <c r="K371">
        <v>97</v>
      </c>
      <c r="L371">
        <v>0</v>
      </c>
      <c r="M371">
        <v>0</v>
      </c>
      <c r="N371">
        <v>0</v>
      </c>
      <c r="T371" s="7">
        <f t="shared" si="586"/>
        <v>0</v>
      </c>
      <c r="U371" s="7">
        <f t="shared" si="560"/>
        <v>0</v>
      </c>
      <c r="V371" s="7">
        <f t="shared" si="561"/>
        <v>8.892050506846879E-4</v>
      </c>
      <c r="W371" s="7">
        <f t="shared" si="562"/>
        <v>2.2367235257711809E-3</v>
      </c>
      <c r="X371" s="7">
        <f t="shared" si="563"/>
        <v>0</v>
      </c>
      <c r="Y371" s="7">
        <f t="shared" si="564"/>
        <v>0</v>
      </c>
      <c r="Z371" s="7">
        <f t="shared" si="565"/>
        <v>0</v>
      </c>
      <c r="AA371" s="7">
        <f t="shared" si="566"/>
        <v>5.57218274461595E-4</v>
      </c>
      <c r="AB371" s="7">
        <f t="shared" si="567"/>
        <v>0</v>
      </c>
      <c r="AC371" s="7">
        <f t="shared" si="568"/>
        <v>0</v>
      </c>
      <c r="AD371" s="7">
        <f t="shared" si="569"/>
        <v>0</v>
      </c>
      <c r="AE371" s="7" t="e">
        <f t="shared" si="570"/>
        <v>#DIV/0!</v>
      </c>
      <c r="AF371" s="7" t="e">
        <f t="shared" si="571"/>
        <v>#DIV/0!</v>
      </c>
      <c r="AG371" s="7" t="e">
        <f t="shared" si="572"/>
        <v>#DIV/0!</v>
      </c>
      <c r="AJ371" s="7">
        <f t="shared" si="587"/>
        <v>0</v>
      </c>
      <c r="AK371" s="7">
        <f t="shared" si="573"/>
        <v>0</v>
      </c>
      <c r="AL371" s="7">
        <f t="shared" si="574"/>
        <v>-9.0122676833126816E-3</v>
      </c>
      <c r="AM371" s="7">
        <f t="shared" si="575"/>
        <v>-1.9693002669912221E-2</v>
      </c>
      <c r="AN371" s="7">
        <f t="shared" si="576"/>
        <v>0</v>
      </c>
      <c r="AO371" s="7">
        <f t="shared" si="577"/>
        <v>0</v>
      </c>
      <c r="AP371" s="7">
        <f t="shared" si="578"/>
        <v>0</v>
      </c>
      <c r="AQ371" s="7">
        <f t="shared" si="579"/>
        <v>-6.0232341133592982E-3</v>
      </c>
      <c r="AR371" s="7">
        <f t="shared" si="580"/>
        <v>0</v>
      </c>
      <c r="AS371" s="7">
        <f t="shared" si="581"/>
        <v>0</v>
      </c>
      <c r="AT371" s="7">
        <f t="shared" si="582"/>
        <v>0</v>
      </c>
      <c r="AU371" s="7" t="e">
        <f t="shared" si="583"/>
        <v>#DIV/0!</v>
      </c>
      <c r="AV371" s="7" t="e">
        <f t="shared" si="584"/>
        <v>#DIV/0!</v>
      </c>
      <c r="AW371" s="7" t="e">
        <f t="shared" si="585"/>
        <v>#DIV/0!</v>
      </c>
    </row>
    <row r="372" spans="3:49" x14ac:dyDescent="0.2">
      <c r="C372" t="s">
        <v>6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20</v>
      </c>
      <c r="L372">
        <v>0</v>
      </c>
      <c r="M372">
        <v>0</v>
      </c>
      <c r="N372">
        <v>0</v>
      </c>
      <c r="T372" s="7">
        <f t="shared" si="586"/>
        <v>0</v>
      </c>
      <c r="U372" s="7">
        <f t="shared" si="560"/>
        <v>0</v>
      </c>
      <c r="V372" s="7">
        <f t="shared" si="561"/>
        <v>0</v>
      </c>
      <c r="W372" s="7">
        <f t="shared" si="562"/>
        <v>0</v>
      </c>
      <c r="X372" s="7">
        <f t="shared" si="563"/>
        <v>0</v>
      </c>
      <c r="Y372" s="7">
        <f t="shared" si="564"/>
        <v>0</v>
      </c>
      <c r="Z372" s="7">
        <f t="shared" si="565"/>
        <v>0</v>
      </c>
      <c r="AA372" s="7">
        <f t="shared" si="566"/>
        <v>1.1489036586837011E-4</v>
      </c>
      <c r="AB372" s="7">
        <f t="shared" si="567"/>
        <v>0</v>
      </c>
      <c r="AC372" s="7">
        <f t="shared" si="568"/>
        <v>0</v>
      </c>
      <c r="AD372" s="7">
        <f t="shared" si="569"/>
        <v>0</v>
      </c>
      <c r="AE372" s="7" t="e">
        <f t="shared" si="570"/>
        <v>#DIV/0!</v>
      </c>
      <c r="AF372" s="7" t="e">
        <f t="shared" si="571"/>
        <v>#DIV/0!</v>
      </c>
      <c r="AG372" s="7" t="e">
        <f t="shared" si="572"/>
        <v>#DIV/0!</v>
      </c>
      <c r="AJ372" s="7">
        <f t="shared" si="587"/>
        <v>0</v>
      </c>
      <c r="AK372" s="7">
        <f t="shared" si="573"/>
        <v>0</v>
      </c>
      <c r="AL372" s="7">
        <f t="shared" si="574"/>
        <v>0</v>
      </c>
      <c r="AM372" s="7">
        <f t="shared" si="575"/>
        <v>0</v>
      </c>
      <c r="AN372" s="7">
        <f t="shared" si="576"/>
        <v>0</v>
      </c>
      <c r="AO372" s="7">
        <f t="shared" si="577"/>
        <v>0</v>
      </c>
      <c r="AP372" s="7">
        <f t="shared" si="578"/>
        <v>0</v>
      </c>
      <c r="AQ372" s="7">
        <f t="shared" si="579"/>
        <v>-1.5036224419586613E-3</v>
      </c>
      <c r="AR372" s="7">
        <f t="shared" si="580"/>
        <v>0</v>
      </c>
      <c r="AS372" s="7">
        <f t="shared" si="581"/>
        <v>0</v>
      </c>
      <c r="AT372" s="7">
        <f t="shared" si="582"/>
        <v>0</v>
      </c>
      <c r="AU372" s="7" t="e">
        <f t="shared" si="583"/>
        <v>#DIV/0!</v>
      </c>
      <c r="AV372" s="7" t="e">
        <f t="shared" si="584"/>
        <v>#DIV/0!</v>
      </c>
      <c r="AW372" s="7" t="e">
        <f t="shared" si="585"/>
        <v>#DIV/0!</v>
      </c>
    </row>
    <row r="373" spans="3:49" x14ac:dyDescent="0.2">
      <c r="C373" t="s">
        <v>7</v>
      </c>
      <c r="D373">
        <v>384</v>
      </c>
      <c r="E373">
        <v>0</v>
      </c>
      <c r="F373">
        <v>0</v>
      </c>
      <c r="G373">
        <v>256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32</v>
      </c>
      <c r="N373">
        <v>0</v>
      </c>
      <c r="T373" s="7">
        <f t="shared" si="586"/>
        <v>2.6666666666666666E-3</v>
      </c>
      <c r="U373" s="7">
        <f t="shared" si="560"/>
        <v>0</v>
      </c>
      <c r="V373" s="7">
        <f t="shared" si="561"/>
        <v>0</v>
      </c>
      <c r="W373" s="7">
        <f t="shared" si="562"/>
        <v>1.3898087927121901E-3</v>
      </c>
      <c r="X373" s="7">
        <f t="shared" si="563"/>
        <v>0</v>
      </c>
      <c r="Y373" s="7">
        <f t="shared" si="564"/>
        <v>0</v>
      </c>
      <c r="Z373" s="7">
        <f t="shared" si="565"/>
        <v>0</v>
      </c>
      <c r="AA373" s="7">
        <f t="shared" si="566"/>
        <v>0</v>
      </c>
      <c r="AB373" s="7">
        <f t="shared" si="567"/>
        <v>0</v>
      </c>
      <c r="AC373" s="7">
        <f t="shared" si="568"/>
        <v>8.8485786970467868E-4</v>
      </c>
      <c r="AD373" s="7">
        <f t="shared" si="569"/>
        <v>0</v>
      </c>
      <c r="AE373" s="7" t="e">
        <f t="shared" si="570"/>
        <v>#DIV/0!</v>
      </c>
      <c r="AF373" s="7" t="e">
        <f t="shared" si="571"/>
        <v>#DIV/0!</v>
      </c>
      <c r="AG373" s="7" t="e">
        <f t="shared" si="572"/>
        <v>#DIV/0!</v>
      </c>
      <c r="AJ373" s="7">
        <f t="shared" si="587"/>
        <v>-2.2801991427688649E-2</v>
      </c>
      <c r="AK373" s="7">
        <f t="shared" si="573"/>
        <v>0</v>
      </c>
      <c r="AL373" s="7">
        <f t="shared" si="574"/>
        <v>0</v>
      </c>
      <c r="AM373" s="7">
        <f t="shared" si="575"/>
        <v>-1.3190533312321395E-2</v>
      </c>
      <c r="AN373" s="7">
        <f t="shared" si="576"/>
        <v>0</v>
      </c>
      <c r="AO373" s="7">
        <f t="shared" si="577"/>
        <v>0</v>
      </c>
      <c r="AP373" s="7">
        <f t="shared" si="578"/>
        <v>0</v>
      </c>
      <c r="AQ373" s="7">
        <f t="shared" si="579"/>
        <v>0</v>
      </c>
      <c r="AR373" s="7">
        <f t="shared" si="580"/>
        <v>0</v>
      </c>
      <c r="AS373" s="7">
        <f t="shared" si="581"/>
        <v>-8.97446445184002E-3</v>
      </c>
      <c r="AT373" s="7">
        <f t="shared" si="582"/>
        <v>0</v>
      </c>
      <c r="AU373" s="7" t="e">
        <f t="shared" si="583"/>
        <v>#DIV/0!</v>
      </c>
      <c r="AV373" s="7" t="e">
        <f t="shared" si="584"/>
        <v>#DIV/0!</v>
      </c>
      <c r="AW373" s="7" t="e">
        <f t="shared" si="585"/>
        <v>#DIV/0!</v>
      </c>
    </row>
    <row r="374" spans="3:49" x14ac:dyDescent="0.2">
      <c r="C374" t="s">
        <v>8</v>
      </c>
      <c r="D374">
        <v>2048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1264</v>
      </c>
      <c r="L374">
        <v>288</v>
      </c>
      <c r="M374">
        <v>0</v>
      </c>
      <c r="N374">
        <v>0</v>
      </c>
      <c r="T374" s="7">
        <f t="shared" si="586"/>
        <v>1.4222222222222223E-2</v>
      </c>
      <c r="U374" s="7">
        <f t="shared" si="560"/>
        <v>0</v>
      </c>
      <c r="V374" s="7">
        <f t="shared" si="561"/>
        <v>0</v>
      </c>
      <c r="W374" s="7">
        <f t="shared" si="562"/>
        <v>0</v>
      </c>
      <c r="X374" s="7">
        <f t="shared" si="563"/>
        <v>0</v>
      </c>
      <c r="Y374" s="7">
        <f t="shared" si="564"/>
        <v>0</v>
      </c>
      <c r="Z374" s="7">
        <f t="shared" si="565"/>
        <v>0</v>
      </c>
      <c r="AA374" s="7">
        <f t="shared" si="566"/>
        <v>7.261071122880991E-3</v>
      </c>
      <c r="AB374" s="7">
        <f t="shared" si="567"/>
        <v>6.9320752900399558E-3</v>
      </c>
      <c r="AC374" s="7">
        <f t="shared" si="568"/>
        <v>0</v>
      </c>
      <c r="AD374" s="7">
        <f t="shared" si="569"/>
        <v>0</v>
      </c>
      <c r="AE374" s="7" t="e">
        <f t="shared" si="570"/>
        <v>#DIV/0!</v>
      </c>
      <c r="AF374" s="7" t="e">
        <f t="shared" si="571"/>
        <v>#DIV/0!</v>
      </c>
      <c r="AG374" s="7" t="e">
        <f t="shared" si="572"/>
        <v>#DIV/0!</v>
      </c>
      <c r="AJ374" s="7">
        <f t="shared" si="587"/>
        <v>-8.726342095792923E-2</v>
      </c>
      <c r="AK374" s="7">
        <f t="shared" si="573"/>
        <v>0</v>
      </c>
      <c r="AL374" s="7">
        <f t="shared" si="574"/>
        <v>0</v>
      </c>
      <c r="AM374" s="7">
        <f t="shared" si="575"/>
        <v>0</v>
      </c>
      <c r="AN374" s="7">
        <f t="shared" si="576"/>
        <v>0</v>
      </c>
      <c r="AO374" s="7">
        <f t="shared" si="577"/>
        <v>0</v>
      </c>
      <c r="AP374" s="7">
        <f t="shared" si="578"/>
        <v>0</v>
      </c>
      <c r="AQ374" s="7">
        <f t="shared" si="579"/>
        <v>-5.1594280769656227E-2</v>
      </c>
      <c r="AR374" s="7">
        <f t="shared" si="580"/>
        <v>-4.9720288949902242E-2</v>
      </c>
      <c r="AS374" s="7">
        <f t="shared" si="581"/>
        <v>0</v>
      </c>
      <c r="AT374" s="7">
        <f t="shared" si="582"/>
        <v>0</v>
      </c>
      <c r="AU374" s="7" t="e">
        <f t="shared" si="583"/>
        <v>#DIV/0!</v>
      </c>
      <c r="AV374" s="7" t="e">
        <f t="shared" si="584"/>
        <v>#DIV/0!</v>
      </c>
      <c r="AW374" s="7" t="e">
        <f t="shared" si="585"/>
        <v>#DIV/0!</v>
      </c>
    </row>
    <row r="375" spans="3:49" x14ac:dyDescent="0.2">
      <c r="C375" t="s">
        <v>9</v>
      </c>
      <c r="D375">
        <v>5632</v>
      </c>
      <c r="E375">
        <v>0</v>
      </c>
      <c r="F375">
        <v>60</v>
      </c>
      <c r="G375">
        <v>576</v>
      </c>
      <c r="H375">
        <v>512</v>
      </c>
      <c r="I375">
        <v>0</v>
      </c>
      <c r="J375">
        <v>2240</v>
      </c>
      <c r="K375">
        <v>512</v>
      </c>
      <c r="L375">
        <v>704</v>
      </c>
      <c r="M375">
        <v>2880</v>
      </c>
      <c r="N375">
        <v>0</v>
      </c>
      <c r="T375" s="7">
        <f t="shared" si="586"/>
        <v>3.911111111111111E-2</v>
      </c>
      <c r="U375" s="7">
        <f t="shared" si="560"/>
        <v>0</v>
      </c>
      <c r="V375" s="7">
        <f t="shared" si="561"/>
        <v>5.3352303041081274E-3</v>
      </c>
      <c r="W375" s="7">
        <f t="shared" si="562"/>
        <v>3.1270697836024279E-3</v>
      </c>
      <c r="X375" s="7">
        <f t="shared" si="563"/>
        <v>0.1103448275862069</v>
      </c>
      <c r="Y375" s="7">
        <f t="shared" si="564"/>
        <v>0</v>
      </c>
      <c r="Z375" s="7">
        <f t="shared" si="565"/>
        <v>4.2948078840401874E-2</v>
      </c>
      <c r="AA375" s="7">
        <f t="shared" si="566"/>
        <v>2.9411933662302748E-3</v>
      </c>
      <c r="AB375" s="7">
        <f t="shared" si="567"/>
        <v>1.6945072931208782E-2</v>
      </c>
      <c r="AC375" s="7">
        <f t="shared" si="568"/>
        <v>7.9637208273421078E-2</v>
      </c>
      <c r="AD375" s="7">
        <f t="shared" si="569"/>
        <v>0</v>
      </c>
      <c r="AE375" s="7" t="e">
        <f t="shared" si="570"/>
        <v>#DIV/0!</v>
      </c>
      <c r="AF375" s="7" t="e">
        <f t="shared" si="571"/>
        <v>#DIV/0!</v>
      </c>
      <c r="AG375" s="7" t="e">
        <f t="shared" si="572"/>
        <v>#DIV/0!</v>
      </c>
      <c r="AJ375" s="7">
        <f t="shared" si="587"/>
        <v>-0.18289441543871332</v>
      </c>
      <c r="AK375" s="7">
        <f t="shared" si="573"/>
        <v>0</v>
      </c>
      <c r="AL375" s="7">
        <f t="shared" si="574"/>
        <v>-4.0282235831045454E-2</v>
      </c>
      <c r="AM375" s="7">
        <f t="shared" si="575"/>
        <v>-2.6020262831631856E-2</v>
      </c>
      <c r="AN375" s="7">
        <f t="shared" si="576"/>
        <v>-0.35088652027750999</v>
      </c>
      <c r="AO375" s="7">
        <f t="shared" si="577"/>
        <v>0</v>
      </c>
      <c r="AP375" s="7">
        <f t="shared" si="578"/>
        <v>-0.19503850382795093</v>
      </c>
      <c r="AQ375" s="7">
        <f t="shared" si="579"/>
        <v>-2.4733620460076215E-2</v>
      </c>
      <c r="AR375" s="7">
        <f t="shared" si="580"/>
        <v>-9.9687700426115716E-2</v>
      </c>
      <c r="AS375" s="7">
        <f t="shared" si="581"/>
        <v>-0.2907087435527419</v>
      </c>
      <c r="AT375" s="7">
        <f t="shared" si="582"/>
        <v>0</v>
      </c>
      <c r="AU375" s="7" t="e">
        <f t="shared" si="583"/>
        <v>#DIV/0!</v>
      </c>
      <c r="AV375" s="7" t="e">
        <f t="shared" si="584"/>
        <v>#DIV/0!</v>
      </c>
      <c r="AW375" s="7" t="e">
        <f t="shared" si="585"/>
        <v>#DIV/0!</v>
      </c>
    </row>
    <row r="376" spans="3:49" x14ac:dyDescent="0.2">
      <c r="C376" t="s">
        <v>10</v>
      </c>
      <c r="D376">
        <v>256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128</v>
      </c>
      <c r="K376">
        <v>0</v>
      </c>
      <c r="L376">
        <v>0</v>
      </c>
      <c r="M376">
        <v>0</v>
      </c>
      <c r="N376">
        <v>0</v>
      </c>
      <c r="T376" s="7">
        <f t="shared" si="586"/>
        <v>1.7777777777777779E-3</v>
      </c>
      <c r="U376" s="7">
        <f t="shared" si="560"/>
        <v>0</v>
      </c>
      <c r="V376" s="7">
        <f t="shared" si="561"/>
        <v>0</v>
      </c>
      <c r="W376" s="7">
        <f t="shared" si="562"/>
        <v>0</v>
      </c>
      <c r="X376" s="7">
        <f t="shared" si="563"/>
        <v>0</v>
      </c>
      <c r="Y376" s="7">
        <f t="shared" si="564"/>
        <v>0</v>
      </c>
      <c r="Z376" s="7">
        <f t="shared" si="565"/>
        <v>2.4541759337372497E-3</v>
      </c>
      <c r="AA376" s="7">
        <f t="shared" si="566"/>
        <v>0</v>
      </c>
      <c r="AB376" s="7">
        <f t="shared" si="567"/>
        <v>0</v>
      </c>
      <c r="AC376" s="7">
        <f t="shared" si="568"/>
        <v>0</v>
      </c>
      <c r="AD376" s="7">
        <f t="shared" si="569"/>
        <v>0</v>
      </c>
      <c r="AE376" s="7" t="e">
        <f t="shared" si="570"/>
        <v>#DIV/0!</v>
      </c>
      <c r="AF376" s="7" t="e">
        <f t="shared" si="571"/>
        <v>#DIV/0!</v>
      </c>
      <c r="AG376" s="7" t="e">
        <f t="shared" si="572"/>
        <v>#DIV/0!</v>
      </c>
      <c r="AJ376" s="7">
        <f t="shared" si="587"/>
        <v>-1.6241260953074488E-2</v>
      </c>
      <c r="AK376" s="7">
        <f t="shared" si="573"/>
        <v>0</v>
      </c>
      <c r="AL376" s="7">
        <f t="shared" si="574"/>
        <v>0</v>
      </c>
      <c r="AM376" s="7">
        <f t="shared" si="575"/>
        <v>0</v>
      </c>
      <c r="AN376" s="7">
        <f t="shared" si="576"/>
        <v>0</v>
      </c>
      <c r="AO376" s="7">
        <f t="shared" si="577"/>
        <v>0</v>
      </c>
      <c r="AP376" s="7">
        <f t="shared" si="578"/>
        <v>-2.1279044365373478E-2</v>
      </c>
      <c r="AQ376" s="7">
        <f t="shared" si="579"/>
        <v>0</v>
      </c>
      <c r="AR376" s="7">
        <f t="shared" si="580"/>
        <v>0</v>
      </c>
      <c r="AS376" s="7">
        <f t="shared" si="581"/>
        <v>0</v>
      </c>
      <c r="AT376" s="7">
        <f t="shared" si="582"/>
        <v>0</v>
      </c>
      <c r="AU376" s="7" t="e">
        <f t="shared" si="583"/>
        <v>#DIV/0!</v>
      </c>
      <c r="AV376" s="7" t="e">
        <f t="shared" si="584"/>
        <v>#DIV/0!</v>
      </c>
      <c r="AW376" s="7" t="e">
        <f t="shared" si="585"/>
        <v>#DIV/0!</v>
      </c>
    </row>
    <row r="377" spans="3:49" x14ac:dyDescent="0.2">
      <c r="C377" t="s">
        <v>11</v>
      </c>
      <c r="D377">
        <v>1600</v>
      </c>
      <c r="E377">
        <v>0</v>
      </c>
      <c r="F377">
        <v>7</v>
      </c>
      <c r="G377">
        <v>176</v>
      </c>
      <c r="H377">
        <v>0</v>
      </c>
      <c r="I377">
        <v>0</v>
      </c>
      <c r="J377">
        <v>256</v>
      </c>
      <c r="K377">
        <v>1056</v>
      </c>
      <c r="L377">
        <v>0</v>
      </c>
      <c r="M377">
        <v>0</v>
      </c>
      <c r="N377">
        <v>0</v>
      </c>
      <c r="T377" s="7">
        <f t="shared" si="586"/>
        <v>1.1111111111111112E-2</v>
      </c>
      <c r="U377" s="7">
        <f t="shared" si="560"/>
        <v>0</v>
      </c>
      <c r="V377" s="7">
        <f t="shared" si="561"/>
        <v>6.2244353547928155E-4</v>
      </c>
      <c r="W377" s="7">
        <f t="shared" si="562"/>
        <v>9.5549354498963076E-4</v>
      </c>
      <c r="X377" s="7">
        <f t="shared" si="563"/>
        <v>0</v>
      </c>
      <c r="Y377" s="7">
        <f t="shared" si="564"/>
        <v>0</v>
      </c>
      <c r="Z377" s="7">
        <f t="shared" si="565"/>
        <v>4.9083518674744994E-3</v>
      </c>
      <c r="AA377" s="7">
        <f t="shared" si="566"/>
        <v>6.0662113178499419E-3</v>
      </c>
      <c r="AB377" s="7">
        <f t="shared" si="567"/>
        <v>0</v>
      </c>
      <c r="AC377" s="7">
        <f t="shared" si="568"/>
        <v>0</v>
      </c>
      <c r="AD377" s="7">
        <f t="shared" si="569"/>
        <v>0</v>
      </c>
      <c r="AE377" s="7" t="e">
        <f t="shared" si="570"/>
        <v>#DIV/0!</v>
      </c>
      <c r="AF377" s="7" t="e">
        <f t="shared" si="571"/>
        <v>#DIV/0!</v>
      </c>
      <c r="AG377" s="7" t="e">
        <f t="shared" si="572"/>
        <v>#DIV/0!</v>
      </c>
      <c r="AJ377" s="7">
        <f t="shared" si="587"/>
        <v>-7.2131701070329721E-2</v>
      </c>
      <c r="AK377" s="7">
        <f t="shared" si="573"/>
        <v>0</v>
      </c>
      <c r="AL377" s="7">
        <f t="shared" si="574"/>
        <v>-6.6288801232778239E-3</v>
      </c>
      <c r="AM377" s="7">
        <f t="shared" si="575"/>
        <v>-9.5850012512385136E-3</v>
      </c>
      <c r="AN377" s="7">
        <f t="shared" si="576"/>
        <v>0</v>
      </c>
      <c r="AO377" s="7">
        <f t="shared" si="577"/>
        <v>0</v>
      </c>
      <c r="AP377" s="7">
        <f t="shared" si="578"/>
        <v>-3.764973686327245E-2</v>
      </c>
      <c r="AQ377" s="7">
        <f t="shared" si="579"/>
        <v>-4.4677576771759021E-2</v>
      </c>
      <c r="AR377" s="7">
        <f t="shared" si="580"/>
        <v>0</v>
      </c>
      <c r="AS377" s="7">
        <f t="shared" si="581"/>
        <v>0</v>
      </c>
      <c r="AT377" s="7">
        <f t="shared" si="582"/>
        <v>0</v>
      </c>
      <c r="AU377" s="7" t="e">
        <f t="shared" si="583"/>
        <v>#DIV/0!</v>
      </c>
      <c r="AV377" s="7" t="e">
        <f t="shared" si="584"/>
        <v>#DIV/0!</v>
      </c>
      <c r="AW377" s="7" t="e">
        <f t="shared" si="585"/>
        <v>#DIV/0!</v>
      </c>
    </row>
    <row r="378" spans="3:49" x14ac:dyDescent="0.2">
      <c r="C378" t="s">
        <v>12</v>
      </c>
      <c r="D378">
        <v>0</v>
      </c>
      <c r="E378">
        <v>0</v>
      </c>
      <c r="F378">
        <v>0</v>
      </c>
      <c r="G378">
        <v>192</v>
      </c>
      <c r="H378">
        <v>0</v>
      </c>
      <c r="I378">
        <v>0</v>
      </c>
      <c r="J378">
        <v>12</v>
      </c>
      <c r="K378">
        <v>0</v>
      </c>
      <c r="L378">
        <v>0</v>
      </c>
      <c r="M378">
        <v>0</v>
      </c>
      <c r="N378">
        <v>0</v>
      </c>
      <c r="T378" s="7">
        <f t="shared" si="586"/>
        <v>0</v>
      </c>
      <c r="U378" s="7">
        <f t="shared" si="560"/>
        <v>0</v>
      </c>
      <c r="V378" s="7">
        <f t="shared" si="561"/>
        <v>0</v>
      </c>
      <c r="W378" s="7">
        <f t="shared" si="562"/>
        <v>1.0423565945341425E-3</v>
      </c>
      <c r="X378" s="7">
        <f t="shared" si="563"/>
        <v>0</v>
      </c>
      <c r="Y378" s="7">
        <f t="shared" si="564"/>
        <v>0</v>
      </c>
      <c r="Z378" s="7">
        <f t="shared" si="565"/>
        <v>2.3007899378786717E-4</v>
      </c>
      <c r="AA378" s="7">
        <f t="shared" si="566"/>
        <v>0</v>
      </c>
      <c r="AB378" s="7">
        <f t="shared" si="567"/>
        <v>0</v>
      </c>
      <c r="AC378" s="7">
        <f t="shared" si="568"/>
        <v>0</v>
      </c>
      <c r="AD378" s="7">
        <f t="shared" si="569"/>
        <v>0</v>
      </c>
      <c r="AE378" s="7" t="e">
        <f t="shared" si="570"/>
        <v>#DIV/0!</v>
      </c>
      <c r="AF378" s="7" t="e">
        <f t="shared" si="571"/>
        <v>#DIV/0!</v>
      </c>
      <c r="AG378" s="7" t="e">
        <f t="shared" si="572"/>
        <v>#DIV/0!</v>
      </c>
      <c r="AJ378" s="7">
        <f t="shared" si="587"/>
        <v>0</v>
      </c>
      <c r="AK378" s="7">
        <f t="shared" si="573"/>
        <v>0</v>
      </c>
      <c r="AL378" s="7">
        <f t="shared" si="574"/>
        <v>0</v>
      </c>
      <c r="AM378" s="7">
        <f t="shared" si="575"/>
        <v>-1.0325517058593307E-2</v>
      </c>
      <c r="AN378" s="7">
        <f t="shared" si="576"/>
        <v>0</v>
      </c>
      <c r="AO378" s="7">
        <f t="shared" si="577"/>
        <v>0</v>
      </c>
      <c r="AP378" s="7">
        <f t="shared" si="578"/>
        <v>-2.780638800835674E-3</v>
      </c>
      <c r="AQ378" s="7">
        <f t="shared" si="579"/>
        <v>0</v>
      </c>
      <c r="AR378" s="7">
        <f t="shared" si="580"/>
        <v>0</v>
      </c>
      <c r="AS378" s="7">
        <f t="shared" si="581"/>
        <v>0</v>
      </c>
      <c r="AT378" s="7">
        <f t="shared" si="582"/>
        <v>0</v>
      </c>
      <c r="AU378" s="7" t="e">
        <f t="shared" si="583"/>
        <v>#DIV/0!</v>
      </c>
      <c r="AV378" s="7" t="e">
        <f t="shared" si="584"/>
        <v>#DIV/0!</v>
      </c>
      <c r="AW378" s="7" t="e">
        <f t="shared" si="585"/>
        <v>#DIV/0!</v>
      </c>
    </row>
    <row r="379" spans="3:49" x14ac:dyDescent="0.2">
      <c r="C379" s="5" t="s">
        <v>13</v>
      </c>
      <c r="D379" s="5">
        <v>122880</v>
      </c>
      <c r="E379" s="5">
        <v>131072</v>
      </c>
      <c r="F379" s="5">
        <v>11136</v>
      </c>
      <c r="G379" s="5">
        <v>144360</v>
      </c>
      <c r="H379" s="5">
        <v>4096</v>
      </c>
      <c r="I379" s="5">
        <v>24576</v>
      </c>
      <c r="J379" s="5">
        <v>46848</v>
      </c>
      <c r="K379" s="5">
        <v>167680</v>
      </c>
      <c r="L379" s="5">
        <v>39424</v>
      </c>
      <c r="M379" s="5">
        <v>32768</v>
      </c>
      <c r="N379" s="5">
        <v>24576</v>
      </c>
      <c r="T379" s="7">
        <f t="shared" si="586"/>
        <v>0.85333333333333339</v>
      </c>
      <c r="U379" s="7">
        <f t="shared" si="560"/>
        <v>0.79750778816199375</v>
      </c>
      <c r="V379" s="7">
        <f t="shared" si="561"/>
        <v>0.99021874444246838</v>
      </c>
      <c r="W379" s="7">
        <f t="shared" si="562"/>
        <v>0.78372186451535852</v>
      </c>
      <c r="X379" s="7">
        <f t="shared" si="563"/>
        <v>0.88275862068965516</v>
      </c>
      <c r="Y379" s="7">
        <f t="shared" si="564"/>
        <v>1</v>
      </c>
      <c r="Z379" s="7">
        <f t="shared" si="565"/>
        <v>0.89822839174783342</v>
      </c>
      <c r="AA379" s="7">
        <f t="shared" si="566"/>
        <v>0.96324082744041495</v>
      </c>
      <c r="AB379" s="7">
        <f t="shared" si="567"/>
        <v>0.94892408414769169</v>
      </c>
      <c r="AC379" s="7">
        <f t="shared" si="568"/>
        <v>0.90609445857759097</v>
      </c>
      <c r="AD379" s="7">
        <f t="shared" si="569"/>
        <v>0.92307692307692313</v>
      </c>
      <c r="AE379" s="7" t="e">
        <f t="shared" si="570"/>
        <v>#DIV/0!</v>
      </c>
      <c r="AF379" s="7" t="e">
        <f t="shared" si="571"/>
        <v>#DIV/0!</v>
      </c>
      <c r="AG379" s="7" t="e">
        <f t="shared" si="572"/>
        <v>#DIV/0!</v>
      </c>
      <c r="AJ379" s="7">
        <f t="shared" si="587"/>
        <v>-0.1952586158898183</v>
      </c>
      <c r="AK379" s="7">
        <f t="shared" si="573"/>
        <v>-0.26033005826576205</v>
      </c>
      <c r="AL379" s="7">
        <f t="shared" si="574"/>
        <v>-1.4042129314152245E-2</v>
      </c>
      <c r="AM379" s="7">
        <f t="shared" si="575"/>
        <v>-0.27554590862779282</v>
      </c>
      <c r="AN379" s="7">
        <f t="shared" si="576"/>
        <v>-0.15881630015111459</v>
      </c>
      <c r="AO379" s="7">
        <f t="shared" si="577"/>
        <v>0</v>
      </c>
      <c r="AP379" s="7">
        <f t="shared" si="578"/>
        <v>-0.13908686737753098</v>
      </c>
      <c r="AQ379" s="7">
        <f t="shared" si="579"/>
        <v>-5.2045396999544948E-2</v>
      </c>
      <c r="AR379" s="7">
        <f t="shared" si="580"/>
        <v>-7.1772273128377029E-2</v>
      </c>
      <c r="AS379" s="7">
        <f t="shared" si="581"/>
        <v>-0.12890701290827017</v>
      </c>
      <c r="AT379" s="7">
        <f t="shared" si="582"/>
        <v>-0.10659435454147929</v>
      </c>
      <c r="AU379" s="7" t="e">
        <f t="shared" si="583"/>
        <v>#DIV/0!</v>
      </c>
      <c r="AV379" s="7" t="e">
        <f t="shared" si="584"/>
        <v>#DIV/0!</v>
      </c>
      <c r="AW379" s="7" t="e">
        <f t="shared" si="585"/>
        <v>#DIV/0!</v>
      </c>
    </row>
    <row r="380" spans="3:49" x14ac:dyDescent="0.2">
      <c r="C380" t="s">
        <v>14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T380" s="7">
        <f t="shared" si="586"/>
        <v>0</v>
      </c>
      <c r="U380" s="7">
        <f t="shared" si="560"/>
        <v>0</v>
      </c>
      <c r="V380" s="7">
        <f t="shared" si="561"/>
        <v>0</v>
      </c>
      <c r="W380" s="7">
        <f t="shared" si="562"/>
        <v>0</v>
      </c>
      <c r="X380" s="7">
        <f t="shared" si="563"/>
        <v>0</v>
      </c>
      <c r="Y380" s="7">
        <f t="shared" si="564"/>
        <v>0</v>
      </c>
      <c r="Z380" s="7">
        <f t="shared" si="565"/>
        <v>0</v>
      </c>
      <c r="AA380" s="7">
        <f t="shared" si="566"/>
        <v>0</v>
      </c>
      <c r="AB380" s="7">
        <f t="shared" si="567"/>
        <v>0</v>
      </c>
      <c r="AC380" s="7">
        <f t="shared" si="568"/>
        <v>0</v>
      </c>
      <c r="AD380" s="7">
        <f t="shared" si="569"/>
        <v>0</v>
      </c>
      <c r="AE380" s="7" t="e">
        <f t="shared" si="570"/>
        <v>#DIV/0!</v>
      </c>
      <c r="AF380" s="7" t="e">
        <f t="shared" si="571"/>
        <v>#DIV/0!</v>
      </c>
      <c r="AG380" s="7" t="e">
        <f t="shared" si="572"/>
        <v>#DIV/0!</v>
      </c>
      <c r="AJ380" s="7">
        <f t="shared" si="587"/>
        <v>0</v>
      </c>
      <c r="AK380" s="7">
        <f t="shared" si="573"/>
        <v>0</v>
      </c>
      <c r="AL380" s="7">
        <f t="shared" si="574"/>
        <v>0</v>
      </c>
      <c r="AM380" s="7">
        <f t="shared" si="575"/>
        <v>0</v>
      </c>
      <c r="AN380" s="7">
        <f t="shared" si="576"/>
        <v>0</v>
      </c>
      <c r="AO380" s="7">
        <f t="shared" si="577"/>
        <v>0</v>
      </c>
      <c r="AP380" s="7">
        <f t="shared" si="578"/>
        <v>0</v>
      </c>
      <c r="AQ380" s="7">
        <f t="shared" si="579"/>
        <v>0</v>
      </c>
      <c r="AR380" s="7">
        <f t="shared" si="580"/>
        <v>0</v>
      </c>
      <c r="AS380" s="7">
        <f t="shared" si="581"/>
        <v>0</v>
      </c>
      <c r="AT380" s="7">
        <f t="shared" si="582"/>
        <v>0</v>
      </c>
      <c r="AU380" s="7" t="e">
        <f t="shared" si="583"/>
        <v>#DIV/0!</v>
      </c>
      <c r="AV380" s="7" t="e">
        <f t="shared" si="584"/>
        <v>#DIV/0!</v>
      </c>
      <c r="AW380" s="7" t="e">
        <f t="shared" si="585"/>
        <v>#DIV/0!</v>
      </c>
    </row>
    <row r="381" spans="3:49" x14ac:dyDescent="0.2">
      <c r="C381" t="s">
        <v>15</v>
      </c>
      <c r="D381">
        <v>4096</v>
      </c>
      <c r="E381">
        <v>0</v>
      </c>
      <c r="F381">
        <v>0</v>
      </c>
      <c r="G381">
        <v>33032</v>
      </c>
      <c r="H381">
        <v>0</v>
      </c>
      <c r="I381">
        <v>0</v>
      </c>
      <c r="J381">
        <v>0</v>
      </c>
      <c r="K381">
        <v>30</v>
      </c>
      <c r="L381">
        <v>232</v>
      </c>
      <c r="M381">
        <v>0</v>
      </c>
      <c r="N381">
        <v>2048</v>
      </c>
      <c r="T381" s="7">
        <f t="shared" si="586"/>
        <v>2.8444444444444446E-2</v>
      </c>
      <c r="U381" s="7">
        <f t="shared" si="560"/>
        <v>0</v>
      </c>
      <c r="V381" s="7">
        <f t="shared" si="561"/>
        <v>0</v>
      </c>
      <c r="W381" s="7">
        <f t="shared" si="562"/>
        <v>0.17932876578464479</v>
      </c>
      <c r="X381" s="7">
        <f t="shared" si="563"/>
        <v>0</v>
      </c>
      <c r="Y381" s="7">
        <f t="shared" si="564"/>
        <v>0</v>
      </c>
      <c r="Z381" s="7">
        <f t="shared" si="565"/>
        <v>0</v>
      </c>
      <c r="AA381" s="7">
        <f t="shared" si="566"/>
        <v>1.7233554880255515E-4</v>
      </c>
      <c r="AB381" s="7">
        <f t="shared" si="567"/>
        <v>5.5841717614210752E-3</v>
      </c>
      <c r="AC381" s="7">
        <f t="shared" si="568"/>
        <v>0</v>
      </c>
      <c r="AD381" s="7">
        <f t="shared" si="569"/>
        <v>7.6923076923076927E-2</v>
      </c>
      <c r="AE381" s="7" t="e">
        <f t="shared" si="570"/>
        <v>#DIV/0!</v>
      </c>
      <c r="AF381" s="7" t="e">
        <f t="shared" si="571"/>
        <v>#DIV/0!</v>
      </c>
      <c r="AG381" s="7" t="e">
        <f t="shared" si="572"/>
        <v>#DIV/0!</v>
      </c>
      <c r="AJ381" s="7">
        <f t="shared" si="587"/>
        <v>-0.14608239747141405</v>
      </c>
      <c r="AK381" s="7">
        <f t="shared" si="573"/>
        <v>0</v>
      </c>
      <c r="AL381" s="7">
        <f t="shared" si="574"/>
        <v>0</v>
      </c>
      <c r="AM381" s="7">
        <f t="shared" si="575"/>
        <v>-0.44461360507051728</v>
      </c>
      <c r="AN381" s="7">
        <f t="shared" si="576"/>
        <v>0</v>
      </c>
      <c r="AO381" s="7">
        <f t="shared" si="577"/>
        <v>0</v>
      </c>
      <c r="AP381" s="7">
        <f t="shared" si="578"/>
        <v>0</v>
      </c>
      <c r="AQ381" s="7">
        <f t="shared" si="579"/>
        <v>-2.1546238293472962E-3</v>
      </c>
      <c r="AR381" s="7">
        <f t="shared" si="580"/>
        <v>-4.1794403898628582E-2</v>
      </c>
      <c r="AS381" s="7">
        <f t="shared" si="581"/>
        <v>0</v>
      </c>
      <c r="AT381" s="7">
        <f t="shared" si="582"/>
        <v>-0.28464920908777636</v>
      </c>
      <c r="AU381" s="7" t="e">
        <f t="shared" si="583"/>
        <v>#DIV/0!</v>
      </c>
      <c r="AV381" s="7" t="e">
        <f t="shared" si="584"/>
        <v>#DIV/0!</v>
      </c>
      <c r="AW381" s="7" t="e">
        <f t="shared" si="585"/>
        <v>#DIV/0!</v>
      </c>
    </row>
    <row r="382" spans="3:49" x14ac:dyDescent="0.2">
      <c r="C382" t="s">
        <v>16</v>
      </c>
      <c r="D382">
        <v>3328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1104</v>
      </c>
      <c r="L382">
        <v>624</v>
      </c>
      <c r="M382">
        <v>0</v>
      </c>
      <c r="N382">
        <v>0</v>
      </c>
      <c r="T382" s="7">
        <f t="shared" si="586"/>
        <v>2.311111111111111E-2</v>
      </c>
      <c r="U382" s="7">
        <f t="shared" si="560"/>
        <v>0</v>
      </c>
      <c r="V382" s="7">
        <f t="shared" si="561"/>
        <v>0</v>
      </c>
      <c r="W382" s="7">
        <f t="shared" si="562"/>
        <v>0</v>
      </c>
      <c r="X382" s="7">
        <f t="shared" si="563"/>
        <v>0</v>
      </c>
      <c r="Y382" s="7">
        <f t="shared" si="564"/>
        <v>0</v>
      </c>
      <c r="Z382" s="7">
        <f t="shared" si="565"/>
        <v>0</v>
      </c>
      <c r="AA382" s="7">
        <f t="shared" si="566"/>
        <v>6.3419481959340303E-3</v>
      </c>
      <c r="AB382" s="7">
        <f t="shared" si="567"/>
        <v>1.5019496461753237E-2</v>
      </c>
      <c r="AC382" s="7">
        <f t="shared" si="568"/>
        <v>0</v>
      </c>
      <c r="AD382" s="7">
        <f t="shared" si="569"/>
        <v>0</v>
      </c>
      <c r="AE382" s="7" t="e">
        <f t="shared" si="570"/>
        <v>#DIV/0!</v>
      </c>
      <c r="AF382" s="7" t="e">
        <f t="shared" si="571"/>
        <v>#DIV/0!</v>
      </c>
      <c r="AG382" s="7" t="e">
        <f t="shared" si="572"/>
        <v>#DIV/0!</v>
      </c>
      <c r="AJ382" s="7">
        <f t="shared" si="587"/>
        <v>-0.12561511890404087</v>
      </c>
      <c r="AK382" s="7">
        <f t="shared" si="573"/>
        <v>0</v>
      </c>
      <c r="AL382" s="7">
        <f t="shared" si="574"/>
        <v>0</v>
      </c>
      <c r="AM382" s="7">
        <f t="shared" si="575"/>
        <v>0</v>
      </c>
      <c r="AN382" s="7">
        <f t="shared" si="576"/>
        <v>0</v>
      </c>
      <c r="AO382" s="7">
        <f t="shared" si="577"/>
        <v>0</v>
      </c>
      <c r="AP382" s="7">
        <f t="shared" si="578"/>
        <v>0</v>
      </c>
      <c r="AQ382" s="7">
        <f t="shared" si="579"/>
        <v>-4.6301664438226281E-2</v>
      </c>
      <c r="AR382" s="7">
        <f t="shared" si="580"/>
        <v>-9.0973386604583095E-2</v>
      </c>
      <c r="AS382" s="7">
        <f t="shared" si="581"/>
        <v>0</v>
      </c>
      <c r="AT382" s="7">
        <f t="shared" si="582"/>
        <v>0</v>
      </c>
      <c r="AU382" s="7" t="e">
        <f t="shared" si="583"/>
        <v>#DIV/0!</v>
      </c>
      <c r="AV382" s="7" t="e">
        <f t="shared" si="584"/>
        <v>#DIV/0!</v>
      </c>
      <c r="AW382" s="7" t="e">
        <f t="shared" si="585"/>
        <v>#DIV/0!</v>
      </c>
    </row>
    <row r="383" spans="3:49" x14ac:dyDescent="0.2">
      <c r="C383" s="5"/>
      <c r="D383" s="5">
        <f t="shared" ref="D383" si="588">SUM(D366:D382)-SUMIF($C366:$C382,$C365,D366:D382)</f>
        <v>21120</v>
      </c>
      <c r="E383" s="5">
        <f t="shared" ref="E383" si="589">SUM(E366:E382)-SUMIF($C366:$C382,$C365,E366:E382)</f>
        <v>33280</v>
      </c>
      <c r="F383" s="5">
        <f t="shared" ref="F383" si="590">SUM(F366:F382)-SUMIF($C366:$C382,$C365,F366:F382)</f>
        <v>110</v>
      </c>
      <c r="G383" s="5">
        <f t="shared" ref="G383" si="591">SUM(G366:G382)-SUMIF($C366:$C382,$C365,G366:G382)</f>
        <v>39838</v>
      </c>
      <c r="H383" s="5">
        <f t="shared" ref="H383" si="592">SUM(H366:H382)-SUMIF($C366:$C382,$C365,H366:H382)</f>
        <v>544</v>
      </c>
      <c r="I383" s="5">
        <f t="shared" ref="I383" si="593">SUM(I366:I382)-SUMIF($C366:$C382,$C365,I366:I382)</f>
        <v>0</v>
      </c>
      <c r="J383" s="5">
        <f t="shared" ref="J383" si="594">SUM(J366:J382)-SUMIF($C366:$C382,$C365,J366:J382)</f>
        <v>5308</v>
      </c>
      <c r="K383" s="5">
        <f t="shared" ref="K383" si="595">SUM(K366:K382)-SUMIF($C366:$C382,$C365,K366:K382)</f>
        <v>6399</v>
      </c>
      <c r="L383" s="5">
        <f t="shared" ref="L383" si="596">SUM(L366:L382)-SUMIF($C366:$C382,$C365,L366:L382)</f>
        <v>2122</v>
      </c>
      <c r="M383" s="5">
        <f t="shared" ref="M383" si="597">SUM(M366:M382)-SUMIF($C366:$C382,$C365,M366:M382)</f>
        <v>3396</v>
      </c>
      <c r="N383" s="5">
        <f t="shared" ref="N383" si="598">SUM(N366:N382)-SUMIF($C366:$C382,$C365,N366:N382)</f>
        <v>2048</v>
      </c>
    </row>
    <row r="384" spans="3:49" x14ac:dyDescent="0.2">
      <c r="C384" t="s">
        <v>17</v>
      </c>
      <c r="D384" s="2">
        <f t="shared" ref="D384:N384" si="599">SUM(D366:D382)</f>
        <v>144000</v>
      </c>
      <c r="E384" s="2">
        <f t="shared" si="599"/>
        <v>164352</v>
      </c>
      <c r="F384" s="2">
        <f t="shared" si="599"/>
        <v>11246</v>
      </c>
      <c r="G384" s="2">
        <f t="shared" si="599"/>
        <v>184198</v>
      </c>
      <c r="H384" s="2">
        <f t="shared" si="599"/>
        <v>4640</v>
      </c>
      <c r="I384" s="2">
        <f t="shared" si="599"/>
        <v>24576</v>
      </c>
      <c r="J384" s="2">
        <f t="shared" si="599"/>
        <v>52156</v>
      </c>
      <c r="K384" s="2">
        <f t="shared" si="599"/>
        <v>174079</v>
      </c>
      <c r="L384" s="2">
        <f t="shared" si="599"/>
        <v>41546</v>
      </c>
      <c r="M384" s="2">
        <f t="shared" si="599"/>
        <v>36164</v>
      </c>
      <c r="N384" s="2">
        <f t="shared" si="599"/>
        <v>26624</v>
      </c>
      <c r="AJ384" s="7">
        <f>-SUM(AJ366:AJ382)</f>
        <v>0.98603599232092465</v>
      </c>
      <c r="AK384" s="7">
        <f t="shared" ref="AK384:AW384" si="600">-SUM(AK366:AK382)</f>
        <v>0.92934224120694819</v>
      </c>
      <c r="AL384" s="7">
        <f t="shared" si="600"/>
        <v>9.522650378771623E-2</v>
      </c>
      <c r="AM384" s="7">
        <f t="shared" si="600"/>
        <v>0.95122925166679084</v>
      </c>
      <c r="AN384" s="7">
        <f t="shared" si="600"/>
        <v>0.55921943484252068</v>
      </c>
      <c r="AO384" s="7">
        <f t="shared" si="600"/>
        <v>0</v>
      </c>
      <c r="AP384" s="7">
        <f t="shared" si="600"/>
        <v>0.67678941076736032</v>
      </c>
      <c r="AQ384" s="7">
        <f t="shared" si="600"/>
        <v>0.31972988926750268</v>
      </c>
      <c r="AR384" s="7">
        <f t="shared" si="600"/>
        <v>0.40685574697715399</v>
      </c>
      <c r="AS384" s="7">
        <f t="shared" si="600"/>
        <v>0.52413377685199269</v>
      </c>
      <c r="AT384" s="7">
        <f t="shared" si="600"/>
        <v>0.39124356362925566</v>
      </c>
      <c r="AU384" s="7" t="e">
        <f t="shared" si="600"/>
        <v>#DIV/0!</v>
      </c>
      <c r="AV384" s="7" t="e">
        <f t="shared" si="600"/>
        <v>#DIV/0!</v>
      </c>
      <c r="AW384" s="7" t="e">
        <f t="shared" si="600"/>
        <v>#DIV/0!</v>
      </c>
    </row>
    <row r="385" spans="3:49" x14ac:dyDescent="0.2">
      <c r="C385" s="12" t="s">
        <v>19</v>
      </c>
      <c r="D385" s="13">
        <f t="shared" ref="D385:N385" si="601">AJ384</f>
        <v>0.98603599232092465</v>
      </c>
      <c r="E385" s="13">
        <f t="shared" si="601"/>
        <v>0.92934224120694819</v>
      </c>
      <c r="F385" s="13">
        <f t="shared" si="601"/>
        <v>9.522650378771623E-2</v>
      </c>
      <c r="G385" s="13">
        <f t="shared" si="601"/>
        <v>0.95122925166679084</v>
      </c>
      <c r="H385" s="13">
        <f t="shared" si="601"/>
        <v>0.55921943484252068</v>
      </c>
      <c r="I385" s="13">
        <f t="shared" si="601"/>
        <v>0</v>
      </c>
      <c r="J385" s="13">
        <f t="shared" si="601"/>
        <v>0.67678941076736032</v>
      </c>
      <c r="K385" s="13">
        <f t="shared" si="601"/>
        <v>0.31972988926750268</v>
      </c>
      <c r="L385" s="13">
        <f t="shared" si="601"/>
        <v>0.40685574697715399</v>
      </c>
      <c r="M385" s="13">
        <f t="shared" si="601"/>
        <v>0.52413377685199269</v>
      </c>
      <c r="N385" s="13">
        <f t="shared" si="601"/>
        <v>0.39124356362925566</v>
      </c>
    </row>
    <row r="386" spans="3:49" x14ac:dyDescent="0.2"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9" spans="3:49" x14ac:dyDescent="0.2">
      <c r="C389" s="5" t="s">
        <v>8</v>
      </c>
      <c r="D389" t="s">
        <v>0</v>
      </c>
      <c r="E389" t="s">
        <v>1</v>
      </c>
      <c r="F389" t="s">
        <v>7</v>
      </c>
      <c r="G389" t="s">
        <v>9</v>
      </c>
      <c r="H389" t="s">
        <v>10</v>
      </c>
      <c r="I389" t="s">
        <v>11</v>
      </c>
      <c r="J389" t="s">
        <v>12</v>
      </c>
    </row>
    <row r="390" spans="3:49" x14ac:dyDescent="0.2">
      <c r="C390" t="s">
        <v>0</v>
      </c>
      <c r="D390">
        <v>480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T390" s="7">
        <f>D390/D$408</f>
        <v>2.2301516503122213E-3</v>
      </c>
      <c r="U390" s="7">
        <f t="shared" ref="U390:U406" si="602">E390/E$408</f>
        <v>0</v>
      </c>
      <c r="V390" s="7">
        <f t="shared" ref="V390:V406" si="603">F390/F$408</f>
        <v>0</v>
      </c>
      <c r="W390" s="7">
        <f t="shared" ref="W390:W406" si="604">G390/G$408</f>
        <v>0</v>
      </c>
      <c r="X390" s="7">
        <f t="shared" ref="X390:X406" si="605">H390/H$408</f>
        <v>0</v>
      </c>
      <c r="Y390" s="7">
        <f t="shared" ref="Y390:Y406" si="606">I390/I$408</f>
        <v>0</v>
      </c>
      <c r="Z390" s="7">
        <f t="shared" ref="Z390:Z406" si="607">J390/J$408</f>
        <v>0</v>
      </c>
      <c r="AA390" s="7" t="e">
        <f t="shared" ref="AA390:AA406" si="608">K390/K$408</f>
        <v>#DIV/0!</v>
      </c>
      <c r="AB390" s="7" t="e">
        <f t="shared" ref="AB390:AB406" si="609">L390/L$408</f>
        <v>#DIV/0!</v>
      </c>
      <c r="AC390" s="7" t="e">
        <f t="shared" ref="AC390:AC406" si="610">M390/M$408</f>
        <v>#DIV/0!</v>
      </c>
      <c r="AD390" s="7" t="e">
        <f t="shared" ref="AD390:AD406" si="611">N390/N$408</f>
        <v>#DIV/0!</v>
      </c>
      <c r="AE390" s="7" t="e">
        <f t="shared" ref="AE390:AE406" si="612">O390/O$408</f>
        <v>#DIV/0!</v>
      </c>
      <c r="AF390" s="7" t="e">
        <f t="shared" ref="AF390:AF406" si="613">P390/P$408</f>
        <v>#DIV/0!</v>
      </c>
      <c r="AG390" s="7" t="e">
        <f t="shared" ref="AG390:AG406" si="614">Q390/Q$408</f>
        <v>#DIV/0!</v>
      </c>
      <c r="AJ390" s="7">
        <f>T390*LOG(IF(T390=0,1,T390),2)</f>
        <v>-1.9644608536837787E-2</v>
      </c>
      <c r="AK390" s="7">
        <f t="shared" ref="AK390:AK406" si="615">U390*LOG(IF(U390=0,1,U390),2)</f>
        <v>0</v>
      </c>
      <c r="AL390" s="7">
        <f t="shared" ref="AL390:AL406" si="616">V390*LOG(IF(V390=0,1,V390),2)</f>
        <v>0</v>
      </c>
      <c r="AM390" s="7">
        <f t="shared" ref="AM390:AM406" si="617">W390*LOG(IF(W390=0,1,W390),2)</f>
        <v>0</v>
      </c>
      <c r="AN390" s="7">
        <f t="shared" ref="AN390:AN406" si="618">X390*LOG(IF(X390=0,1,X390),2)</f>
        <v>0</v>
      </c>
      <c r="AO390" s="7">
        <f t="shared" ref="AO390:AO406" si="619">Y390*LOG(IF(Y390=0,1,Y390),2)</f>
        <v>0</v>
      </c>
      <c r="AP390" s="7">
        <f t="shared" ref="AP390:AP406" si="620">Z390*LOG(IF(Z390=0,1,Z390),2)</f>
        <v>0</v>
      </c>
      <c r="AQ390" s="7" t="e">
        <f t="shared" ref="AQ390:AQ406" si="621">AA390*LOG(IF(AA390=0,1,AA390),2)</f>
        <v>#DIV/0!</v>
      </c>
      <c r="AR390" s="7" t="e">
        <f t="shared" ref="AR390:AR406" si="622">AB390*LOG(IF(AB390=0,1,AB390),2)</f>
        <v>#DIV/0!</v>
      </c>
      <c r="AS390" s="7" t="e">
        <f t="shared" ref="AS390:AS406" si="623">AC390*LOG(IF(AC390=0,1,AC390),2)</f>
        <v>#DIV/0!</v>
      </c>
      <c r="AT390" s="7" t="e">
        <f t="shared" ref="AT390:AT406" si="624">AD390*LOG(IF(AD390=0,1,AD390),2)</f>
        <v>#DIV/0!</v>
      </c>
      <c r="AU390" s="7" t="e">
        <f t="shared" ref="AU390:AU406" si="625">AE390*LOG(IF(AE390=0,1,AE390),2)</f>
        <v>#DIV/0!</v>
      </c>
      <c r="AV390" s="7" t="e">
        <f t="shared" ref="AV390:AV406" si="626">AF390*LOG(IF(AF390=0,1,AF390),2)</f>
        <v>#DIV/0!</v>
      </c>
      <c r="AW390" s="7" t="e">
        <f t="shared" ref="AW390:AW406" si="627">AG390*LOG(IF(AG390=0,1,AG390),2)</f>
        <v>#DIV/0!</v>
      </c>
    </row>
    <row r="391" spans="3:49" x14ac:dyDescent="0.2">
      <c r="C391" t="s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129</v>
      </c>
      <c r="J391">
        <v>48</v>
      </c>
      <c r="T391" s="7">
        <f t="shared" ref="T391:T406" si="628">D391/D$408</f>
        <v>0</v>
      </c>
      <c r="U391" s="7">
        <f t="shared" si="602"/>
        <v>0</v>
      </c>
      <c r="V391" s="7">
        <f t="shared" si="603"/>
        <v>0</v>
      </c>
      <c r="W391" s="7">
        <f t="shared" si="604"/>
        <v>0</v>
      </c>
      <c r="X391" s="7">
        <f t="shared" si="605"/>
        <v>0</v>
      </c>
      <c r="Y391" s="7">
        <f t="shared" si="606"/>
        <v>3.1957588069167122E-3</v>
      </c>
      <c r="Z391" s="7">
        <f t="shared" si="607"/>
        <v>1.1363367344523095E-3</v>
      </c>
      <c r="AA391" s="7" t="e">
        <f t="shared" si="608"/>
        <v>#DIV/0!</v>
      </c>
      <c r="AB391" s="7" t="e">
        <f t="shared" si="609"/>
        <v>#DIV/0!</v>
      </c>
      <c r="AC391" s="7" t="e">
        <f t="shared" si="610"/>
        <v>#DIV/0!</v>
      </c>
      <c r="AD391" s="7" t="e">
        <f t="shared" si="611"/>
        <v>#DIV/0!</v>
      </c>
      <c r="AE391" s="7" t="e">
        <f t="shared" si="612"/>
        <v>#DIV/0!</v>
      </c>
      <c r="AF391" s="7" t="e">
        <f t="shared" si="613"/>
        <v>#DIV/0!</v>
      </c>
      <c r="AG391" s="7" t="e">
        <f t="shared" si="614"/>
        <v>#DIV/0!</v>
      </c>
      <c r="AJ391" s="7">
        <f t="shared" ref="AJ391:AJ406" si="629">T391*LOG(IF(T391=0,1,T391),2)</f>
        <v>0</v>
      </c>
      <c r="AK391" s="7">
        <f t="shared" si="615"/>
        <v>0</v>
      </c>
      <c r="AL391" s="7">
        <f t="shared" si="616"/>
        <v>0</v>
      </c>
      <c r="AM391" s="7">
        <f t="shared" si="617"/>
        <v>0</v>
      </c>
      <c r="AN391" s="7">
        <f t="shared" si="618"/>
        <v>0</v>
      </c>
      <c r="AO391" s="7">
        <f t="shared" si="619"/>
        <v>-2.6491644517762609E-2</v>
      </c>
      <c r="AP391" s="7">
        <f t="shared" si="620"/>
        <v>-1.1114957166164645E-2</v>
      </c>
      <c r="AQ391" s="7" t="e">
        <f t="shared" si="621"/>
        <v>#DIV/0!</v>
      </c>
      <c r="AR391" s="7" t="e">
        <f t="shared" si="622"/>
        <v>#DIV/0!</v>
      </c>
      <c r="AS391" s="7" t="e">
        <f t="shared" si="623"/>
        <v>#DIV/0!</v>
      </c>
      <c r="AT391" s="7" t="e">
        <f t="shared" si="624"/>
        <v>#DIV/0!</v>
      </c>
      <c r="AU391" s="7" t="e">
        <f t="shared" si="625"/>
        <v>#DIV/0!</v>
      </c>
      <c r="AV391" s="7" t="e">
        <f t="shared" si="626"/>
        <v>#DIV/0!</v>
      </c>
      <c r="AW391" s="7" t="e">
        <f t="shared" si="627"/>
        <v>#DIV/0!</v>
      </c>
    </row>
    <row r="392" spans="3:49" x14ac:dyDescent="0.2">
      <c r="C392" t="s">
        <v>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177</v>
      </c>
      <c r="J392">
        <v>29</v>
      </c>
      <c r="T392" s="7">
        <f t="shared" si="628"/>
        <v>0</v>
      </c>
      <c r="U392" s="7">
        <f t="shared" si="602"/>
        <v>0</v>
      </c>
      <c r="V392" s="7">
        <f t="shared" si="603"/>
        <v>0</v>
      </c>
      <c r="W392" s="7">
        <f t="shared" si="604"/>
        <v>0</v>
      </c>
      <c r="X392" s="7">
        <f t="shared" si="605"/>
        <v>0</v>
      </c>
      <c r="Y392" s="7">
        <f t="shared" si="606"/>
        <v>4.3848783629787443E-3</v>
      </c>
      <c r="Z392" s="7">
        <f t="shared" si="607"/>
        <v>6.8653677706493688E-4</v>
      </c>
      <c r="AA392" s="7" t="e">
        <f t="shared" si="608"/>
        <v>#DIV/0!</v>
      </c>
      <c r="AB392" s="7" t="e">
        <f t="shared" si="609"/>
        <v>#DIV/0!</v>
      </c>
      <c r="AC392" s="7" t="e">
        <f t="shared" si="610"/>
        <v>#DIV/0!</v>
      </c>
      <c r="AD392" s="7" t="e">
        <f t="shared" si="611"/>
        <v>#DIV/0!</v>
      </c>
      <c r="AE392" s="7" t="e">
        <f t="shared" si="612"/>
        <v>#DIV/0!</v>
      </c>
      <c r="AF392" s="7" t="e">
        <f t="shared" si="613"/>
        <v>#DIV/0!</v>
      </c>
      <c r="AG392" s="7" t="e">
        <f t="shared" si="614"/>
        <v>#DIV/0!</v>
      </c>
      <c r="AJ392" s="7">
        <f t="shared" si="629"/>
        <v>0</v>
      </c>
      <c r="AK392" s="7">
        <f t="shared" si="615"/>
        <v>0</v>
      </c>
      <c r="AL392" s="7">
        <f t="shared" si="616"/>
        <v>0</v>
      </c>
      <c r="AM392" s="7">
        <f t="shared" si="617"/>
        <v>0</v>
      </c>
      <c r="AN392" s="7">
        <f t="shared" si="618"/>
        <v>0</v>
      </c>
      <c r="AO392" s="7">
        <f t="shared" si="619"/>
        <v>-3.4347837307808556E-2</v>
      </c>
      <c r="AP392" s="7">
        <f t="shared" si="620"/>
        <v>-7.2143861610605075E-3</v>
      </c>
      <c r="AQ392" s="7" t="e">
        <f t="shared" si="621"/>
        <v>#DIV/0!</v>
      </c>
      <c r="AR392" s="7" t="e">
        <f t="shared" si="622"/>
        <v>#DIV/0!</v>
      </c>
      <c r="AS392" s="7" t="e">
        <f t="shared" si="623"/>
        <v>#DIV/0!</v>
      </c>
      <c r="AT392" s="7" t="e">
        <f t="shared" si="624"/>
        <v>#DIV/0!</v>
      </c>
      <c r="AU392" s="7" t="e">
        <f t="shared" si="625"/>
        <v>#DIV/0!</v>
      </c>
      <c r="AV392" s="7" t="e">
        <f t="shared" si="626"/>
        <v>#DIV/0!</v>
      </c>
      <c r="AW392" s="7" t="e">
        <f t="shared" si="627"/>
        <v>#DIV/0!</v>
      </c>
    </row>
    <row r="393" spans="3:49" x14ac:dyDescent="0.2">
      <c r="C393" t="s">
        <v>3</v>
      </c>
      <c r="D393">
        <v>6144</v>
      </c>
      <c r="E393">
        <v>18048</v>
      </c>
      <c r="F393">
        <v>64</v>
      </c>
      <c r="G393">
        <v>0</v>
      </c>
      <c r="H393">
        <v>0</v>
      </c>
      <c r="I393">
        <v>0</v>
      </c>
      <c r="J393">
        <v>0</v>
      </c>
      <c r="T393" s="7">
        <f t="shared" si="628"/>
        <v>2.8545941123996433E-2</v>
      </c>
      <c r="U393" s="7">
        <f t="shared" si="602"/>
        <v>7.2943610967408173E-2</v>
      </c>
      <c r="V393" s="7">
        <f t="shared" si="603"/>
        <v>3.6796412349795896E-3</v>
      </c>
      <c r="W393" s="7">
        <f t="shared" si="604"/>
        <v>0</v>
      </c>
      <c r="X393" s="7">
        <f t="shared" si="605"/>
        <v>0</v>
      </c>
      <c r="Y393" s="7">
        <f t="shared" si="606"/>
        <v>0</v>
      </c>
      <c r="Z393" s="7">
        <f t="shared" si="607"/>
        <v>0</v>
      </c>
      <c r="AA393" s="7" t="e">
        <f t="shared" si="608"/>
        <v>#DIV/0!</v>
      </c>
      <c r="AB393" s="7" t="e">
        <f t="shared" si="609"/>
        <v>#DIV/0!</v>
      </c>
      <c r="AC393" s="7" t="e">
        <f t="shared" si="610"/>
        <v>#DIV/0!</v>
      </c>
      <c r="AD393" s="7" t="e">
        <f t="shared" si="611"/>
        <v>#DIV/0!</v>
      </c>
      <c r="AE393" s="7" t="e">
        <f t="shared" si="612"/>
        <v>#DIV/0!</v>
      </c>
      <c r="AF393" s="7" t="e">
        <f t="shared" si="613"/>
        <v>#DIV/0!</v>
      </c>
      <c r="AG393" s="7" t="e">
        <f t="shared" si="614"/>
        <v>#DIV/0!</v>
      </c>
      <c r="AJ393" s="7">
        <f t="shared" si="629"/>
        <v>-0.14645696521835297</v>
      </c>
      <c r="AK393" s="7">
        <f t="shared" si="615"/>
        <v>-0.27551345801528937</v>
      </c>
      <c r="AL393" s="7">
        <f t="shared" si="616"/>
        <v>-2.9754385508797967E-2</v>
      </c>
      <c r="AM393" s="7">
        <f t="shared" si="617"/>
        <v>0</v>
      </c>
      <c r="AN393" s="7">
        <f t="shared" si="618"/>
        <v>0</v>
      </c>
      <c r="AO393" s="7">
        <f t="shared" si="619"/>
        <v>0</v>
      </c>
      <c r="AP393" s="7">
        <f t="shared" si="620"/>
        <v>0</v>
      </c>
      <c r="AQ393" s="7" t="e">
        <f t="shared" si="621"/>
        <v>#DIV/0!</v>
      </c>
      <c r="AR393" s="7" t="e">
        <f t="shared" si="622"/>
        <v>#DIV/0!</v>
      </c>
      <c r="AS393" s="7" t="e">
        <f t="shared" si="623"/>
        <v>#DIV/0!</v>
      </c>
      <c r="AT393" s="7" t="e">
        <f t="shared" si="624"/>
        <v>#DIV/0!</v>
      </c>
      <c r="AU393" s="7" t="e">
        <f t="shared" si="625"/>
        <v>#DIV/0!</v>
      </c>
      <c r="AV393" s="7" t="e">
        <f t="shared" si="626"/>
        <v>#DIV/0!</v>
      </c>
      <c r="AW393" s="7" t="e">
        <f t="shared" si="627"/>
        <v>#DIV/0!</v>
      </c>
    </row>
    <row r="394" spans="3:49" x14ac:dyDescent="0.2">
      <c r="C394" t="s">
        <v>4</v>
      </c>
      <c r="D394">
        <v>2560</v>
      </c>
      <c r="E394">
        <v>32768</v>
      </c>
      <c r="F394">
        <v>256</v>
      </c>
      <c r="G394">
        <v>0</v>
      </c>
      <c r="H394">
        <v>0</v>
      </c>
      <c r="I394">
        <v>0</v>
      </c>
      <c r="J394">
        <v>0</v>
      </c>
      <c r="T394" s="7">
        <f t="shared" si="628"/>
        <v>1.1894142134998514E-2</v>
      </c>
      <c r="U394" s="7">
        <f t="shared" si="602"/>
        <v>0.13243662700465597</v>
      </c>
      <c r="V394" s="7">
        <f t="shared" si="603"/>
        <v>1.4718564939918358E-2</v>
      </c>
      <c r="W394" s="7">
        <f t="shared" si="604"/>
        <v>0</v>
      </c>
      <c r="X394" s="7">
        <f t="shared" si="605"/>
        <v>0</v>
      </c>
      <c r="Y394" s="7">
        <f t="shared" si="606"/>
        <v>0</v>
      </c>
      <c r="Z394" s="7">
        <f t="shared" si="607"/>
        <v>0</v>
      </c>
      <c r="AA394" s="7" t="e">
        <f t="shared" si="608"/>
        <v>#DIV/0!</v>
      </c>
      <c r="AB394" s="7" t="e">
        <f t="shared" si="609"/>
        <v>#DIV/0!</v>
      </c>
      <c r="AC394" s="7" t="e">
        <f t="shared" si="610"/>
        <v>#DIV/0!</v>
      </c>
      <c r="AD394" s="7" t="e">
        <f t="shared" si="611"/>
        <v>#DIV/0!</v>
      </c>
      <c r="AE394" s="7" t="e">
        <f t="shared" si="612"/>
        <v>#DIV/0!</v>
      </c>
      <c r="AF394" s="7" t="e">
        <f t="shared" si="613"/>
        <v>#DIV/0!</v>
      </c>
      <c r="AG394" s="7" t="e">
        <f t="shared" si="614"/>
        <v>#DIV/0!</v>
      </c>
      <c r="AJ394" s="7">
        <f t="shared" si="629"/>
        <v>-7.6046446252027611E-2</v>
      </c>
      <c r="AK394" s="7">
        <f t="shared" si="615"/>
        <v>-0.38626809937200024</v>
      </c>
      <c r="AL394" s="7">
        <f t="shared" si="616"/>
        <v>-8.958041215535513E-2</v>
      </c>
      <c r="AM394" s="7">
        <f t="shared" si="617"/>
        <v>0</v>
      </c>
      <c r="AN394" s="7">
        <f t="shared" si="618"/>
        <v>0</v>
      </c>
      <c r="AO394" s="7">
        <f t="shared" si="619"/>
        <v>0</v>
      </c>
      <c r="AP394" s="7">
        <f t="shared" si="620"/>
        <v>0</v>
      </c>
      <c r="AQ394" s="7" t="e">
        <f t="shared" si="621"/>
        <v>#DIV/0!</v>
      </c>
      <c r="AR394" s="7" t="e">
        <f t="shared" si="622"/>
        <v>#DIV/0!</v>
      </c>
      <c r="AS394" s="7" t="e">
        <f t="shared" si="623"/>
        <v>#DIV/0!</v>
      </c>
      <c r="AT394" s="7" t="e">
        <f t="shared" si="624"/>
        <v>#DIV/0!</v>
      </c>
      <c r="AU394" s="7" t="e">
        <f t="shared" si="625"/>
        <v>#DIV/0!</v>
      </c>
      <c r="AV394" s="7" t="e">
        <f t="shared" si="626"/>
        <v>#DIV/0!</v>
      </c>
      <c r="AW394" s="7" t="e">
        <f t="shared" si="627"/>
        <v>#DIV/0!</v>
      </c>
    </row>
    <row r="395" spans="3:49" x14ac:dyDescent="0.2">
      <c r="C395" t="s">
        <v>5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126</v>
      </c>
      <c r="J395">
        <v>0</v>
      </c>
      <c r="T395" s="7">
        <f t="shared" si="628"/>
        <v>0</v>
      </c>
      <c r="U395" s="7">
        <f t="shared" si="602"/>
        <v>0</v>
      </c>
      <c r="V395" s="7">
        <f t="shared" si="603"/>
        <v>0</v>
      </c>
      <c r="W395" s="7">
        <f t="shared" si="604"/>
        <v>0</v>
      </c>
      <c r="X395" s="7">
        <f t="shared" si="605"/>
        <v>0</v>
      </c>
      <c r="Y395" s="7">
        <f t="shared" si="606"/>
        <v>3.1214388346628352E-3</v>
      </c>
      <c r="Z395" s="7">
        <f t="shared" si="607"/>
        <v>0</v>
      </c>
      <c r="AA395" s="7" t="e">
        <f t="shared" si="608"/>
        <v>#DIV/0!</v>
      </c>
      <c r="AB395" s="7" t="e">
        <f t="shared" si="609"/>
        <v>#DIV/0!</v>
      </c>
      <c r="AC395" s="7" t="e">
        <f t="shared" si="610"/>
        <v>#DIV/0!</v>
      </c>
      <c r="AD395" s="7" t="e">
        <f t="shared" si="611"/>
        <v>#DIV/0!</v>
      </c>
      <c r="AE395" s="7" t="e">
        <f t="shared" si="612"/>
        <v>#DIV/0!</v>
      </c>
      <c r="AF395" s="7" t="e">
        <f t="shared" si="613"/>
        <v>#DIV/0!</v>
      </c>
      <c r="AG395" s="7" t="e">
        <f t="shared" si="614"/>
        <v>#DIV/0!</v>
      </c>
      <c r="AJ395" s="7">
        <f t="shared" si="629"/>
        <v>0</v>
      </c>
      <c r="AK395" s="7">
        <f t="shared" si="615"/>
        <v>0</v>
      </c>
      <c r="AL395" s="7">
        <f t="shared" si="616"/>
        <v>0</v>
      </c>
      <c r="AM395" s="7">
        <f t="shared" si="617"/>
        <v>0</v>
      </c>
      <c r="AN395" s="7">
        <f t="shared" si="618"/>
        <v>0</v>
      </c>
      <c r="AO395" s="7">
        <f t="shared" si="619"/>
        <v>-2.5981524281734263E-2</v>
      </c>
      <c r="AP395" s="7">
        <f t="shared" si="620"/>
        <v>0</v>
      </c>
      <c r="AQ395" s="7" t="e">
        <f t="shared" si="621"/>
        <v>#DIV/0!</v>
      </c>
      <c r="AR395" s="7" t="e">
        <f t="shared" si="622"/>
        <v>#DIV/0!</v>
      </c>
      <c r="AS395" s="7" t="e">
        <f t="shared" si="623"/>
        <v>#DIV/0!</v>
      </c>
      <c r="AT395" s="7" t="e">
        <f t="shared" si="624"/>
        <v>#DIV/0!</v>
      </c>
      <c r="AU395" s="7" t="e">
        <f t="shared" si="625"/>
        <v>#DIV/0!</v>
      </c>
      <c r="AV395" s="7" t="e">
        <f t="shared" si="626"/>
        <v>#DIV/0!</v>
      </c>
      <c r="AW395" s="7" t="e">
        <f t="shared" si="627"/>
        <v>#DIV/0!</v>
      </c>
    </row>
    <row r="396" spans="3:49" x14ac:dyDescent="0.2">
      <c r="C396" t="s">
        <v>6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62</v>
      </c>
      <c r="J396">
        <v>0</v>
      </c>
      <c r="T396" s="7">
        <f t="shared" si="628"/>
        <v>0</v>
      </c>
      <c r="U396" s="7">
        <f t="shared" si="602"/>
        <v>0</v>
      </c>
      <c r="V396" s="7">
        <f t="shared" si="603"/>
        <v>0</v>
      </c>
      <c r="W396" s="7">
        <f t="shared" si="604"/>
        <v>0</v>
      </c>
      <c r="X396" s="7">
        <f t="shared" si="605"/>
        <v>0</v>
      </c>
      <c r="Y396" s="7">
        <f t="shared" si="606"/>
        <v>1.5359460932467919E-3</v>
      </c>
      <c r="Z396" s="7">
        <f t="shared" si="607"/>
        <v>0</v>
      </c>
      <c r="AA396" s="7" t="e">
        <f t="shared" si="608"/>
        <v>#DIV/0!</v>
      </c>
      <c r="AB396" s="7" t="e">
        <f t="shared" si="609"/>
        <v>#DIV/0!</v>
      </c>
      <c r="AC396" s="7" t="e">
        <f t="shared" si="610"/>
        <v>#DIV/0!</v>
      </c>
      <c r="AD396" s="7" t="e">
        <f t="shared" si="611"/>
        <v>#DIV/0!</v>
      </c>
      <c r="AE396" s="7" t="e">
        <f t="shared" si="612"/>
        <v>#DIV/0!</v>
      </c>
      <c r="AF396" s="7" t="e">
        <f t="shared" si="613"/>
        <v>#DIV/0!</v>
      </c>
      <c r="AG396" s="7" t="e">
        <f t="shared" si="614"/>
        <v>#DIV/0!</v>
      </c>
      <c r="AJ396" s="7">
        <f t="shared" si="629"/>
        <v>0</v>
      </c>
      <c r="AK396" s="7">
        <f t="shared" si="615"/>
        <v>0</v>
      </c>
      <c r="AL396" s="7">
        <f t="shared" si="616"/>
        <v>0</v>
      </c>
      <c r="AM396" s="7">
        <f t="shared" si="617"/>
        <v>0</v>
      </c>
      <c r="AN396" s="7">
        <f t="shared" si="618"/>
        <v>0</v>
      </c>
      <c r="AO396" s="7">
        <f t="shared" si="619"/>
        <v>-1.435596084582836E-2</v>
      </c>
      <c r="AP396" s="7">
        <f t="shared" si="620"/>
        <v>0</v>
      </c>
      <c r="AQ396" s="7" t="e">
        <f t="shared" si="621"/>
        <v>#DIV/0!</v>
      </c>
      <c r="AR396" s="7" t="e">
        <f t="shared" si="622"/>
        <v>#DIV/0!</v>
      </c>
      <c r="AS396" s="7" t="e">
        <f t="shared" si="623"/>
        <v>#DIV/0!</v>
      </c>
      <c r="AT396" s="7" t="e">
        <f t="shared" si="624"/>
        <v>#DIV/0!</v>
      </c>
      <c r="AU396" s="7" t="e">
        <f t="shared" si="625"/>
        <v>#DIV/0!</v>
      </c>
      <c r="AV396" s="7" t="e">
        <f t="shared" si="626"/>
        <v>#DIV/0!</v>
      </c>
      <c r="AW396" s="7" t="e">
        <f t="shared" si="627"/>
        <v>#DIV/0!</v>
      </c>
    </row>
    <row r="397" spans="3:49" x14ac:dyDescent="0.2">
      <c r="C397" t="s">
        <v>7</v>
      </c>
      <c r="D397">
        <v>832</v>
      </c>
      <c r="E397">
        <v>0</v>
      </c>
      <c r="F397">
        <v>0</v>
      </c>
      <c r="G397">
        <v>0</v>
      </c>
      <c r="H397">
        <v>0</v>
      </c>
      <c r="I397">
        <v>104</v>
      </c>
      <c r="J397">
        <v>0</v>
      </c>
      <c r="T397" s="7">
        <f t="shared" si="628"/>
        <v>3.8655961938745169E-3</v>
      </c>
      <c r="U397" s="7">
        <f t="shared" si="602"/>
        <v>0</v>
      </c>
      <c r="V397" s="7">
        <f t="shared" si="603"/>
        <v>0</v>
      </c>
      <c r="W397" s="7">
        <f t="shared" si="604"/>
        <v>0</v>
      </c>
      <c r="X397" s="7">
        <f t="shared" si="605"/>
        <v>0</v>
      </c>
      <c r="Y397" s="7">
        <f t="shared" si="606"/>
        <v>2.5764257048010702E-3</v>
      </c>
      <c r="Z397" s="7">
        <f t="shared" si="607"/>
        <v>0</v>
      </c>
      <c r="AA397" s="7" t="e">
        <f t="shared" si="608"/>
        <v>#DIV/0!</v>
      </c>
      <c r="AB397" s="7" t="e">
        <f t="shared" si="609"/>
        <v>#DIV/0!</v>
      </c>
      <c r="AC397" s="7" t="e">
        <f t="shared" si="610"/>
        <v>#DIV/0!</v>
      </c>
      <c r="AD397" s="7" t="e">
        <f t="shared" si="611"/>
        <v>#DIV/0!</v>
      </c>
      <c r="AE397" s="7" t="e">
        <f t="shared" si="612"/>
        <v>#DIV/0!</v>
      </c>
      <c r="AF397" s="7" t="e">
        <f t="shared" si="613"/>
        <v>#DIV/0!</v>
      </c>
      <c r="AG397" s="7" t="e">
        <f t="shared" si="614"/>
        <v>#DIV/0!</v>
      </c>
      <c r="AJ397" s="7">
        <f t="shared" si="629"/>
        <v>-3.0983114329471123E-2</v>
      </c>
      <c r="AK397" s="7">
        <f t="shared" si="615"/>
        <v>0</v>
      </c>
      <c r="AL397" s="7">
        <f t="shared" si="616"/>
        <v>0</v>
      </c>
      <c r="AM397" s="7">
        <f t="shared" si="617"/>
        <v>0</v>
      </c>
      <c r="AN397" s="7">
        <f t="shared" si="618"/>
        <v>0</v>
      </c>
      <c r="AO397" s="7">
        <f t="shared" si="619"/>
        <v>-2.2158325882322878E-2</v>
      </c>
      <c r="AP397" s="7">
        <f t="shared" si="620"/>
        <v>0</v>
      </c>
      <c r="AQ397" s="7" t="e">
        <f t="shared" si="621"/>
        <v>#DIV/0!</v>
      </c>
      <c r="AR397" s="7" t="e">
        <f t="shared" si="622"/>
        <v>#DIV/0!</v>
      </c>
      <c r="AS397" s="7" t="e">
        <f t="shared" si="623"/>
        <v>#DIV/0!</v>
      </c>
      <c r="AT397" s="7" t="e">
        <f t="shared" si="624"/>
        <v>#DIV/0!</v>
      </c>
      <c r="AU397" s="7" t="e">
        <f t="shared" si="625"/>
        <v>#DIV/0!</v>
      </c>
      <c r="AV397" s="7" t="e">
        <f t="shared" si="626"/>
        <v>#DIV/0!</v>
      </c>
      <c r="AW397" s="7" t="e">
        <f t="shared" si="627"/>
        <v>#DIV/0!</v>
      </c>
    </row>
    <row r="398" spans="3:49" x14ac:dyDescent="0.2">
      <c r="C398" s="5" t="s">
        <v>8</v>
      </c>
      <c r="D398" s="5">
        <v>147456</v>
      </c>
      <c r="E398" s="5">
        <v>131072</v>
      </c>
      <c r="F398" s="5">
        <v>16384</v>
      </c>
      <c r="G398" s="5">
        <v>16384</v>
      </c>
      <c r="H398" s="5">
        <v>32768</v>
      </c>
      <c r="I398" s="5">
        <v>36608</v>
      </c>
      <c r="J398" s="5">
        <v>40832</v>
      </c>
      <c r="T398" s="7">
        <f t="shared" si="628"/>
        <v>0.68510258697591431</v>
      </c>
      <c r="U398" s="7">
        <f t="shared" si="602"/>
        <v>0.52974650801862389</v>
      </c>
      <c r="V398" s="7">
        <f t="shared" si="603"/>
        <v>0.94198815615477494</v>
      </c>
      <c r="W398" s="7">
        <f t="shared" si="604"/>
        <v>0.99805068226120852</v>
      </c>
      <c r="X398" s="7">
        <f t="shared" si="605"/>
        <v>0.66666666666666663</v>
      </c>
      <c r="Y398" s="7">
        <f t="shared" si="606"/>
        <v>0.90690184808997676</v>
      </c>
      <c r="Z398" s="7">
        <f t="shared" si="607"/>
        <v>0.96664378210743118</v>
      </c>
      <c r="AA398" s="7" t="e">
        <f t="shared" si="608"/>
        <v>#DIV/0!</v>
      </c>
      <c r="AB398" s="7" t="e">
        <f t="shared" si="609"/>
        <v>#DIV/0!</v>
      </c>
      <c r="AC398" s="7" t="e">
        <f t="shared" si="610"/>
        <v>#DIV/0!</v>
      </c>
      <c r="AD398" s="7" t="e">
        <f t="shared" si="611"/>
        <v>#DIV/0!</v>
      </c>
      <c r="AE398" s="7" t="e">
        <f t="shared" si="612"/>
        <v>#DIV/0!</v>
      </c>
      <c r="AF398" s="7" t="e">
        <f t="shared" si="613"/>
        <v>#DIV/0!</v>
      </c>
      <c r="AG398" s="7" t="e">
        <f t="shared" si="614"/>
        <v>#DIV/0!</v>
      </c>
      <c r="AJ398" s="7">
        <f t="shared" si="629"/>
        <v>-0.37379749480884911</v>
      </c>
      <c r="AK398" s="7">
        <f t="shared" si="615"/>
        <v>-0.48557938145075297</v>
      </c>
      <c r="AL398" s="7">
        <f t="shared" si="616"/>
        <v>-8.121744101407917E-2</v>
      </c>
      <c r="AM398" s="7">
        <f t="shared" si="617"/>
        <v>-2.8095282471963124E-3</v>
      </c>
      <c r="AN398" s="7">
        <f t="shared" si="618"/>
        <v>-0.38997500048077083</v>
      </c>
      <c r="AO398" s="7">
        <f t="shared" si="619"/>
        <v>-0.12785654184470446</v>
      </c>
      <c r="AP398" s="7">
        <f t="shared" si="620"/>
        <v>-4.7311176239585841E-2</v>
      </c>
      <c r="AQ398" s="7" t="e">
        <f t="shared" si="621"/>
        <v>#DIV/0!</v>
      </c>
      <c r="AR398" s="7" t="e">
        <f t="shared" si="622"/>
        <v>#DIV/0!</v>
      </c>
      <c r="AS398" s="7" t="e">
        <f t="shared" si="623"/>
        <v>#DIV/0!</v>
      </c>
      <c r="AT398" s="7" t="e">
        <f t="shared" si="624"/>
        <v>#DIV/0!</v>
      </c>
      <c r="AU398" s="7" t="e">
        <f t="shared" si="625"/>
        <v>#DIV/0!</v>
      </c>
      <c r="AV398" s="7" t="e">
        <f t="shared" si="626"/>
        <v>#DIV/0!</v>
      </c>
      <c r="AW398" s="7" t="e">
        <f t="shared" si="627"/>
        <v>#DIV/0!</v>
      </c>
    </row>
    <row r="399" spans="3:49" x14ac:dyDescent="0.2">
      <c r="C399" t="s">
        <v>9</v>
      </c>
      <c r="D399">
        <v>1536</v>
      </c>
      <c r="E399">
        <v>0</v>
      </c>
      <c r="F399">
        <v>0</v>
      </c>
      <c r="G399">
        <v>0</v>
      </c>
      <c r="H399">
        <v>0</v>
      </c>
      <c r="I399">
        <v>168</v>
      </c>
      <c r="J399">
        <v>124</v>
      </c>
      <c r="T399" s="7">
        <f t="shared" si="628"/>
        <v>7.1364852809991082E-3</v>
      </c>
      <c r="U399" s="7">
        <f t="shared" si="602"/>
        <v>0</v>
      </c>
      <c r="V399" s="7">
        <f t="shared" si="603"/>
        <v>0</v>
      </c>
      <c r="W399" s="7">
        <f t="shared" si="604"/>
        <v>0</v>
      </c>
      <c r="X399" s="7">
        <f t="shared" si="605"/>
        <v>0</v>
      </c>
      <c r="Y399" s="7">
        <f t="shared" si="606"/>
        <v>4.1619184462171133E-3</v>
      </c>
      <c r="Z399" s="7">
        <f t="shared" si="607"/>
        <v>2.9355365640017991E-3</v>
      </c>
      <c r="AA399" s="7" t="e">
        <f t="shared" si="608"/>
        <v>#DIV/0!</v>
      </c>
      <c r="AB399" s="7" t="e">
        <f t="shared" si="609"/>
        <v>#DIV/0!</v>
      </c>
      <c r="AC399" s="7" t="e">
        <f t="shared" si="610"/>
        <v>#DIV/0!</v>
      </c>
      <c r="AD399" s="7" t="e">
        <f t="shared" si="611"/>
        <v>#DIV/0!</v>
      </c>
      <c r="AE399" s="7" t="e">
        <f t="shared" si="612"/>
        <v>#DIV/0!</v>
      </c>
      <c r="AF399" s="7" t="e">
        <f t="shared" si="613"/>
        <v>#DIV/0!</v>
      </c>
      <c r="AG399" s="7" t="e">
        <f t="shared" si="614"/>
        <v>#DIV/0!</v>
      </c>
      <c r="AJ399" s="7">
        <f t="shared" si="629"/>
        <v>-5.0887211866586457E-2</v>
      </c>
      <c r="AK399" s="7">
        <f t="shared" si="615"/>
        <v>0</v>
      </c>
      <c r="AL399" s="7">
        <f t="shared" si="616"/>
        <v>0</v>
      </c>
      <c r="AM399" s="7">
        <f t="shared" si="617"/>
        <v>0</v>
      </c>
      <c r="AN399" s="7">
        <f t="shared" si="618"/>
        <v>0</v>
      </c>
      <c r="AO399" s="7">
        <f t="shared" si="619"/>
        <v>-3.2914680151525239E-2</v>
      </c>
      <c r="AP399" s="7">
        <f t="shared" si="620"/>
        <v>-2.4694203432984129E-2</v>
      </c>
      <c r="AQ399" s="7" t="e">
        <f t="shared" si="621"/>
        <v>#DIV/0!</v>
      </c>
      <c r="AR399" s="7" t="e">
        <f t="shared" si="622"/>
        <v>#DIV/0!</v>
      </c>
      <c r="AS399" s="7" t="e">
        <f t="shared" si="623"/>
        <v>#DIV/0!</v>
      </c>
      <c r="AT399" s="7" t="e">
        <f t="shared" si="624"/>
        <v>#DIV/0!</v>
      </c>
      <c r="AU399" s="7" t="e">
        <f t="shared" si="625"/>
        <v>#DIV/0!</v>
      </c>
      <c r="AV399" s="7" t="e">
        <f t="shared" si="626"/>
        <v>#DIV/0!</v>
      </c>
      <c r="AW399" s="7" t="e">
        <f t="shared" si="627"/>
        <v>#DIV/0!</v>
      </c>
    </row>
    <row r="400" spans="3:49" x14ac:dyDescent="0.2">
      <c r="C400" t="s">
        <v>10</v>
      </c>
      <c r="D400">
        <v>1024</v>
      </c>
      <c r="E400">
        <v>0</v>
      </c>
      <c r="F400">
        <v>249</v>
      </c>
      <c r="G400">
        <v>0</v>
      </c>
      <c r="H400">
        <v>0</v>
      </c>
      <c r="I400">
        <v>0</v>
      </c>
      <c r="J400">
        <v>0</v>
      </c>
      <c r="T400" s="7">
        <f t="shared" si="628"/>
        <v>4.7576568539994049E-3</v>
      </c>
      <c r="U400" s="7">
        <f t="shared" si="602"/>
        <v>0</v>
      </c>
      <c r="V400" s="7">
        <f t="shared" si="603"/>
        <v>1.4316104179842465E-2</v>
      </c>
      <c r="W400" s="7">
        <f t="shared" si="604"/>
        <v>0</v>
      </c>
      <c r="X400" s="7">
        <f t="shared" si="605"/>
        <v>0</v>
      </c>
      <c r="Y400" s="7">
        <f t="shared" si="606"/>
        <v>0</v>
      </c>
      <c r="Z400" s="7">
        <f t="shared" si="607"/>
        <v>0</v>
      </c>
      <c r="AA400" s="7" t="e">
        <f t="shared" si="608"/>
        <v>#DIV/0!</v>
      </c>
      <c r="AB400" s="7" t="e">
        <f t="shared" si="609"/>
        <v>#DIV/0!</v>
      </c>
      <c r="AC400" s="7" t="e">
        <f t="shared" si="610"/>
        <v>#DIV/0!</v>
      </c>
      <c r="AD400" s="7" t="e">
        <f t="shared" si="611"/>
        <v>#DIV/0!</v>
      </c>
      <c r="AE400" s="7" t="e">
        <f t="shared" si="612"/>
        <v>#DIV/0!</v>
      </c>
      <c r="AF400" s="7" t="e">
        <f t="shared" si="613"/>
        <v>#DIV/0!</v>
      </c>
      <c r="AG400" s="7" t="e">
        <f t="shared" si="614"/>
        <v>#DIV/0!</v>
      </c>
      <c r="AJ400" s="7">
        <f t="shared" si="629"/>
        <v>-3.6707858761946273E-2</v>
      </c>
      <c r="AK400" s="7">
        <f t="shared" si="615"/>
        <v>0</v>
      </c>
      <c r="AL400" s="7">
        <f t="shared" si="616"/>
        <v>-8.7703564267987907E-2</v>
      </c>
      <c r="AM400" s="7">
        <f t="shared" si="617"/>
        <v>0</v>
      </c>
      <c r="AN400" s="7">
        <f t="shared" si="618"/>
        <v>0</v>
      </c>
      <c r="AO400" s="7">
        <f t="shared" si="619"/>
        <v>0</v>
      </c>
      <c r="AP400" s="7">
        <f t="shared" si="620"/>
        <v>0</v>
      </c>
      <c r="AQ400" s="7" t="e">
        <f t="shared" si="621"/>
        <v>#DIV/0!</v>
      </c>
      <c r="AR400" s="7" t="e">
        <f t="shared" si="622"/>
        <v>#DIV/0!</v>
      </c>
      <c r="AS400" s="7" t="e">
        <f t="shared" si="623"/>
        <v>#DIV/0!</v>
      </c>
      <c r="AT400" s="7" t="e">
        <f t="shared" si="624"/>
        <v>#DIV/0!</v>
      </c>
      <c r="AU400" s="7" t="e">
        <f t="shared" si="625"/>
        <v>#DIV/0!</v>
      </c>
      <c r="AV400" s="7" t="e">
        <f t="shared" si="626"/>
        <v>#DIV/0!</v>
      </c>
      <c r="AW400" s="7" t="e">
        <f t="shared" si="627"/>
        <v>#DIV/0!</v>
      </c>
    </row>
    <row r="401" spans="3:49" x14ac:dyDescent="0.2">
      <c r="C401" t="s">
        <v>11</v>
      </c>
      <c r="D401">
        <v>4000</v>
      </c>
      <c r="E401">
        <v>0</v>
      </c>
      <c r="F401">
        <v>320</v>
      </c>
      <c r="G401">
        <v>32</v>
      </c>
      <c r="H401">
        <v>0</v>
      </c>
      <c r="I401">
        <v>624</v>
      </c>
      <c r="J401">
        <v>24</v>
      </c>
      <c r="T401" s="7">
        <f t="shared" si="628"/>
        <v>1.8584597085935177E-2</v>
      </c>
      <c r="U401" s="7">
        <f t="shared" si="602"/>
        <v>0</v>
      </c>
      <c r="V401" s="7">
        <f t="shared" si="603"/>
        <v>1.8398206174897947E-2</v>
      </c>
      <c r="W401" s="7">
        <f t="shared" si="604"/>
        <v>1.9493177387914229E-3</v>
      </c>
      <c r="X401" s="7">
        <f t="shared" si="605"/>
        <v>0</v>
      </c>
      <c r="Y401" s="7">
        <f t="shared" si="606"/>
        <v>1.5458554228806421E-2</v>
      </c>
      <c r="Z401" s="7">
        <f t="shared" si="607"/>
        <v>5.6816836722615473E-4</v>
      </c>
      <c r="AA401" s="7" t="e">
        <f t="shared" si="608"/>
        <v>#DIV/0!</v>
      </c>
      <c r="AB401" s="7" t="e">
        <f t="shared" si="609"/>
        <v>#DIV/0!</v>
      </c>
      <c r="AC401" s="7" t="e">
        <f t="shared" si="610"/>
        <v>#DIV/0!</v>
      </c>
      <c r="AD401" s="7" t="e">
        <f t="shared" si="611"/>
        <v>#DIV/0!</v>
      </c>
      <c r="AE401" s="7" t="e">
        <f t="shared" si="612"/>
        <v>#DIV/0!</v>
      </c>
      <c r="AF401" s="7" t="e">
        <f t="shared" si="613"/>
        <v>#DIV/0!</v>
      </c>
      <c r="AG401" s="7" t="e">
        <f t="shared" si="614"/>
        <v>#DIV/0!</v>
      </c>
      <c r="AJ401" s="7">
        <f t="shared" si="629"/>
        <v>-0.10685676440054445</v>
      </c>
      <c r="AK401" s="7">
        <f t="shared" si="615"/>
        <v>0</v>
      </c>
      <c r="AL401" s="7">
        <f t="shared" si="616"/>
        <v>-0.10605261573096411</v>
      </c>
      <c r="AM401" s="7">
        <f t="shared" si="617"/>
        <v>-1.7549347008980611E-2</v>
      </c>
      <c r="AN401" s="7">
        <f t="shared" si="618"/>
        <v>0</v>
      </c>
      <c r="AO401" s="7">
        <f t="shared" si="619"/>
        <v>-9.2990172297108223E-2</v>
      </c>
      <c r="AP401" s="7">
        <f t="shared" si="620"/>
        <v>-6.1256469503084771E-3</v>
      </c>
      <c r="AQ401" s="7" t="e">
        <f t="shared" si="621"/>
        <v>#DIV/0!</v>
      </c>
      <c r="AR401" s="7" t="e">
        <f t="shared" si="622"/>
        <v>#DIV/0!</v>
      </c>
      <c r="AS401" s="7" t="e">
        <f t="shared" si="623"/>
        <v>#DIV/0!</v>
      </c>
      <c r="AT401" s="7" t="e">
        <f t="shared" si="624"/>
        <v>#DIV/0!</v>
      </c>
      <c r="AU401" s="7" t="e">
        <f t="shared" si="625"/>
        <v>#DIV/0!</v>
      </c>
      <c r="AV401" s="7" t="e">
        <f t="shared" si="626"/>
        <v>#DIV/0!</v>
      </c>
      <c r="AW401" s="7" t="e">
        <f t="shared" si="627"/>
        <v>#DIV/0!</v>
      </c>
    </row>
    <row r="402" spans="3:49" x14ac:dyDescent="0.2">
      <c r="C402" t="s">
        <v>12</v>
      </c>
      <c r="D402">
        <v>0</v>
      </c>
      <c r="E402">
        <v>0</v>
      </c>
      <c r="F402">
        <v>120</v>
      </c>
      <c r="G402">
        <v>0</v>
      </c>
      <c r="H402">
        <v>0</v>
      </c>
      <c r="I402">
        <v>0</v>
      </c>
      <c r="J402">
        <v>0</v>
      </c>
      <c r="T402" s="7">
        <f t="shared" si="628"/>
        <v>0</v>
      </c>
      <c r="U402" s="7">
        <f t="shared" si="602"/>
        <v>0</v>
      </c>
      <c r="V402" s="7">
        <f t="shared" si="603"/>
        <v>6.8993273155867306E-3</v>
      </c>
      <c r="W402" s="7">
        <f t="shared" si="604"/>
        <v>0</v>
      </c>
      <c r="X402" s="7">
        <f t="shared" si="605"/>
        <v>0</v>
      </c>
      <c r="Y402" s="7">
        <f t="shared" si="606"/>
        <v>0</v>
      </c>
      <c r="Z402" s="7">
        <f t="shared" si="607"/>
        <v>0</v>
      </c>
      <c r="AA402" s="7" t="e">
        <f t="shared" si="608"/>
        <v>#DIV/0!</v>
      </c>
      <c r="AB402" s="7" t="e">
        <f t="shared" si="609"/>
        <v>#DIV/0!</v>
      </c>
      <c r="AC402" s="7" t="e">
        <f t="shared" si="610"/>
        <v>#DIV/0!</v>
      </c>
      <c r="AD402" s="7" t="e">
        <f t="shared" si="611"/>
        <v>#DIV/0!</v>
      </c>
      <c r="AE402" s="7" t="e">
        <f t="shared" si="612"/>
        <v>#DIV/0!</v>
      </c>
      <c r="AF402" s="7" t="e">
        <f t="shared" si="613"/>
        <v>#DIV/0!</v>
      </c>
      <c r="AG402" s="7" t="e">
        <f t="shared" si="614"/>
        <v>#DIV/0!</v>
      </c>
      <c r="AJ402" s="7">
        <f t="shared" si="629"/>
        <v>0</v>
      </c>
      <c r="AK402" s="7">
        <f t="shared" si="615"/>
        <v>0</v>
      </c>
      <c r="AL402" s="7">
        <f t="shared" si="616"/>
        <v>-4.9532537770465609E-2</v>
      </c>
      <c r="AM402" s="7">
        <f t="shared" si="617"/>
        <v>0</v>
      </c>
      <c r="AN402" s="7">
        <f t="shared" si="618"/>
        <v>0</v>
      </c>
      <c r="AO402" s="7">
        <f t="shared" si="619"/>
        <v>0</v>
      </c>
      <c r="AP402" s="7">
        <f t="shared" si="620"/>
        <v>0</v>
      </c>
      <c r="AQ402" s="7" t="e">
        <f t="shared" si="621"/>
        <v>#DIV/0!</v>
      </c>
      <c r="AR402" s="7" t="e">
        <f t="shared" si="622"/>
        <v>#DIV/0!</v>
      </c>
      <c r="AS402" s="7" t="e">
        <f t="shared" si="623"/>
        <v>#DIV/0!</v>
      </c>
      <c r="AT402" s="7" t="e">
        <f t="shared" si="624"/>
        <v>#DIV/0!</v>
      </c>
      <c r="AU402" s="7" t="e">
        <f t="shared" si="625"/>
        <v>#DIV/0!</v>
      </c>
      <c r="AV402" s="7" t="e">
        <f t="shared" si="626"/>
        <v>#DIV/0!</v>
      </c>
      <c r="AW402" s="7" t="e">
        <f t="shared" si="627"/>
        <v>#DIV/0!</v>
      </c>
    </row>
    <row r="403" spans="3:49" x14ac:dyDescent="0.2">
      <c r="C403" t="s">
        <v>13</v>
      </c>
      <c r="D403">
        <v>2048</v>
      </c>
      <c r="E403">
        <v>0</v>
      </c>
      <c r="F403">
        <v>0</v>
      </c>
      <c r="G403">
        <v>0</v>
      </c>
      <c r="H403">
        <v>0</v>
      </c>
      <c r="I403">
        <v>1264</v>
      </c>
      <c r="J403">
        <v>288</v>
      </c>
      <c r="T403" s="7">
        <f t="shared" si="628"/>
        <v>9.5153137079988098E-3</v>
      </c>
      <c r="U403" s="7">
        <f t="shared" si="602"/>
        <v>0</v>
      </c>
      <c r="V403" s="7">
        <f t="shared" si="603"/>
        <v>0</v>
      </c>
      <c r="W403" s="7">
        <f t="shared" si="604"/>
        <v>0</v>
      </c>
      <c r="X403" s="7">
        <f t="shared" si="605"/>
        <v>0</v>
      </c>
      <c r="Y403" s="7">
        <f t="shared" si="606"/>
        <v>3.1313481642966851E-2</v>
      </c>
      <c r="Z403" s="7">
        <f t="shared" si="607"/>
        <v>6.8180204067138563E-3</v>
      </c>
      <c r="AA403" s="7" t="e">
        <f t="shared" si="608"/>
        <v>#DIV/0!</v>
      </c>
      <c r="AB403" s="7" t="e">
        <f t="shared" si="609"/>
        <v>#DIV/0!</v>
      </c>
      <c r="AC403" s="7" t="e">
        <f t="shared" si="610"/>
        <v>#DIV/0!</v>
      </c>
      <c r="AD403" s="7" t="e">
        <f t="shared" si="611"/>
        <v>#DIV/0!</v>
      </c>
      <c r="AE403" s="7" t="e">
        <f t="shared" si="612"/>
        <v>#DIV/0!</v>
      </c>
      <c r="AF403" s="7" t="e">
        <f t="shared" si="613"/>
        <v>#DIV/0!</v>
      </c>
      <c r="AG403" s="7" t="e">
        <f t="shared" si="614"/>
        <v>#DIV/0!</v>
      </c>
      <c r="AJ403" s="7">
        <f t="shared" si="629"/>
        <v>-6.3900403815893736E-2</v>
      </c>
      <c r="AK403" s="7">
        <f t="shared" si="615"/>
        <v>0</v>
      </c>
      <c r="AL403" s="7">
        <f t="shared" si="616"/>
        <v>0</v>
      </c>
      <c r="AM403" s="7">
        <f t="shared" si="617"/>
        <v>0</v>
      </c>
      <c r="AN403" s="7">
        <f t="shared" si="618"/>
        <v>0</v>
      </c>
      <c r="AO403" s="7">
        <f t="shared" si="619"/>
        <v>-0.15647573060315767</v>
      </c>
      <c r="AP403" s="7">
        <f t="shared" si="620"/>
        <v>-4.9065415916480941E-2</v>
      </c>
      <c r="AQ403" s="7" t="e">
        <f t="shared" si="621"/>
        <v>#DIV/0!</v>
      </c>
      <c r="AR403" s="7" t="e">
        <f t="shared" si="622"/>
        <v>#DIV/0!</v>
      </c>
      <c r="AS403" s="7" t="e">
        <f t="shared" si="623"/>
        <v>#DIV/0!</v>
      </c>
      <c r="AT403" s="7" t="e">
        <f t="shared" si="624"/>
        <v>#DIV/0!</v>
      </c>
      <c r="AU403" s="7" t="e">
        <f t="shared" si="625"/>
        <v>#DIV/0!</v>
      </c>
      <c r="AV403" s="7" t="e">
        <f t="shared" si="626"/>
        <v>#DIV/0!</v>
      </c>
      <c r="AW403" s="7" t="e">
        <f t="shared" si="627"/>
        <v>#DIV/0!</v>
      </c>
    </row>
    <row r="404" spans="3:49" x14ac:dyDescent="0.2">
      <c r="C404" t="s">
        <v>14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T404" s="7">
        <f t="shared" si="628"/>
        <v>0</v>
      </c>
      <c r="U404" s="7">
        <f t="shared" si="602"/>
        <v>0</v>
      </c>
      <c r="V404" s="7">
        <f t="shared" si="603"/>
        <v>0</v>
      </c>
      <c r="W404" s="7">
        <f t="shared" si="604"/>
        <v>0</v>
      </c>
      <c r="X404" s="7">
        <f t="shared" si="605"/>
        <v>0</v>
      </c>
      <c r="Y404" s="7">
        <f t="shared" si="606"/>
        <v>0</v>
      </c>
      <c r="Z404" s="7">
        <f t="shared" si="607"/>
        <v>0</v>
      </c>
      <c r="AA404" s="7" t="e">
        <f t="shared" si="608"/>
        <v>#DIV/0!</v>
      </c>
      <c r="AB404" s="7" t="e">
        <f t="shared" si="609"/>
        <v>#DIV/0!</v>
      </c>
      <c r="AC404" s="7" t="e">
        <f t="shared" si="610"/>
        <v>#DIV/0!</v>
      </c>
      <c r="AD404" s="7" t="e">
        <f t="shared" si="611"/>
        <v>#DIV/0!</v>
      </c>
      <c r="AE404" s="7" t="e">
        <f t="shared" si="612"/>
        <v>#DIV/0!</v>
      </c>
      <c r="AF404" s="7" t="e">
        <f t="shared" si="613"/>
        <v>#DIV/0!</v>
      </c>
      <c r="AG404" s="7" t="e">
        <f t="shared" si="614"/>
        <v>#DIV/0!</v>
      </c>
      <c r="AJ404" s="7">
        <f t="shared" si="629"/>
        <v>0</v>
      </c>
      <c r="AK404" s="7">
        <f t="shared" si="615"/>
        <v>0</v>
      </c>
      <c r="AL404" s="7">
        <f t="shared" si="616"/>
        <v>0</v>
      </c>
      <c r="AM404" s="7">
        <f t="shared" si="617"/>
        <v>0</v>
      </c>
      <c r="AN404" s="7">
        <f t="shared" si="618"/>
        <v>0</v>
      </c>
      <c r="AO404" s="7">
        <f t="shared" si="619"/>
        <v>0</v>
      </c>
      <c r="AP404" s="7">
        <f t="shared" si="620"/>
        <v>0</v>
      </c>
      <c r="AQ404" s="7" t="e">
        <f t="shared" si="621"/>
        <v>#DIV/0!</v>
      </c>
      <c r="AR404" s="7" t="e">
        <f t="shared" si="622"/>
        <v>#DIV/0!</v>
      </c>
      <c r="AS404" s="7" t="e">
        <f t="shared" si="623"/>
        <v>#DIV/0!</v>
      </c>
      <c r="AT404" s="7" t="e">
        <f t="shared" si="624"/>
        <v>#DIV/0!</v>
      </c>
      <c r="AU404" s="7" t="e">
        <f t="shared" si="625"/>
        <v>#DIV/0!</v>
      </c>
      <c r="AV404" s="7" t="e">
        <f t="shared" si="626"/>
        <v>#DIV/0!</v>
      </c>
      <c r="AW404" s="7" t="e">
        <f t="shared" si="627"/>
        <v>#DIV/0!</v>
      </c>
    </row>
    <row r="405" spans="3:49" x14ac:dyDescent="0.2">
      <c r="C405" t="s">
        <v>15</v>
      </c>
      <c r="D405">
        <v>4096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T405" s="7">
        <f t="shared" si="628"/>
        <v>1.903062741599762E-2</v>
      </c>
      <c r="U405" s="7">
        <f t="shared" si="602"/>
        <v>0</v>
      </c>
      <c r="V405" s="7">
        <f t="shared" si="603"/>
        <v>0</v>
      </c>
      <c r="W405" s="7">
        <f t="shared" si="604"/>
        <v>0</v>
      </c>
      <c r="X405" s="7">
        <f t="shared" si="605"/>
        <v>0</v>
      </c>
      <c r="Y405" s="7">
        <f t="shared" si="606"/>
        <v>0</v>
      </c>
      <c r="Z405" s="7">
        <f t="shared" si="607"/>
        <v>0</v>
      </c>
      <c r="AA405" s="7" t="e">
        <f t="shared" si="608"/>
        <v>#DIV/0!</v>
      </c>
      <c r="AB405" s="7" t="e">
        <f t="shared" si="609"/>
        <v>#DIV/0!</v>
      </c>
      <c r="AC405" s="7" t="e">
        <f t="shared" si="610"/>
        <v>#DIV/0!</v>
      </c>
      <c r="AD405" s="7" t="e">
        <f t="shared" si="611"/>
        <v>#DIV/0!</v>
      </c>
      <c r="AE405" s="7" t="e">
        <f t="shared" si="612"/>
        <v>#DIV/0!</v>
      </c>
      <c r="AF405" s="7" t="e">
        <f t="shared" si="613"/>
        <v>#DIV/0!</v>
      </c>
      <c r="AG405" s="7" t="e">
        <f t="shared" si="614"/>
        <v>#DIV/0!</v>
      </c>
      <c r="AJ405" s="7">
        <f t="shared" si="629"/>
        <v>-0.10877018021578987</v>
      </c>
      <c r="AK405" s="7">
        <f t="shared" si="615"/>
        <v>0</v>
      </c>
      <c r="AL405" s="7">
        <f t="shared" si="616"/>
        <v>0</v>
      </c>
      <c r="AM405" s="7">
        <f t="shared" si="617"/>
        <v>0</v>
      </c>
      <c r="AN405" s="7">
        <f t="shared" si="618"/>
        <v>0</v>
      </c>
      <c r="AO405" s="7">
        <f t="shared" si="619"/>
        <v>0</v>
      </c>
      <c r="AP405" s="7">
        <f t="shared" si="620"/>
        <v>0</v>
      </c>
      <c r="AQ405" s="7" t="e">
        <f t="shared" si="621"/>
        <v>#DIV/0!</v>
      </c>
      <c r="AR405" s="7" t="e">
        <f t="shared" si="622"/>
        <v>#DIV/0!</v>
      </c>
      <c r="AS405" s="7" t="e">
        <f t="shared" si="623"/>
        <v>#DIV/0!</v>
      </c>
      <c r="AT405" s="7" t="e">
        <f t="shared" si="624"/>
        <v>#DIV/0!</v>
      </c>
      <c r="AU405" s="7" t="e">
        <f t="shared" si="625"/>
        <v>#DIV/0!</v>
      </c>
      <c r="AV405" s="7" t="e">
        <f t="shared" si="626"/>
        <v>#DIV/0!</v>
      </c>
      <c r="AW405" s="7" t="e">
        <f t="shared" si="627"/>
        <v>#DIV/0!</v>
      </c>
    </row>
    <row r="406" spans="3:49" x14ac:dyDescent="0.2">
      <c r="C406" t="s">
        <v>16</v>
      </c>
      <c r="D406">
        <v>45056</v>
      </c>
      <c r="E406">
        <v>65536</v>
      </c>
      <c r="F406">
        <v>0</v>
      </c>
      <c r="G406">
        <v>0</v>
      </c>
      <c r="H406">
        <v>16384</v>
      </c>
      <c r="I406">
        <v>1104</v>
      </c>
      <c r="J406">
        <v>896</v>
      </c>
      <c r="T406" s="7">
        <f t="shared" si="628"/>
        <v>0.20933690157597384</v>
      </c>
      <c r="U406" s="7">
        <f t="shared" si="602"/>
        <v>0.26487325400931194</v>
      </c>
      <c r="V406" s="7">
        <f t="shared" si="603"/>
        <v>0</v>
      </c>
      <c r="W406" s="7">
        <f t="shared" si="604"/>
        <v>0</v>
      </c>
      <c r="X406" s="7">
        <f t="shared" si="605"/>
        <v>0.33333333333333331</v>
      </c>
      <c r="Y406" s="7">
        <f t="shared" si="606"/>
        <v>2.7349749789426746E-2</v>
      </c>
      <c r="Z406" s="7">
        <f t="shared" si="607"/>
        <v>2.1211619043109774E-2</v>
      </c>
      <c r="AA406" s="7" t="e">
        <f t="shared" si="608"/>
        <v>#DIV/0!</v>
      </c>
      <c r="AB406" s="7" t="e">
        <f t="shared" si="609"/>
        <v>#DIV/0!</v>
      </c>
      <c r="AC406" s="7" t="e">
        <f t="shared" si="610"/>
        <v>#DIV/0!</v>
      </c>
      <c r="AD406" s="7" t="e">
        <f t="shared" si="611"/>
        <v>#DIV/0!</v>
      </c>
      <c r="AE406" s="7" t="e">
        <f t="shared" si="612"/>
        <v>#DIV/0!</v>
      </c>
      <c r="AF406" s="7" t="e">
        <f t="shared" si="613"/>
        <v>#DIV/0!</v>
      </c>
      <c r="AG406" s="7" t="e">
        <f t="shared" si="614"/>
        <v>#DIV/0!</v>
      </c>
      <c r="AJ406" s="7">
        <f t="shared" si="629"/>
        <v>-0.47228528611420073</v>
      </c>
      <c r="AK406" s="7">
        <f t="shared" si="615"/>
        <v>-0.50766294473468854</v>
      </c>
      <c r="AL406" s="7">
        <f t="shared" si="616"/>
        <v>0</v>
      </c>
      <c r="AM406" s="7">
        <f t="shared" si="617"/>
        <v>0</v>
      </c>
      <c r="AN406" s="7">
        <f t="shared" si="618"/>
        <v>-0.52832083357371873</v>
      </c>
      <c r="AO406" s="7">
        <f t="shared" si="619"/>
        <v>-0.1420088868110011</v>
      </c>
      <c r="AP406" s="7">
        <f t="shared" si="620"/>
        <v>-0.11791542094317076</v>
      </c>
      <c r="AQ406" s="7" t="e">
        <f t="shared" si="621"/>
        <v>#DIV/0!</v>
      </c>
      <c r="AR406" s="7" t="e">
        <f t="shared" si="622"/>
        <v>#DIV/0!</v>
      </c>
      <c r="AS406" s="7" t="e">
        <f t="shared" si="623"/>
        <v>#DIV/0!</v>
      </c>
      <c r="AT406" s="7" t="e">
        <f t="shared" si="624"/>
        <v>#DIV/0!</v>
      </c>
      <c r="AU406" s="7" t="e">
        <f t="shared" si="625"/>
        <v>#DIV/0!</v>
      </c>
      <c r="AV406" s="7" t="e">
        <f t="shared" si="626"/>
        <v>#DIV/0!</v>
      </c>
      <c r="AW406" s="7" t="e">
        <f t="shared" si="627"/>
        <v>#DIV/0!</v>
      </c>
    </row>
    <row r="407" spans="3:49" x14ac:dyDescent="0.2">
      <c r="C407" s="5"/>
      <c r="D407" s="5">
        <f t="shared" ref="D407" si="630">SUM(D390:D406)-SUMIF($C390:$C406,$C389,D390:D406)</f>
        <v>67776</v>
      </c>
      <c r="E407" s="5">
        <f t="shared" ref="E407" si="631">SUM(E390:E406)-SUMIF($C390:$C406,$C389,E390:E406)</f>
        <v>116352</v>
      </c>
      <c r="F407" s="5">
        <f t="shared" ref="F407" si="632">SUM(F390:F406)-SUMIF($C390:$C406,$C389,F390:F406)</f>
        <v>1009</v>
      </c>
      <c r="G407" s="5">
        <f t="shared" ref="G407" si="633">SUM(G390:G406)-SUMIF($C390:$C406,$C389,G390:G406)</f>
        <v>32</v>
      </c>
      <c r="H407" s="5">
        <f t="shared" ref="H407" si="634">SUM(H390:H406)-SUMIF($C390:$C406,$C389,H390:H406)</f>
        <v>16384</v>
      </c>
      <c r="I407" s="5">
        <f t="shared" ref="I407" si="635">SUM(I390:I406)-SUMIF($C390:$C406,$C389,I390:I406)</f>
        <v>3758</v>
      </c>
      <c r="J407" s="5">
        <f t="shared" ref="J407" si="636">SUM(J390:J406)-SUMIF($C390:$C406,$C389,J390:J406)</f>
        <v>1409</v>
      </c>
    </row>
    <row r="408" spans="3:49" x14ac:dyDescent="0.2">
      <c r="C408" t="s">
        <v>17</v>
      </c>
      <c r="D408" s="2">
        <f t="shared" ref="D408:J408" si="637">SUM(D390:D406)</f>
        <v>215232</v>
      </c>
      <c r="E408" s="2">
        <f t="shared" si="637"/>
        <v>247424</v>
      </c>
      <c r="F408" s="2">
        <f t="shared" si="637"/>
        <v>17393</v>
      </c>
      <c r="G408" s="2">
        <f t="shared" si="637"/>
        <v>16416</v>
      </c>
      <c r="H408" s="2">
        <f t="shared" si="637"/>
        <v>49152</v>
      </c>
      <c r="I408" s="2">
        <f t="shared" si="637"/>
        <v>40366</v>
      </c>
      <c r="J408" s="2">
        <f t="shared" si="637"/>
        <v>42241</v>
      </c>
      <c r="AJ408" s="7">
        <f>-SUM(AJ390:AJ406)</f>
        <v>1.4863363343204998</v>
      </c>
      <c r="AK408" s="7">
        <f t="shared" ref="AK408:AW408" si="638">-SUM(AK390:AK406)</f>
        <v>1.6550238835727311</v>
      </c>
      <c r="AL408" s="7">
        <f t="shared" si="638"/>
        <v>0.44384095644764987</v>
      </c>
      <c r="AM408" s="7">
        <f t="shared" si="638"/>
        <v>2.0358875256176925E-2</v>
      </c>
      <c r="AN408" s="7">
        <f t="shared" si="638"/>
        <v>0.91829583405448956</v>
      </c>
      <c r="AO408" s="7">
        <f t="shared" si="638"/>
        <v>0.6755813045429534</v>
      </c>
      <c r="AP408" s="7">
        <f t="shared" si="638"/>
        <v>0.2634412068097553</v>
      </c>
      <c r="AQ408" s="7" t="e">
        <f t="shared" si="638"/>
        <v>#DIV/0!</v>
      </c>
      <c r="AR408" s="7" t="e">
        <f t="shared" si="638"/>
        <v>#DIV/0!</v>
      </c>
      <c r="AS408" s="7" t="e">
        <f t="shared" si="638"/>
        <v>#DIV/0!</v>
      </c>
      <c r="AT408" s="7" t="e">
        <f t="shared" si="638"/>
        <v>#DIV/0!</v>
      </c>
      <c r="AU408" s="7" t="e">
        <f t="shared" si="638"/>
        <v>#DIV/0!</v>
      </c>
      <c r="AV408" s="7" t="e">
        <f t="shared" si="638"/>
        <v>#DIV/0!</v>
      </c>
      <c r="AW408" s="7" t="e">
        <f t="shared" si="638"/>
        <v>#DIV/0!</v>
      </c>
    </row>
    <row r="409" spans="3:49" x14ac:dyDescent="0.2">
      <c r="C409" s="12" t="s">
        <v>19</v>
      </c>
      <c r="D409" s="13">
        <f t="shared" ref="D409:J409" si="639">AJ408</f>
        <v>1.4863363343204998</v>
      </c>
      <c r="E409" s="13">
        <f t="shared" si="639"/>
        <v>1.6550238835727311</v>
      </c>
      <c r="F409" s="13">
        <f t="shared" si="639"/>
        <v>0.44384095644764987</v>
      </c>
      <c r="G409" s="13">
        <f t="shared" si="639"/>
        <v>2.0358875256176925E-2</v>
      </c>
      <c r="H409" s="13">
        <f t="shared" si="639"/>
        <v>0.91829583405448956</v>
      </c>
      <c r="I409" s="13">
        <f t="shared" si="639"/>
        <v>0.6755813045429534</v>
      </c>
      <c r="J409" s="13">
        <f t="shared" si="639"/>
        <v>0.2634412068097553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19</vt:i4>
      </vt:variant>
    </vt:vector>
  </HeadingPairs>
  <TitlesOfParts>
    <vt:vector size="21" baseType="lpstr">
      <vt:lpstr>txs</vt:lpstr>
      <vt:lpstr>exs</vt:lpstr>
      <vt:lpstr>exs!alt_sx_baby_1</vt:lpstr>
      <vt:lpstr>exs!alt_sx_bar</vt:lpstr>
      <vt:lpstr>exs!alt_sx_blinker</vt:lpstr>
      <vt:lpstr>exs!alt_sx_block</vt:lpstr>
      <vt:lpstr>exs!alt_sx_cup</vt:lpstr>
      <vt:lpstr>exs!alt_sx_flag</vt:lpstr>
      <vt:lpstr>exs!alt_sx_gliderA</vt:lpstr>
      <vt:lpstr>exs!alt_sx_gliderB</vt:lpstr>
      <vt:lpstr>exs!alt_sx_helix</vt:lpstr>
      <vt:lpstr>exs!alt_sx_kyte</vt:lpstr>
      <vt:lpstr>exs!alt_sx_pb0</vt:lpstr>
      <vt:lpstr>exs!alt_sx_tetrisL</vt:lpstr>
      <vt:lpstr>exs!alt_sx_tetrisT</vt:lpstr>
      <vt:lpstr>exs!alt_sx_tetrisZ</vt:lpstr>
      <vt:lpstr>exs!alt_sx_tub</vt:lpstr>
      <vt:lpstr>exs!alt_sx_worm</vt:lpstr>
      <vt:lpstr>exs!alt_sx_zigzag</vt:lpstr>
      <vt:lpstr>txs!txs</vt:lpstr>
      <vt:lpstr>txs!txs_1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Rodriguez Vergara</dc:creator>
  <cp:lastModifiedBy>Fernando Rodriguez Vergara</cp:lastModifiedBy>
  <dcterms:created xsi:type="dcterms:W3CDTF">2024-06-09T20:59:44Z</dcterms:created>
  <dcterms:modified xsi:type="dcterms:W3CDTF">2024-06-13T01:39:19Z</dcterms:modified>
</cp:coreProperties>
</file>