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nh sách các trận đấu" sheetId="1" r:id="rId4"/>
    <sheet name="Danh sách cơ thủ" sheetId="2" r:id="rId5"/>
    <sheet name="Form tạo danh sách cơ thủ" sheetId="3" r:id="rId6"/>
    <sheet name="Form tạo danh sách đấu loại trự" sheetId="4" r:id="rId7"/>
    <sheet name="DE 9 Bi" sheetId="5" r:id="rId8"/>
    <sheet name="DE 10 Bi" sheetId="6" r:id="rId9"/>
  </sheets>
</workbook>
</file>

<file path=xl/sharedStrings.xml><?xml version="1.0" encoding="utf-8"?>
<sst xmlns="http://schemas.openxmlformats.org/spreadsheetml/2006/main" uniqueCount="315">
  <si>
    <t>STT</t>
  </si>
  <si>
    <t>Bảng đấu</t>
  </si>
  <si>
    <t>Mã trận</t>
  </si>
  <si>
    <t>Ngày bắt đầu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</si>
  <si>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</si>
  <si>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</si>
  <si>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</si>
  <si>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</si>
  <si>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</si>
  <si>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</si>
  <si>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</si>
  <si>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</si>
  <si>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Tỉ số text</t>
  </si>
  <si>
    <t>Ghi chú</t>
  </si>
  <si>
    <t>C1</t>
  </si>
  <si>
    <t>C1-1-2</t>
  </si>
  <si>
    <t>Nguyễn Nhật Thanh - Thanh Tùng</t>
  </si>
  <si>
    <t>Nguyễn Nhật Thanh</t>
  </si>
  <si>
    <t>Thanh Tùng</t>
  </si>
  <si>
    <t>Thanh Tùng bỏ cuộc</t>
  </si>
  <si>
    <t>C1-1-3</t>
  </si>
  <si>
    <t>Nguyễn Nhật Thanh - Thái Duy</t>
  </si>
  <si>
    <t>Thái Duy</t>
  </si>
  <si>
    <t>Sinh đôi</t>
  </si>
  <si>
    <t>Done</t>
  </si>
  <si>
    <t>5-5</t>
  </si>
  <si>
    <t>C1-2-3</t>
  </si>
  <si>
    <t>Thanh Tùng - Thái Duy</t>
  </si>
  <si>
    <t>C2</t>
  </si>
  <si>
    <t>C2-1-2</t>
  </si>
  <si>
    <t>Nguyen Hoang Lam - Lang Hào</t>
  </si>
  <si>
    <t>Nguyen Hoang Lam</t>
  </si>
  <si>
    <t>Lang Hào</t>
  </si>
  <si>
    <t>Carmen</t>
  </si>
  <si>
    <t>C2-1-3</t>
  </si>
  <si>
    <t>Nguyen Hoang Lam - Phạm Kim Trường</t>
  </si>
  <si>
    <t>Phạm Kim Trường</t>
  </si>
  <si>
    <t>6-4</t>
  </si>
  <si>
    <t>C2-2-3</t>
  </si>
  <si>
    <t>Lang Hào - Phạm Kim Trường</t>
  </si>
  <si>
    <t>Huyền thoại</t>
  </si>
  <si>
    <t>C3</t>
  </si>
  <si>
    <t>C3-1-2</t>
  </si>
  <si>
    <t>Phương Thảo - Đình Huấn</t>
  </si>
  <si>
    <t>Phương Thảo</t>
  </si>
  <si>
    <t>Đình Huấn</t>
  </si>
  <si>
    <t>Phương Thảo bỏ cuộc</t>
  </si>
  <si>
    <t>C3-1-3</t>
  </si>
  <si>
    <t>Phương Thảo - Vũ Gia Linh</t>
  </si>
  <si>
    <t>Vũ Gia Linh</t>
  </si>
  <si>
    <t>C3-1-4</t>
  </si>
  <si>
    <t>Phương Thảo - Sean Almond</t>
  </si>
  <si>
    <t>Sean Almond</t>
  </si>
  <si>
    <t>C3-2-3</t>
  </si>
  <si>
    <t>Đình Huấn - Vũ Gia Linh</t>
  </si>
  <si>
    <t>C3-2-4</t>
  </si>
  <si>
    <t>Đình Huấn - Sean Almond</t>
  </si>
  <si>
    <t>8-2</t>
  </si>
  <si>
    <t>C3-3-4</t>
  </si>
  <si>
    <t>Vũ Gia Linh - Sean Almond</t>
  </si>
  <si>
    <t>4-6</t>
  </si>
  <si>
    <t>C4</t>
  </si>
  <si>
    <t>C4-1-2</t>
  </si>
  <si>
    <t>Tất Duy Kiên - Tiến Đức</t>
  </si>
  <si>
    <t>Tất Duy Kiên</t>
  </si>
  <si>
    <t>Tiến Đức</t>
  </si>
  <si>
    <t>Chuyên nghiệp</t>
  </si>
  <si>
    <t>7-3</t>
  </si>
  <si>
    <t>C4-1-3</t>
  </si>
  <si>
    <t>Tất Duy Kiên - Đào Nhật Vũ</t>
  </si>
  <si>
    <t>Đào Nhật Vũ</t>
  </si>
  <si>
    <t>C4-1-4</t>
  </si>
  <si>
    <t>Tất Duy Kiên - Troy Sincock</t>
  </si>
  <si>
    <t>Troy Sincock</t>
  </si>
  <si>
    <t>9-1</t>
  </si>
  <si>
    <t>C4-2-3</t>
  </si>
  <si>
    <t>Tiến Đức - Đào Nhật Vũ</t>
  </si>
  <si>
    <t>C4-2-4</t>
  </si>
  <si>
    <t>Tiến Đức - Troy Sincock</t>
  </si>
  <si>
    <t>C4-3-4</t>
  </si>
  <si>
    <t>Đào Nhật Vũ - Troy Sincock</t>
  </si>
  <si>
    <t>D1</t>
  </si>
  <si>
    <t>D1-1-2</t>
  </si>
  <si>
    <t>Nguyễn Hoàng Minh Tài - Mai Phạm Công Bằng</t>
  </si>
  <si>
    <t>Nguyễn Hoàng Minh Tài</t>
  </si>
  <si>
    <t>Mai Phạm Công Bằng</t>
  </si>
  <si>
    <t>D1-1-3</t>
  </si>
  <si>
    <t>Nguyễn Hoàng Minh Tài - Mark Huấn</t>
  </si>
  <si>
    <t>Mark Huấn</t>
  </si>
  <si>
    <t>D1-2-3</t>
  </si>
  <si>
    <t>Mai Phạm Công Bằng - Mark Huấn</t>
  </si>
  <si>
    <t>1-9</t>
  </si>
  <si>
    <t>D2</t>
  </si>
  <si>
    <t>D2-1-2</t>
  </si>
  <si>
    <t>Lưu Minh Phúc - Lâm Bảo Minh</t>
  </si>
  <si>
    <t>Lưu Minh Phúc</t>
  </si>
  <si>
    <t>Lâm Bảo Minh</t>
  </si>
  <si>
    <t>D2-1-3</t>
  </si>
  <si>
    <t>Lưu Minh Phúc - Henry Trinh</t>
  </si>
  <si>
    <t>Henry Trinh</t>
  </si>
  <si>
    <t>D2-2-3</t>
  </si>
  <si>
    <t>Lâm Bảo Minh - Henry Trinh</t>
  </si>
  <si>
    <t>D3</t>
  </si>
  <si>
    <t>D3-1-2</t>
  </si>
  <si>
    <t>Hiển Siêu - Trung Dinh</t>
  </si>
  <si>
    <t>Hiển Siêu</t>
  </si>
  <si>
    <t>Trung Dinh</t>
  </si>
  <si>
    <t>D3-1-3</t>
  </si>
  <si>
    <t>Hiển Siêu - Ngọc Thạch</t>
  </si>
  <si>
    <t>Ngọc Thạch</t>
  </si>
  <si>
    <t>D3-1-4</t>
  </si>
  <si>
    <t>Hiển Siêu - Nguyễn Huy Tùng</t>
  </si>
  <si>
    <t>Nguyễn Huy Tùng</t>
  </si>
  <si>
    <t>3-6</t>
  </si>
  <si>
    <t>D3-2-3</t>
  </si>
  <si>
    <t>Trung Dinh - Ngọc Thạch</t>
  </si>
  <si>
    <t>D3-2-4</t>
  </si>
  <si>
    <t>Trung Dinh - Nguyễn Huy Tùng</t>
  </si>
  <si>
    <t>D3-3-4</t>
  </si>
  <si>
    <t>Ngọc Thạch - Nguyễn Huy Tùng</t>
  </si>
  <si>
    <t>3-7</t>
  </si>
  <si>
    <t>D4</t>
  </si>
  <si>
    <t>D4-1-2</t>
  </si>
  <si>
    <t>Lim Leng - Nguyễn Anh Tuấn</t>
  </si>
  <si>
    <t>Lim Leng</t>
  </si>
  <si>
    <t>Nguyễn Anh Tuấn</t>
  </si>
  <si>
    <t>D4-1-3</t>
  </si>
  <si>
    <t>Lim Leng - Morten gregersen</t>
  </si>
  <si>
    <t>Morten Gregersen</t>
  </si>
  <si>
    <t>10-0</t>
  </si>
  <si>
    <t>D4-2-3</t>
  </si>
  <si>
    <t>Nguyễn Anh Tuấn - Morten gregersen</t>
  </si>
  <si>
    <t>DE16</t>
  </si>
  <si>
    <t>DE16-C1.1-D1.2</t>
  </si>
  <si>
    <t>6-5</t>
  </si>
  <si>
    <t>DE16-C2.1-D2.2</t>
  </si>
  <si>
    <t>Confirmed</t>
  </si>
  <si>
    <t>DE16-C3.1-D3.2</t>
  </si>
  <si>
    <t>DE16-C4.1-D4.2</t>
  </si>
  <si>
    <t>DE16-D1.1-C1.2</t>
  </si>
  <si>
    <t>6-0</t>
  </si>
  <si>
    <t>DE16-D2.1-C2.2</t>
  </si>
  <si>
    <t>DE16-D3.1-C3.2</t>
  </si>
  <si>
    <t>DE16-D4.1-C4.2</t>
  </si>
  <si>
    <t>DE8</t>
  </si>
  <si>
    <t>DE8-10-1</t>
  </si>
  <si>
    <t>7-4</t>
  </si>
  <si>
    <t>DE8-10-2</t>
  </si>
  <si>
    <t>4-7</t>
  </si>
  <si>
    <t>DE8-10-3</t>
  </si>
  <si>
    <t>7-1</t>
  </si>
  <si>
    <t>DE8-10-4</t>
  </si>
  <si>
    <t>7-5</t>
  </si>
  <si>
    <t>DE4</t>
  </si>
  <si>
    <t>DE4-10-1</t>
  </si>
  <si>
    <t>DE4-10-2</t>
  </si>
  <si>
    <t>DE2</t>
  </si>
  <si>
    <t>Họ và tên</t>
  </si>
  <si>
    <t>Số điện thoại</t>
  </si>
  <si>
    <t>Bùi Lê Chiến Thắng</t>
  </si>
  <si>
    <t>0907206789</t>
  </si>
  <si>
    <t>0888858558</t>
  </si>
  <si>
    <t>01212121727</t>
  </si>
  <si>
    <t>01222992188</t>
  </si>
  <si>
    <t>0908885848</t>
  </si>
  <si>
    <t>Hồ Trung Hiếu</t>
  </si>
  <si>
    <t>0906931039</t>
  </si>
  <si>
    <t>Hoàng Mạnh Hùng</t>
  </si>
  <si>
    <t>0933979579</t>
  </si>
  <si>
    <t>Huỳnh Anh Minh</t>
  </si>
  <si>
    <t>0938686102</t>
  </si>
  <si>
    <t>01203320873</t>
  </si>
  <si>
    <t>0942677333</t>
  </si>
  <si>
    <t>Lê Hưng</t>
  </si>
  <si>
    <t>0902453585</t>
  </si>
  <si>
    <t>LÊ MẠNH</t>
  </si>
  <si>
    <t>0935502089</t>
  </si>
  <si>
    <t>Lê Thanh Tùng</t>
  </si>
  <si>
    <t>0904662682</t>
  </si>
  <si>
    <t>Le Vy</t>
  </si>
  <si>
    <t>0975998375</t>
  </si>
  <si>
    <t>0903926592</t>
  </si>
  <si>
    <t>0914627380</t>
  </si>
  <si>
    <t>0938886135</t>
  </si>
  <si>
    <t>0969595169</t>
  </si>
  <si>
    <t>Minh Túa</t>
  </si>
  <si>
    <t>0908756665</t>
  </si>
  <si>
    <t>Morten gregersen</t>
  </si>
  <si>
    <t>01207002921</t>
  </si>
  <si>
    <t>0903361789</t>
  </si>
  <si>
    <t>Nguyễn Anh Minh</t>
  </si>
  <si>
    <t>0988530216</t>
  </si>
  <si>
    <t>01234280328</t>
  </si>
  <si>
    <t>0933929292</t>
  </si>
  <si>
    <t>0973864418</t>
  </si>
  <si>
    <t>15/2 sau 17h SD</t>
  </si>
  <si>
    <t>Nguyễn Lê Vũ Duy</t>
  </si>
  <si>
    <t>01227763332</t>
  </si>
  <si>
    <t>0932202020</t>
  </si>
  <si>
    <t>Nguyễn Trọng Chương</t>
  </si>
  <si>
    <t>0903322397</t>
  </si>
  <si>
    <t>Nguyễn Tuấn Việt</t>
  </si>
  <si>
    <t>0902511233</t>
  </si>
  <si>
    <t>Nguyễn Văn Phúc</t>
  </si>
  <si>
    <t>0917123223</t>
  </si>
  <si>
    <t>0969226688</t>
  </si>
  <si>
    <t>Phương Nam</t>
  </si>
  <si>
    <t>0906575766</t>
  </si>
  <si>
    <t>0906868058</t>
  </si>
  <si>
    <t>084936198596</t>
  </si>
  <si>
    <t>Tân Bùi</t>
  </si>
  <si>
    <t>0988168658</t>
  </si>
  <si>
    <t>0908678228</t>
  </si>
  <si>
    <t>0972589808</t>
  </si>
  <si>
    <t>0901638938</t>
  </si>
  <si>
    <t>01264858491</t>
  </si>
  <si>
    <t>Trịnh Quang Hiếu</t>
  </si>
  <si>
    <t>0906611231</t>
  </si>
  <si>
    <t>0945170880</t>
  </si>
  <si>
    <t xml:space="preserve">Trung Dinh </t>
  </si>
  <si>
    <t>0982098298</t>
  </si>
  <si>
    <t>0934658289</t>
  </si>
  <si>
    <t>STTB</t>
  </si>
  <si>
    <t>Tên cơ thủ trong bảng</t>
  </si>
  <si>
    <t>Mã trận đấu</t>
  </si>
  <si>
    <t>Detail</t>
  </si>
  <si>
    <t>Pending</t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</si>
  <si>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-1-2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</si>
  <si>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Nguyễn Anh Tuấn</t>
    </r>
  </si>
  <si>
    <r>
      <rPr>
        <sz val="10"/>
        <color indexed="8"/>
        <rFont val="Tahoma"/>
      </rPr>
      <t>Lim Leng</t>
    </r>
  </si>
  <si>
    <r>
      <rPr>
        <sz val="10"/>
        <color indexed="8"/>
        <rFont val="Tahoma"/>
      </rPr>
      <t>Nguyễn Anh Tuấn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</si>
  <si>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-1-3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</si>
  <si>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Morten gregersen</t>
    </r>
  </si>
  <si>
    <r>
      <rPr>
        <sz val="10"/>
        <color indexed="8"/>
        <rFont val="Tahoma"/>
      </rPr>
      <t>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</si>
  <si>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-1-4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</si>
  <si>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</si>
  <si>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</si>
  <si>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-2-3</t>
    </r>
  </si>
  <si>
    <r>
      <rPr>
        <sz val="11"/>
        <color indexed="8"/>
        <rFont val="Arial"/>
      </rPr>
      <t>Nguyễn Anh Tuấn - 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</si>
  <si>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-2-4</t>
    </r>
  </si>
  <si>
    <r>
      <rPr>
        <sz val="11"/>
        <color indexed="8"/>
        <rFont val="Arial"/>
      </rPr>
      <t xml:space="preserve">Nguyễn Anh Tuấn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</si>
  <si>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</si>
  <si>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-3-4</t>
    </r>
  </si>
  <si>
    <r>
      <rPr>
        <sz val="11"/>
        <color indexed="8"/>
        <rFont val="Arial"/>
      </rPr>
      <t xml:space="preserve">Morten gregersen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</si>
  <si>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</si>
  <si>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-4-5</t>
    </r>
  </si>
  <si>
    <t xml:space="preserve"> - </t>
  </si>
  <si>
    <t>A1</t>
  </si>
  <si>
    <t>A2</t>
  </si>
  <si>
    <t>A3</t>
  </si>
  <si>
    <t>A4</t>
  </si>
  <si>
    <t>B1</t>
  </si>
  <si>
    <t>B2</t>
  </si>
  <si>
    <t>B3</t>
  </si>
  <si>
    <t>B4</t>
  </si>
  <si>
    <t>A1.1</t>
  </si>
  <si>
    <t>A2.1</t>
  </si>
  <si>
    <t>A3.1</t>
  </si>
  <si>
    <t>A4.1</t>
  </si>
  <si>
    <t>B1.1</t>
  </si>
  <si>
    <t>B2.1</t>
  </si>
  <si>
    <t>B3.1</t>
  </si>
  <si>
    <t>B4.1</t>
  </si>
  <si>
    <t>C1.1</t>
  </si>
  <si>
    <t>C2.1</t>
  </si>
  <si>
    <t>C3.1</t>
  </si>
  <si>
    <t>C4.1</t>
  </si>
  <si>
    <t>D1.1</t>
  </si>
  <si>
    <t>D2.1</t>
  </si>
  <si>
    <t>D3.1</t>
  </si>
  <si>
    <t>D4.1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</si>
  <si>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</si>
  <si>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</si>
  <si>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</si>
  <si>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</si>
  <si>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</si>
  <si>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</si>
  <si>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</si>
  <si>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</si>
  <si>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</si>
  <si>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</si>
  <si>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</si>
  <si>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</si>
  <si>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</si>
  <si>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</si>
  <si>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</si>
  <si>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</si>
  <si>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DE16-A1.1-B1.2</t>
  </si>
  <si>
    <t>DE16-A2.1-B2.2</t>
  </si>
  <si>
    <t>Minh Tài</t>
  </si>
  <si>
    <t>Trọng Chương</t>
  </si>
  <si>
    <t>DE16-A3.1-B3.2</t>
  </si>
  <si>
    <t>DE16-A4.1-B4.2</t>
  </si>
  <si>
    <t>DE16-B1.1-A1.2</t>
  </si>
  <si>
    <t>DE16-B2.1-A2.2</t>
  </si>
  <si>
    <t>DE16-B3.1-A3.2</t>
  </si>
  <si>
    <t>DE16-B4.1-A4.2</t>
  </si>
  <si>
    <t>QF</t>
  </si>
  <si>
    <t>QF-9-1</t>
  </si>
  <si>
    <t>QF-9-2</t>
  </si>
  <si>
    <t>QF-9-3</t>
  </si>
  <si>
    <t>QF-9-4</t>
  </si>
  <si>
    <t>QF-10-1</t>
  </si>
  <si>
    <t>QF-10-2</t>
  </si>
  <si>
    <t>QF-10-3</t>
  </si>
  <si>
    <t>QF-10-4</t>
  </si>
  <si>
    <t>SF</t>
  </si>
  <si>
    <t>SF-9-1</t>
  </si>
  <si>
    <t>SF-9-2</t>
  </si>
  <si>
    <t>SF-10-1</t>
  </si>
  <si>
    <t>SF-10-2</t>
  </si>
  <si>
    <t>F</t>
  </si>
  <si>
    <t>F9</t>
  </si>
  <si>
    <t>F10</t>
  </si>
  <si>
    <t>8-0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</si>
</sst>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hh:mm:ss"/>
    <numFmt numFmtId="61" formatCode="d-m"/>
    <numFmt numFmtId="62" formatCode="hh:mm"/>
    <numFmt numFmtId="63" formatCode="dd/mm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59" fontId="0" fillId="2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vertical="bottom"/>
    </xf>
    <xf numFmtId="60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61" fontId="0" fillId="4" borderId="5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60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center"/>
    </xf>
    <xf numFmtId="60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61" fontId="0" fillId="6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left" vertical="bottom"/>
    </xf>
    <xf numFmtId="49" fontId="0" fillId="2" borderId="5" applyNumberFormat="1" applyFont="1" applyFill="1" applyBorder="1" applyAlignment="1" applyProtection="0">
      <alignment horizontal="left" vertical="bottom"/>
    </xf>
    <xf numFmtId="60" fontId="0" fillId="2" borderId="10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4" borderId="5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7" borderId="13" applyNumberFormat="1" applyFont="1" applyFill="1" applyBorder="1" applyAlignment="1" applyProtection="0">
      <alignment vertical="bottom"/>
    </xf>
    <xf numFmtId="49" fontId="3" fillId="7" borderId="14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bottom"/>
    </xf>
    <xf numFmtId="0" fontId="0" fillId="2" borderId="15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2" borderId="1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5" borderId="13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0" fillId="5" borderId="17" applyNumberFormat="1" applyFont="1" applyFill="1" applyBorder="1" applyAlignment="1" applyProtection="0">
      <alignment vertical="bottom"/>
    </xf>
    <xf numFmtId="61" fontId="0" fillId="2" borderId="8" applyNumberFormat="1" applyFont="1" applyFill="1" applyBorder="1" applyAlignment="1" applyProtection="0">
      <alignment vertical="bottom"/>
    </xf>
    <xf numFmtId="61" fontId="0" fillId="2" borderId="6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49" fontId="0" fillId="8" borderId="5" applyNumberFormat="1" applyFont="1" applyFill="1" applyBorder="1" applyAlignment="1" applyProtection="0">
      <alignment vertical="bottom"/>
    </xf>
    <xf numFmtId="61" fontId="0" fillId="2" borderId="10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horizontal="center" vertical="bottom"/>
    </xf>
    <xf numFmtId="49" fontId="0" fillId="10" borderId="5" applyNumberFormat="1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49" fontId="0" fillId="5" borderId="1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6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00"/>
      <rgbColor rgb="ffcccccc"/>
      <rgbColor rgb="ffffff00"/>
      <rgbColor rgb="ffd9d9d9"/>
      <rgbColor rgb="ffefefef"/>
      <rgbColor rgb="ff00ffff"/>
      <rgbColor rgb="ff4a86e8"/>
      <rgbColor rgb="ffff99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842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1" customWidth="1"/>
    <col min="2" max="2" width="12.5" style="1" customWidth="1"/>
    <col min="3" max="3" width="14.5" style="1" customWidth="1"/>
    <col min="4" max="4" width="14.5" style="1" customWidth="1"/>
    <col min="5" max="5" hidden="1" width="14.5" style="1" customWidth="1"/>
    <col min="6" max="6" width="22.3516" style="1" customWidth="1"/>
    <col min="7" max="7" width="21.5" style="1" customWidth="1"/>
    <col min="8" max="8" width="17.1719" style="1" customWidth="1"/>
    <col min="9" max="9" width="13.1719" style="1" customWidth="1"/>
    <col min="10" max="10" width="16.3516" style="1" customWidth="1"/>
    <col min="11" max="11" width="11.5" style="1" customWidth="1"/>
    <col min="12" max="12" width="22.3516" style="1" customWidth="1"/>
    <col min="13" max="13" width="22.3516" style="1" customWidth="1"/>
    <col min="14" max="14" width="18.3516" style="1" customWidth="1"/>
    <col min="15" max="256" width="14.5" style="1" customWidth="1"/>
  </cols>
  <sheetData>
    <row r="1" ht="13.6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5">
        <v>12</v>
      </c>
      <c r="N1" t="s" s="2">
        <v>13</v>
      </c>
    </row>
    <row r="2" ht="13.65" customHeight="1">
      <c r="A2" s="6">
        <v>1</v>
      </c>
      <c r="B2" t="s" s="7">
        <v>14</v>
      </c>
      <c r="C2" t="s" s="8">
        <v>15</v>
      </c>
      <c r="D2" s="9">
        <v>42780</v>
      </c>
      <c r="E2" t="s" s="10">
        <v>16</v>
      </c>
      <c r="F2" t="s" s="10">
        <v>17</v>
      </c>
      <c r="G2" t="s" s="11">
        <v>18</v>
      </c>
      <c r="H2" s="12"/>
      <c r="I2" s="13"/>
      <c r="J2" s="12"/>
      <c r="K2" s="12"/>
      <c r="L2" t="s" s="14">
        <v>19</v>
      </c>
      <c r="M2" t="s" s="15">
        <v>19</v>
      </c>
      <c r="N2" s="16"/>
    </row>
    <row r="3" ht="13.65" customHeight="1">
      <c r="A3" s="17">
        <v>2</v>
      </c>
      <c r="B3" t="s" s="18">
        <v>14</v>
      </c>
      <c r="C3" t="s" s="19">
        <v>20</v>
      </c>
      <c r="D3" s="19"/>
      <c r="E3" t="s" s="19">
        <v>21</v>
      </c>
      <c r="F3" t="s" s="19">
        <v>17</v>
      </c>
      <c r="G3" t="s" s="19">
        <v>22</v>
      </c>
      <c r="H3" s="20">
        <v>0.6666666666666667</v>
      </c>
      <c r="I3" s="9">
        <v>42780</v>
      </c>
      <c r="J3" t="s" s="19">
        <v>23</v>
      </c>
      <c r="K3" t="s" s="21">
        <v>24</v>
      </c>
      <c r="L3" s="22">
        <v>42860</v>
      </c>
      <c r="M3" t="s" s="14">
        <v>25</v>
      </c>
      <c r="N3" s="16"/>
    </row>
    <row r="4" ht="13.65" customHeight="1">
      <c r="A4" s="6">
        <v>3</v>
      </c>
      <c r="B4" t="s" s="7">
        <v>14</v>
      </c>
      <c r="C4" t="s" s="11">
        <v>26</v>
      </c>
      <c r="D4" s="11"/>
      <c r="E4" t="s" s="11">
        <v>27</v>
      </c>
      <c r="F4" t="s" s="11">
        <v>18</v>
      </c>
      <c r="G4" t="s" s="11">
        <v>22</v>
      </c>
      <c r="H4" s="12"/>
      <c r="I4" s="12"/>
      <c r="J4" s="12"/>
      <c r="K4" s="12"/>
      <c r="L4" t="s" s="14">
        <v>19</v>
      </c>
      <c r="M4" t="s" s="14">
        <v>19</v>
      </c>
      <c r="N4" s="16"/>
    </row>
    <row r="5" ht="13.65" customHeight="1">
      <c r="A5" s="17">
        <v>4</v>
      </c>
      <c r="B5" t="s" s="23">
        <v>28</v>
      </c>
      <c r="C5" t="s" s="24">
        <v>29</v>
      </c>
      <c r="D5" s="25">
        <v>42782</v>
      </c>
      <c r="E5" t="s" s="26">
        <v>30</v>
      </c>
      <c r="F5" t="s" s="24">
        <v>31</v>
      </c>
      <c r="G5" t="s" s="24">
        <v>32</v>
      </c>
      <c r="H5" s="27">
        <v>0.75</v>
      </c>
      <c r="I5" s="25">
        <v>42782</v>
      </c>
      <c r="J5" t="s" s="24">
        <v>33</v>
      </c>
      <c r="K5" t="s" s="28">
        <v>24</v>
      </c>
      <c r="L5" s="22">
        <v>42860</v>
      </c>
      <c r="M5" t="s" s="14">
        <v>25</v>
      </c>
      <c r="N5" s="16"/>
    </row>
    <row r="6" ht="13.65" customHeight="1">
      <c r="A6" s="17">
        <v>5</v>
      </c>
      <c r="B6" t="s" s="29">
        <v>28</v>
      </c>
      <c r="C6" t="s" s="2">
        <v>34</v>
      </c>
      <c r="D6" s="2"/>
      <c r="E6" t="s" s="24">
        <v>35</v>
      </c>
      <c r="F6" t="s" s="2">
        <v>31</v>
      </c>
      <c r="G6" t="s" s="2">
        <v>36</v>
      </c>
      <c r="H6" s="30">
        <v>0.5</v>
      </c>
      <c r="I6" s="31">
        <v>42782</v>
      </c>
      <c r="J6" t="s" s="2">
        <v>23</v>
      </c>
      <c r="K6" t="s" s="32">
        <v>24</v>
      </c>
      <c r="L6" s="22">
        <v>42831</v>
      </c>
      <c r="M6" t="s" s="14">
        <v>37</v>
      </c>
      <c r="N6" s="16"/>
    </row>
    <row r="7" ht="13.65" customHeight="1">
      <c r="A7" s="17">
        <v>6</v>
      </c>
      <c r="B7" t="s" s="33">
        <v>28</v>
      </c>
      <c r="C7" t="s" s="4">
        <v>38</v>
      </c>
      <c r="D7" s="4"/>
      <c r="E7" t="s" s="4">
        <v>39</v>
      </c>
      <c r="F7" t="s" s="4">
        <v>32</v>
      </c>
      <c r="G7" t="s" s="4">
        <v>36</v>
      </c>
      <c r="H7" s="34">
        <v>0.5833333333333333</v>
      </c>
      <c r="I7" s="35">
        <v>42781</v>
      </c>
      <c r="J7" t="s" s="4">
        <v>40</v>
      </c>
      <c r="K7" t="s" s="36">
        <v>24</v>
      </c>
      <c r="L7" s="22">
        <v>42860</v>
      </c>
      <c r="M7" t="s" s="14">
        <v>25</v>
      </c>
      <c r="N7" s="16"/>
    </row>
    <row r="8" ht="13.65" customHeight="1">
      <c r="A8" s="6">
        <v>7</v>
      </c>
      <c r="B8" t="s" s="7">
        <v>41</v>
      </c>
      <c r="C8" t="s" s="8">
        <v>42</v>
      </c>
      <c r="D8" s="25">
        <v>42782</v>
      </c>
      <c r="E8" t="s" s="10">
        <v>43</v>
      </c>
      <c r="F8" t="s" s="10">
        <v>44</v>
      </c>
      <c r="G8" t="s" s="11">
        <v>45</v>
      </c>
      <c r="H8" s="12"/>
      <c r="I8" s="12"/>
      <c r="J8" s="12"/>
      <c r="K8" s="12"/>
      <c r="L8" t="s" s="14">
        <v>46</v>
      </c>
      <c r="M8" t="s" s="14">
        <v>46</v>
      </c>
      <c r="N8" s="16"/>
    </row>
    <row r="9" ht="13.65" customHeight="1">
      <c r="A9" s="6">
        <v>8</v>
      </c>
      <c r="B9" t="s" s="7">
        <v>41</v>
      </c>
      <c r="C9" t="s" s="11">
        <v>47</v>
      </c>
      <c r="D9" s="37"/>
      <c r="E9" t="s" s="11">
        <v>48</v>
      </c>
      <c r="F9" t="s" s="11">
        <v>44</v>
      </c>
      <c r="G9" t="s" s="11">
        <v>49</v>
      </c>
      <c r="H9" s="12"/>
      <c r="I9" s="13"/>
      <c r="J9" s="12"/>
      <c r="K9" s="12"/>
      <c r="L9" t="s" s="14">
        <v>46</v>
      </c>
      <c r="M9" t="s" s="14">
        <v>46</v>
      </c>
      <c r="N9" s="16"/>
    </row>
    <row r="10" ht="13.65" customHeight="1">
      <c r="A10" s="6">
        <v>9</v>
      </c>
      <c r="B10" t="s" s="7">
        <v>41</v>
      </c>
      <c r="C10" t="s" s="11">
        <v>50</v>
      </c>
      <c r="D10" s="11"/>
      <c r="E10" t="s" s="11">
        <v>51</v>
      </c>
      <c r="F10" t="s" s="11">
        <v>44</v>
      </c>
      <c r="G10" t="s" s="11">
        <v>52</v>
      </c>
      <c r="H10" s="12"/>
      <c r="I10" s="12"/>
      <c r="J10" s="12"/>
      <c r="K10" s="12"/>
      <c r="L10" t="s" s="14">
        <v>46</v>
      </c>
      <c r="M10" t="s" s="14">
        <v>46</v>
      </c>
      <c r="N10" s="16"/>
    </row>
    <row r="11" ht="13.65" customHeight="1">
      <c r="A11" s="17">
        <v>10</v>
      </c>
      <c r="B11" t="s" s="23">
        <v>41</v>
      </c>
      <c r="C11" t="s" s="24">
        <v>53</v>
      </c>
      <c r="D11" s="24"/>
      <c r="E11" t="s" s="26">
        <v>54</v>
      </c>
      <c r="F11" t="s" s="24">
        <v>45</v>
      </c>
      <c r="G11" t="s" s="24">
        <v>49</v>
      </c>
      <c r="H11" s="27">
        <v>0.7916666666666666</v>
      </c>
      <c r="I11" s="25">
        <v>42783</v>
      </c>
      <c r="J11" t="s" s="24">
        <v>23</v>
      </c>
      <c r="K11" s="38"/>
      <c r="L11" s="22">
        <v>42831</v>
      </c>
      <c r="M11" t="s" s="14">
        <v>37</v>
      </c>
      <c r="N11" s="16"/>
    </row>
    <row r="12" ht="13.65" customHeight="1">
      <c r="A12" s="17">
        <v>11</v>
      </c>
      <c r="B12" t="s" s="29">
        <v>41</v>
      </c>
      <c r="C12" t="s" s="2">
        <v>55</v>
      </c>
      <c r="D12" s="2"/>
      <c r="E12" t="s" s="19">
        <v>56</v>
      </c>
      <c r="F12" t="s" s="2">
        <v>45</v>
      </c>
      <c r="G12" t="s" s="2">
        <v>52</v>
      </c>
      <c r="H12" s="30">
        <v>0.7916666666666666</v>
      </c>
      <c r="I12" s="31">
        <v>42779</v>
      </c>
      <c r="J12" t="s" s="2">
        <v>33</v>
      </c>
      <c r="K12" t="s" s="32">
        <v>24</v>
      </c>
      <c r="L12" s="22">
        <v>42774</v>
      </c>
      <c r="M12" t="s" s="14">
        <v>57</v>
      </c>
      <c r="N12" s="16"/>
    </row>
    <row r="13" ht="13.65" customHeight="1">
      <c r="A13" s="17">
        <v>12</v>
      </c>
      <c r="B13" t="s" s="29">
        <v>41</v>
      </c>
      <c r="C13" t="s" s="2">
        <v>58</v>
      </c>
      <c r="D13" s="2"/>
      <c r="E13" t="s" s="26">
        <v>59</v>
      </c>
      <c r="F13" t="s" s="2">
        <v>49</v>
      </c>
      <c r="G13" t="s" s="2">
        <v>52</v>
      </c>
      <c r="H13" s="30">
        <v>0.9166666666666666</v>
      </c>
      <c r="I13" s="31">
        <v>42782</v>
      </c>
      <c r="J13" t="s" s="2">
        <v>23</v>
      </c>
      <c r="K13" t="s" s="32">
        <v>24</v>
      </c>
      <c r="L13" s="39">
        <v>42890</v>
      </c>
      <c r="M13" t="s" s="14">
        <v>60</v>
      </c>
      <c r="N13" s="16"/>
    </row>
    <row r="14" ht="13.65" customHeight="1">
      <c r="A14" s="17">
        <v>13</v>
      </c>
      <c r="B14" t="s" s="29">
        <v>61</v>
      </c>
      <c r="C14" t="s" s="2">
        <v>62</v>
      </c>
      <c r="D14" s="31">
        <v>42781</v>
      </c>
      <c r="E14" t="s" s="24">
        <v>63</v>
      </c>
      <c r="F14" t="s" s="2">
        <v>64</v>
      </c>
      <c r="G14" t="s" s="2">
        <v>65</v>
      </c>
      <c r="H14" s="30">
        <v>0.5833333333333333</v>
      </c>
      <c r="I14" s="31">
        <v>42781</v>
      </c>
      <c r="J14" t="s" s="2">
        <v>66</v>
      </c>
      <c r="K14" t="s" s="32">
        <v>24</v>
      </c>
      <c r="L14" s="22">
        <v>42801</v>
      </c>
      <c r="M14" t="s" s="14">
        <v>67</v>
      </c>
      <c r="N14" s="16"/>
    </row>
    <row r="15" ht="13.65" customHeight="1">
      <c r="A15" s="17">
        <v>14</v>
      </c>
      <c r="B15" t="s" s="29">
        <v>61</v>
      </c>
      <c r="C15" t="s" s="2">
        <v>68</v>
      </c>
      <c r="D15" s="2"/>
      <c r="E15" t="s" s="2">
        <v>69</v>
      </c>
      <c r="F15" t="s" s="2">
        <v>64</v>
      </c>
      <c r="G15" t="s" s="2">
        <v>70</v>
      </c>
      <c r="H15" s="30">
        <v>0.75</v>
      </c>
      <c r="I15" s="31">
        <v>42780</v>
      </c>
      <c r="J15" t="s" s="2">
        <v>33</v>
      </c>
      <c r="K15" t="s" s="32">
        <v>24</v>
      </c>
      <c r="L15" s="22">
        <v>42890</v>
      </c>
      <c r="M15" t="s" s="14">
        <v>60</v>
      </c>
      <c r="N15" s="16"/>
    </row>
    <row r="16" ht="13.65" customHeight="1">
      <c r="A16" s="17">
        <v>15</v>
      </c>
      <c r="B16" t="s" s="29">
        <v>61</v>
      </c>
      <c r="C16" t="s" s="2">
        <v>71</v>
      </c>
      <c r="D16" s="2"/>
      <c r="E16" t="s" s="2">
        <v>72</v>
      </c>
      <c r="F16" t="s" s="2">
        <v>64</v>
      </c>
      <c r="G16" t="s" s="2">
        <v>73</v>
      </c>
      <c r="H16" s="30">
        <v>0.5833333333333333</v>
      </c>
      <c r="I16" s="31">
        <v>42779</v>
      </c>
      <c r="J16" t="s" s="2">
        <v>33</v>
      </c>
      <c r="K16" t="s" s="32">
        <v>24</v>
      </c>
      <c r="L16" s="22">
        <v>42744</v>
      </c>
      <c r="M16" t="s" s="14">
        <v>74</v>
      </c>
      <c r="N16" s="16"/>
    </row>
    <row r="17" ht="13.65" customHeight="1">
      <c r="A17" s="17">
        <v>16</v>
      </c>
      <c r="B17" t="s" s="29">
        <v>61</v>
      </c>
      <c r="C17" t="s" s="2">
        <v>75</v>
      </c>
      <c r="D17" s="2"/>
      <c r="E17" t="s" s="2">
        <v>76</v>
      </c>
      <c r="F17" t="s" s="2">
        <v>65</v>
      </c>
      <c r="G17" t="s" s="2">
        <v>70</v>
      </c>
      <c r="H17" s="30">
        <v>0.625</v>
      </c>
      <c r="I17" s="31">
        <v>42781</v>
      </c>
      <c r="J17" t="s" s="2">
        <v>66</v>
      </c>
      <c r="K17" t="s" s="32">
        <v>24</v>
      </c>
      <c r="L17" s="22">
        <v>42831</v>
      </c>
      <c r="M17" t="s" s="14">
        <v>37</v>
      </c>
      <c r="N17" s="16"/>
    </row>
    <row r="18" ht="13.65" customHeight="1">
      <c r="A18" s="17">
        <v>17</v>
      </c>
      <c r="B18" t="s" s="29">
        <v>61</v>
      </c>
      <c r="C18" t="s" s="2">
        <v>77</v>
      </c>
      <c r="D18" s="2"/>
      <c r="E18" t="s" s="2">
        <v>78</v>
      </c>
      <c r="F18" t="s" s="2">
        <v>65</v>
      </c>
      <c r="G18" t="s" s="2">
        <v>73</v>
      </c>
      <c r="H18" s="30">
        <v>0.5416666666666667</v>
      </c>
      <c r="I18" s="31">
        <v>42781</v>
      </c>
      <c r="J18" t="s" s="2">
        <v>66</v>
      </c>
      <c r="K18" t="s" s="32">
        <v>24</v>
      </c>
      <c r="L18" s="22">
        <v>42831</v>
      </c>
      <c r="M18" t="s" s="14">
        <v>37</v>
      </c>
      <c r="N18" s="16"/>
    </row>
    <row r="19" ht="13.65" customHeight="1">
      <c r="A19" s="17">
        <v>18</v>
      </c>
      <c r="B19" t="s" s="29">
        <v>61</v>
      </c>
      <c r="C19" t="s" s="2">
        <v>79</v>
      </c>
      <c r="D19" s="2"/>
      <c r="E19" t="s" s="2">
        <v>80</v>
      </c>
      <c r="F19" t="s" s="2">
        <v>70</v>
      </c>
      <c r="G19" t="s" s="2">
        <v>73</v>
      </c>
      <c r="H19" s="30">
        <v>0.5</v>
      </c>
      <c r="I19" s="31">
        <v>42781</v>
      </c>
      <c r="J19" t="s" s="2">
        <v>66</v>
      </c>
      <c r="K19" t="s" s="32">
        <v>24</v>
      </c>
      <c r="L19" s="22">
        <v>42744</v>
      </c>
      <c r="M19" t="s" s="14">
        <v>74</v>
      </c>
      <c r="N19" s="16"/>
    </row>
    <row r="20" ht="13.65" customHeight="1">
      <c r="A20" s="17">
        <v>19</v>
      </c>
      <c r="B20" t="s" s="29">
        <v>81</v>
      </c>
      <c r="C20" t="s" s="2">
        <v>82</v>
      </c>
      <c r="D20" s="31">
        <v>42781</v>
      </c>
      <c r="E20" t="s" s="2">
        <v>83</v>
      </c>
      <c r="F20" t="s" s="2">
        <v>84</v>
      </c>
      <c r="G20" t="s" s="2">
        <v>85</v>
      </c>
      <c r="H20" s="30">
        <v>0.625</v>
      </c>
      <c r="I20" s="31">
        <v>42781</v>
      </c>
      <c r="J20" t="s" s="2">
        <v>23</v>
      </c>
      <c r="K20" t="s" s="32">
        <v>24</v>
      </c>
      <c r="L20" s="22">
        <v>42774</v>
      </c>
      <c r="M20" t="s" s="14">
        <v>57</v>
      </c>
      <c r="N20" s="16"/>
    </row>
    <row r="21" ht="13.65" customHeight="1">
      <c r="A21" s="17">
        <v>20</v>
      </c>
      <c r="B21" t="s" s="29">
        <v>81</v>
      </c>
      <c r="C21" t="s" s="2">
        <v>86</v>
      </c>
      <c r="D21" s="2"/>
      <c r="E21" t="s" s="2">
        <v>87</v>
      </c>
      <c r="F21" t="s" s="2">
        <v>84</v>
      </c>
      <c r="G21" t="s" s="2">
        <v>88</v>
      </c>
      <c r="H21" s="30">
        <v>0.5833333333333333</v>
      </c>
      <c r="I21" s="31">
        <v>42780</v>
      </c>
      <c r="J21" t="s" s="2">
        <v>23</v>
      </c>
      <c r="K21" t="s" s="32">
        <v>24</v>
      </c>
      <c r="L21" s="22">
        <v>42801</v>
      </c>
      <c r="M21" t="s" s="14">
        <v>67</v>
      </c>
      <c r="N21" s="16"/>
    </row>
    <row r="22" ht="13.65" customHeight="1">
      <c r="A22" s="17">
        <v>21</v>
      </c>
      <c r="B22" t="s" s="29">
        <v>81</v>
      </c>
      <c r="C22" t="s" s="2">
        <v>89</v>
      </c>
      <c r="D22" s="2"/>
      <c r="E22" t="s" s="2">
        <v>90</v>
      </c>
      <c r="F22" t="s" s="2">
        <v>85</v>
      </c>
      <c r="G22" t="s" s="2">
        <v>88</v>
      </c>
      <c r="H22" s="30">
        <v>0.7083333333333333</v>
      </c>
      <c r="I22" s="31">
        <v>42779</v>
      </c>
      <c r="J22" t="s" s="2">
        <v>33</v>
      </c>
      <c r="K22" t="s" s="32">
        <v>24</v>
      </c>
      <c r="L22" s="22">
        <v>42979</v>
      </c>
      <c r="M22" t="s" s="14">
        <v>91</v>
      </c>
      <c r="N22" s="16"/>
    </row>
    <row r="23" ht="13.65" customHeight="1">
      <c r="A23" s="17">
        <v>22</v>
      </c>
      <c r="B23" t="s" s="29">
        <v>92</v>
      </c>
      <c r="C23" t="s" s="2">
        <v>93</v>
      </c>
      <c r="D23" s="31">
        <v>42780</v>
      </c>
      <c r="E23" t="s" s="2">
        <v>94</v>
      </c>
      <c r="F23" t="s" s="2">
        <v>95</v>
      </c>
      <c r="G23" t="s" s="2">
        <v>96</v>
      </c>
      <c r="H23" s="30">
        <v>0.625</v>
      </c>
      <c r="I23" s="31">
        <v>42780</v>
      </c>
      <c r="J23" t="s" s="2">
        <v>40</v>
      </c>
      <c r="K23" t="s" s="32">
        <v>24</v>
      </c>
      <c r="L23" s="22">
        <v>42831</v>
      </c>
      <c r="M23" t="s" s="14">
        <v>37</v>
      </c>
      <c r="N23" s="16"/>
    </row>
    <row r="24" ht="13.65" customHeight="1">
      <c r="A24" s="17">
        <v>23</v>
      </c>
      <c r="B24" t="s" s="29">
        <v>92</v>
      </c>
      <c r="C24" t="s" s="2">
        <v>97</v>
      </c>
      <c r="D24" s="2"/>
      <c r="E24" t="s" s="2">
        <v>98</v>
      </c>
      <c r="F24" t="s" s="4">
        <v>95</v>
      </c>
      <c r="G24" t="s" s="4">
        <v>99</v>
      </c>
      <c r="H24" s="30">
        <v>0.7083333333333333</v>
      </c>
      <c r="I24" s="31">
        <v>42779</v>
      </c>
      <c r="J24" t="s" s="2">
        <v>66</v>
      </c>
      <c r="K24" t="s" s="32">
        <v>24</v>
      </c>
      <c r="L24" s="22">
        <v>42801</v>
      </c>
      <c r="M24" t="s" s="14">
        <v>67</v>
      </c>
      <c r="N24" s="16"/>
    </row>
    <row r="25" ht="13.65" customHeight="1">
      <c r="A25" s="17">
        <v>24</v>
      </c>
      <c r="B25" t="s" s="29">
        <v>92</v>
      </c>
      <c r="C25" t="s" s="2">
        <v>100</v>
      </c>
      <c r="D25" s="2"/>
      <c r="E25" t="s" s="4">
        <v>101</v>
      </c>
      <c r="F25" t="s" s="40">
        <v>96</v>
      </c>
      <c r="G25" t="s" s="41">
        <v>99</v>
      </c>
      <c r="H25" s="42">
        <v>0.7916666666666666</v>
      </c>
      <c r="I25" s="31">
        <v>42779</v>
      </c>
      <c r="J25" t="s" s="2">
        <v>33</v>
      </c>
      <c r="K25" t="s" s="32">
        <v>24</v>
      </c>
      <c r="L25" s="22">
        <v>42831</v>
      </c>
      <c r="M25" t="s" s="14">
        <v>37</v>
      </c>
      <c r="N25" s="16"/>
    </row>
    <row r="26" ht="13.65" customHeight="1">
      <c r="A26" s="17">
        <v>25</v>
      </c>
      <c r="B26" t="s" s="29">
        <v>102</v>
      </c>
      <c r="C26" t="s" s="2">
        <v>103</v>
      </c>
      <c r="D26" s="31">
        <v>42781</v>
      </c>
      <c r="E26" t="s" s="21">
        <v>104</v>
      </c>
      <c r="F26" t="s" s="21">
        <v>105</v>
      </c>
      <c r="G26" t="s" s="43">
        <v>106</v>
      </c>
      <c r="H26" s="42">
        <v>0.5833333333333333</v>
      </c>
      <c r="I26" s="31">
        <v>42781</v>
      </c>
      <c r="J26" t="s" s="2">
        <v>40</v>
      </c>
      <c r="K26" t="s" s="32">
        <v>24</v>
      </c>
      <c r="L26" s="22">
        <v>42801</v>
      </c>
      <c r="M26" t="s" s="14">
        <v>67</v>
      </c>
      <c r="N26" s="16"/>
    </row>
    <row r="27" ht="13.65" customHeight="1">
      <c r="A27" s="17">
        <v>26</v>
      </c>
      <c r="B27" t="s" s="29">
        <v>102</v>
      </c>
      <c r="C27" t="s" s="2">
        <v>107</v>
      </c>
      <c r="D27" s="2"/>
      <c r="E27" t="s" s="26">
        <v>108</v>
      </c>
      <c r="F27" t="s" s="24">
        <v>105</v>
      </c>
      <c r="G27" t="s" s="24">
        <v>109</v>
      </c>
      <c r="H27" s="30">
        <v>0.8333333333333334</v>
      </c>
      <c r="I27" s="31">
        <v>42782</v>
      </c>
      <c r="J27" t="s" s="2">
        <v>40</v>
      </c>
      <c r="K27" t="s" s="32">
        <v>24</v>
      </c>
      <c r="L27" s="22">
        <v>42890</v>
      </c>
      <c r="M27" t="s" s="14">
        <v>60</v>
      </c>
      <c r="N27" s="16"/>
    </row>
    <row r="28" ht="13.65" customHeight="1">
      <c r="A28" s="17">
        <v>27</v>
      </c>
      <c r="B28" t="s" s="29">
        <v>102</v>
      </c>
      <c r="C28" t="s" s="2">
        <v>110</v>
      </c>
      <c r="D28" s="2"/>
      <c r="E28" t="s" s="26">
        <v>111</v>
      </c>
      <c r="F28" t="s" s="2">
        <v>105</v>
      </c>
      <c r="G28" t="s" s="2">
        <v>112</v>
      </c>
      <c r="H28" s="30">
        <v>0.8333333333333334</v>
      </c>
      <c r="I28" s="31">
        <v>42783</v>
      </c>
      <c r="J28" t="s" s="2">
        <v>40</v>
      </c>
      <c r="K28" t="s" s="32">
        <v>24</v>
      </c>
      <c r="L28" s="22">
        <v>42889</v>
      </c>
      <c r="M28" t="s" s="14">
        <v>113</v>
      </c>
      <c r="N28" s="16"/>
    </row>
    <row r="29" ht="13.65" customHeight="1">
      <c r="A29" s="17">
        <v>28</v>
      </c>
      <c r="B29" t="s" s="29">
        <v>102</v>
      </c>
      <c r="C29" t="s" s="2">
        <v>114</v>
      </c>
      <c r="D29" s="2"/>
      <c r="E29" t="s" s="24">
        <v>115</v>
      </c>
      <c r="F29" t="s" s="2">
        <v>106</v>
      </c>
      <c r="G29" t="s" s="2">
        <v>109</v>
      </c>
      <c r="H29" s="30">
        <v>0.75</v>
      </c>
      <c r="I29" s="31">
        <v>42779</v>
      </c>
      <c r="J29" t="s" s="2">
        <v>40</v>
      </c>
      <c r="K29" t="s" s="32">
        <v>24</v>
      </c>
      <c r="L29" s="22">
        <v>42890</v>
      </c>
      <c r="M29" t="s" s="14">
        <v>60</v>
      </c>
      <c r="N29" s="16"/>
    </row>
    <row r="30" ht="13.65" customHeight="1">
      <c r="A30" s="17">
        <v>29</v>
      </c>
      <c r="B30" t="s" s="29">
        <v>102</v>
      </c>
      <c r="C30" t="s" s="2">
        <v>116</v>
      </c>
      <c r="D30" s="2"/>
      <c r="E30" t="s" s="2">
        <v>117</v>
      </c>
      <c r="F30" t="s" s="2">
        <v>106</v>
      </c>
      <c r="G30" t="s" s="2">
        <v>112</v>
      </c>
      <c r="H30" s="30">
        <v>0.625</v>
      </c>
      <c r="I30" s="31">
        <v>42780</v>
      </c>
      <c r="J30" t="s" s="2">
        <v>33</v>
      </c>
      <c r="K30" t="s" s="32">
        <v>24</v>
      </c>
      <c r="L30" s="22">
        <v>42860</v>
      </c>
      <c r="M30" t="s" s="14">
        <v>25</v>
      </c>
      <c r="N30" s="16"/>
    </row>
    <row r="31" ht="13.65" customHeight="1">
      <c r="A31" s="17">
        <v>30</v>
      </c>
      <c r="B31" t="s" s="29">
        <v>102</v>
      </c>
      <c r="C31" t="s" s="2">
        <v>118</v>
      </c>
      <c r="D31" s="2"/>
      <c r="E31" t="s" s="2">
        <v>119</v>
      </c>
      <c r="F31" t="s" s="44">
        <v>109</v>
      </c>
      <c r="G31" t="s" s="44">
        <v>112</v>
      </c>
      <c r="H31" s="30">
        <v>0.75</v>
      </c>
      <c r="I31" s="31">
        <v>42783</v>
      </c>
      <c r="J31" t="s" s="2">
        <v>40</v>
      </c>
      <c r="K31" t="s" s="32">
        <v>24</v>
      </c>
      <c r="L31" s="22">
        <v>42919</v>
      </c>
      <c r="M31" t="s" s="14">
        <v>120</v>
      </c>
      <c r="N31" s="16"/>
    </row>
    <row r="32" ht="13.65" customHeight="1">
      <c r="A32" s="17">
        <v>31</v>
      </c>
      <c r="B32" t="s" s="29">
        <v>121</v>
      </c>
      <c r="C32" t="s" s="2">
        <v>122</v>
      </c>
      <c r="D32" s="31">
        <v>42782</v>
      </c>
      <c r="E32" t="s" s="2">
        <v>123</v>
      </c>
      <c r="F32" t="s" s="2">
        <v>124</v>
      </c>
      <c r="G32" t="s" s="2">
        <v>125</v>
      </c>
      <c r="H32" s="30">
        <v>0.7916666666666666</v>
      </c>
      <c r="I32" s="31">
        <v>42782</v>
      </c>
      <c r="J32" t="s" s="2">
        <v>40</v>
      </c>
      <c r="K32" t="s" s="32">
        <v>24</v>
      </c>
      <c r="L32" s="22">
        <v>42890</v>
      </c>
      <c r="M32" t="s" s="14">
        <v>60</v>
      </c>
      <c r="N32" s="16"/>
    </row>
    <row r="33" ht="13.65" customHeight="1">
      <c r="A33" s="17">
        <v>32</v>
      </c>
      <c r="B33" t="s" s="29">
        <v>121</v>
      </c>
      <c r="C33" t="s" s="2">
        <v>126</v>
      </c>
      <c r="D33" s="2"/>
      <c r="E33" t="s" s="2">
        <v>127</v>
      </c>
      <c r="F33" t="s" s="2">
        <v>124</v>
      </c>
      <c r="G33" t="s" s="2">
        <v>128</v>
      </c>
      <c r="H33" s="30">
        <v>0.6666666666666667</v>
      </c>
      <c r="I33" s="31">
        <v>42780</v>
      </c>
      <c r="J33" t="s" s="2">
        <v>33</v>
      </c>
      <c r="K33" t="s" s="32">
        <v>24</v>
      </c>
      <c r="L33" t="s" s="45">
        <v>129</v>
      </c>
      <c r="M33" t="s" s="14">
        <v>129</v>
      </c>
      <c r="N33" s="16"/>
    </row>
    <row r="34" ht="13.65" customHeight="1">
      <c r="A34" s="17">
        <v>33</v>
      </c>
      <c r="B34" t="s" s="29">
        <v>121</v>
      </c>
      <c r="C34" t="s" s="2">
        <v>130</v>
      </c>
      <c r="D34" s="2"/>
      <c r="E34" t="s" s="2">
        <v>131</v>
      </c>
      <c r="F34" t="s" s="2">
        <v>125</v>
      </c>
      <c r="G34" t="s" s="2">
        <v>128</v>
      </c>
      <c r="H34" s="30">
        <v>0.7083333333333333</v>
      </c>
      <c r="I34" s="31">
        <v>42780</v>
      </c>
      <c r="J34" t="s" s="2">
        <v>33</v>
      </c>
      <c r="K34" t="s" s="32">
        <v>24</v>
      </c>
      <c r="L34" s="22">
        <v>42774</v>
      </c>
      <c r="M34" t="s" s="14">
        <v>57</v>
      </c>
      <c r="N34" s="16"/>
    </row>
    <row r="35" ht="13.65" customHeight="1">
      <c r="A35" s="17">
        <v>34</v>
      </c>
      <c r="B35" t="s" s="46">
        <v>132</v>
      </c>
      <c r="C35" t="s" s="2">
        <v>133</v>
      </c>
      <c r="D35" s="31">
        <v>42783</v>
      </c>
      <c r="E35" s="47"/>
      <c r="F35" t="s" s="2">
        <v>22</v>
      </c>
      <c r="G35" t="s" s="2">
        <v>88</v>
      </c>
      <c r="H35" s="30">
        <v>0.625</v>
      </c>
      <c r="I35" s="31">
        <v>42783</v>
      </c>
      <c r="J35" t="s" s="2">
        <v>40</v>
      </c>
      <c r="K35" t="s" s="32">
        <v>24</v>
      </c>
      <c r="L35" s="22">
        <v>42861</v>
      </c>
      <c r="M35" t="s" s="14">
        <v>134</v>
      </c>
      <c r="N35" s="16"/>
    </row>
    <row r="36" ht="13.65" customHeight="1">
      <c r="A36" s="17">
        <v>35</v>
      </c>
      <c r="B36" t="s" s="46">
        <v>132</v>
      </c>
      <c r="C36" t="s" s="2">
        <v>135</v>
      </c>
      <c r="D36" s="2"/>
      <c r="E36" s="47"/>
      <c r="F36" t="s" s="2">
        <v>31</v>
      </c>
      <c r="G36" t="s" s="2">
        <v>96</v>
      </c>
      <c r="H36" s="30">
        <v>0.5416666666666667</v>
      </c>
      <c r="I36" s="31">
        <v>42784</v>
      </c>
      <c r="J36" t="s" s="2">
        <v>23</v>
      </c>
      <c r="K36" t="s" s="32">
        <v>24</v>
      </c>
      <c r="L36" s="22">
        <v>42890</v>
      </c>
      <c r="M36" t="s" s="14">
        <v>60</v>
      </c>
      <c r="N36" t="s" s="48">
        <v>136</v>
      </c>
    </row>
    <row r="37" ht="13.65" customHeight="1">
      <c r="A37" s="17">
        <v>36</v>
      </c>
      <c r="B37" t="s" s="46">
        <v>132</v>
      </c>
      <c r="C37" t="s" s="2">
        <v>137</v>
      </c>
      <c r="D37" s="2"/>
      <c r="E37" s="47"/>
      <c r="F37" t="s" s="2">
        <v>45</v>
      </c>
      <c r="G37" t="s" s="2">
        <v>109</v>
      </c>
      <c r="H37" s="30">
        <v>0.75</v>
      </c>
      <c r="I37" s="31">
        <v>42784</v>
      </c>
      <c r="J37" t="s" s="2">
        <v>40</v>
      </c>
      <c r="K37" s="49"/>
      <c r="L37" s="22">
        <v>42831</v>
      </c>
      <c r="M37" t="s" s="14">
        <v>37</v>
      </c>
      <c r="N37" t="s" s="48">
        <v>136</v>
      </c>
    </row>
    <row r="38" ht="13.65" customHeight="1">
      <c r="A38" s="17">
        <v>37</v>
      </c>
      <c r="B38" t="s" s="46">
        <v>132</v>
      </c>
      <c r="C38" t="s" s="2">
        <v>138</v>
      </c>
      <c r="D38" s="2"/>
      <c r="E38" s="47"/>
      <c r="F38" t="s" s="2">
        <v>64</v>
      </c>
      <c r="G38" t="s" s="2">
        <v>124</v>
      </c>
      <c r="H38" s="30">
        <v>0.5416666666666667</v>
      </c>
      <c r="I38" s="31">
        <v>42784</v>
      </c>
      <c r="J38" t="s" s="2">
        <v>40</v>
      </c>
      <c r="K38" t="s" s="32">
        <v>24</v>
      </c>
      <c r="L38" s="22">
        <v>42831</v>
      </c>
      <c r="M38" t="s" s="14">
        <v>37</v>
      </c>
      <c r="N38" t="s" s="48">
        <v>136</v>
      </c>
    </row>
    <row r="39" ht="13.65" customHeight="1">
      <c r="A39" s="17">
        <v>38</v>
      </c>
      <c r="B39" t="s" s="46">
        <v>132</v>
      </c>
      <c r="C39" t="s" s="2">
        <v>139</v>
      </c>
      <c r="D39" s="2"/>
      <c r="E39" s="47"/>
      <c r="F39" t="s" s="2">
        <v>84</v>
      </c>
      <c r="G39" t="s" s="2">
        <v>17</v>
      </c>
      <c r="H39" s="30">
        <v>0.6666666666666667</v>
      </c>
      <c r="I39" s="31">
        <v>42783</v>
      </c>
      <c r="J39" t="s" s="2">
        <v>23</v>
      </c>
      <c r="K39" t="s" s="32">
        <v>24</v>
      </c>
      <c r="L39" t="s" s="45">
        <v>140</v>
      </c>
      <c r="M39" t="s" s="14">
        <v>140</v>
      </c>
      <c r="N39" s="16"/>
    </row>
    <row r="40" ht="13.65" customHeight="1">
      <c r="A40" s="17">
        <v>39</v>
      </c>
      <c r="B40" t="s" s="46">
        <v>132</v>
      </c>
      <c r="C40" t="s" s="2">
        <v>141</v>
      </c>
      <c r="D40" s="2"/>
      <c r="E40" s="47"/>
      <c r="F40" t="s" s="2">
        <v>95</v>
      </c>
      <c r="G40" t="s" s="2">
        <v>32</v>
      </c>
      <c r="H40" s="30">
        <v>0.75</v>
      </c>
      <c r="I40" s="31">
        <v>42783</v>
      </c>
      <c r="J40" t="s" s="2">
        <v>40</v>
      </c>
      <c r="K40" t="s" s="32">
        <v>24</v>
      </c>
      <c r="L40" s="22">
        <v>42861</v>
      </c>
      <c r="M40" t="s" s="14">
        <v>134</v>
      </c>
      <c r="N40" s="16"/>
    </row>
    <row r="41" ht="13.65" customHeight="1">
      <c r="A41" s="17">
        <v>40</v>
      </c>
      <c r="B41" t="s" s="46">
        <v>132</v>
      </c>
      <c r="C41" t="s" s="2">
        <v>142</v>
      </c>
      <c r="D41" s="2"/>
      <c r="E41" s="47"/>
      <c r="F41" t="s" s="2">
        <v>112</v>
      </c>
      <c r="G41" t="s" s="2">
        <v>52</v>
      </c>
      <c r="H41" s="30">
        <v>0.5833333333333333</v>
      </c>
      <c r="I41" s="31">
        <v>42784</v>
      </c>
      <c r="J41" t="s" s="2">
        <v>33</v>
      </c>
      <c r="K41" t="s" s="32">
        <v>24</v>
      </c>
      <c r="L41" t="s" s="45">
        <v>140</v>
      </c>
      <c r="M41" t="s" s="14">
        <v>140</v>
      </c>
      <c r="N41" t="s" s="48">
        <v>136</v>
      </c>
    </row>
    <row r="42" ht="13.65" customHeight="1">
      <c r="A42" s="17">
        <v>41</v>
      </c>
      <c r="B42" t="s" s="46">
        <v>132</v>
      </c>
      <c r="C42" t="s" s="2">
        <v>143</v>
      </c>
      <c r="D42" s="2"/>
      <c r="E42" s="47"/>
      <c r="F42" t="s" s="2">
        <v>125</v>
      </c>
      <c r="G42" t="s" s="2">
        <v>70</v>
      </c>
      <c r="H42" s="30">
        <v>0.75</v>
      </c>
      <c r="I42" s="31">
        <v>42783</v>
      </c>
      <c r="J42" t="s" s="2">
        <v>40</v>
      </c>
      <c r="K42" t="s" s="32">
        <v>24</v>
      </c>
      <c r="L42" s="22">
        <v>42861</v>
      </c>
      <c r="M42" t="s" s="14">
        <v>134</v>
      </c>
      <c r="N42" s="16"/>
    </row>
    <row r="43" ht="13.65" customHeight="1">
      <c r="A43" s="17">
        <v>42</v>
      </c>
      <c r="B43" t="s" s="46">
        <v>144</v>
      </c>
      <c r="C43" t="s" s="2">
        <v>145</v>
      </c>
      <c r="D43" s="31">
        <v>42784</v>
      </c>
      <c r="E43" s="47"/>
      <c r="F43" t="s" s="2">
        <f>'DE 10 Bi'!B2</f>
        <v>22</v>
      </c>
      <c r="G43" t="s" s="2">
        <v>96</v>
      </c>
      <c r="H43" s="30">
        <v>0.6666666666666667</v>
      </c>
      <c r="I43" s="31">
        <v>42784</v>
      </c>
      <c r="J43" t="s" s="2">
        <v>40</v>
      </c>
      <c r="K43" s="49"/>
      <c r="L43" s="22">
        <v>42832</v>
      </c>
      <c r="M43" t="s" s="14">
        <v>146</v>
      </c>
      <c r="N43" t="s" s="48">
        <v>136</v>
      </c>
    </row>
    <row r="44" ht="13.65" customHeight="1">
      <c r="A44" s="17">
        <v>43</v>
      </c>
      <c r="B44" t="s" s="46">
        <v>144</v>
      </c>
      <c r="C44" t="s" s="2">
        <v>147</v>
      </c>
      <c r="D44" s="2"/>
      <c r="E44" s="47"/>
      <c r="F44" t="s" s="2">
        <v>45</v>
      </c>
      <c r="G44" t="s" s="2">
        <v>64</v>
      </c>
      <c r="H44" s="30">
        <v>0.75</v>
      </c>
      <c r="I44" s="31">
        <v>42784</v>
      </c>
      <c r="J44" t="s" s="2">
        <v>40</v>
      </c>
      <c r="K44" s="49"/>
      <c r="L44" s="22">
        <v>42920</v>
      </c>
      <c r="M44" t="s" s="14">
        <v>148</v>
      </c>
      <c r="N44" t="s" s="48">
        <v>136</v>
      </c>
    </row>
    <row r="45" ht="13.65" customHeight="1">
      <c r="A45" s="17">
        <v>44</v>
      </c>
      <c r="B45" t="s" s="46">
        <v>144</v>
      </c>
      <c r="C45" t="s" s="2">
        <v>149</v>
      </c>
      <c r="D45" s="2"/>
      <c r="E45" s="47"/>
      <c r="F45" t="s" s="2">
        <v>84</v>
      </c>
      <c r="G45" t="s" s="2">
        <f>'DE 10 Bi'!G10</f>
        <v>95</v>
      </c>
      <c r="H45" s="30">
        <v>0.7083333333333333</v>
      </c>
      <c r="I45" s="31">
        <v>42784</v>
      </c>
      <c r="J45" t="s" s="2">
        <v>23</v>
      </c>
      <c r="K45" s="49"/>
      <c r="L45" s="22">
        <v>42742</v>
      </c>
      <c r="M45" t="s" s="14">
        <v>150</v>
      </c>
      <c r="N45" t="s" s="48">
        <v>136</v>
      </c>
    </row>
    <row r="46" ht="13.65" customHeight="1">
      <c r="A46" s="17">
        <v>45</v>
      </c>
      <c r="B46" t="s" s="46">
        <v>144</v>
      </c>
      <c r="C46" t="s" s="2">
        <v>151</v>
      </c>
      <c r="D46" s="2"/>
      <c r="E46" s="47"/>
      <c r="F46" t="s" s="2">
        <v>112</v>
      </c>
      <c r="G46" t="s" s="2">
        <f>'DE 10 Bi'!G2</f>
        <v>125</v>
      </c>
      <c r="H46" s="30">
        <v>0.875</v>
      </c>
      <c r="I46" s="31">
        <v>42784</v>
      </c>
      <c r="J46" t="s" s="2">
        <v>40</v>
      </c>
      <c r="K46" s="49"/>
      <c r="L46" s="22">
        <v>42862</v>
      </c>
      <c r="M46" t="s" s="14">
        <v>152</v>
      </c>
      <c r="N46" t="s" s="48">
        <v>136</v>
      </c>
    </row>
    <row r="47" ht="13.65" customHeight="1">
      <c r="A47" s="17">
        <v>46</v>
      </c>
      <c r="B47" t="s" s="46">
        <v>153</v>
      </c>
      <c r="C47" t="s" s="2">
        <v>154</v>
      </c>
      <c r="D47" s="31">
        <v>42785</v>
      </c>
      <c r="E47" s="47"/>
      <c r="F47" s="47"/>
      <c r="G47" s="47"/>
      <c r="H47" s="30"/>
      <c r="I47" s="31">
        <v>42785</v>
      </c>
      <c r="J47" t="s" s="2">
        <v>23</v>
      </c>
      <c r="K47" s="47"/>
      <c r="L47" s="50"/>
      <c r="M47" s="24"/>
      <c r="N47" s="47"/>
    </row>
    <row r="48" ht="13.65" customHeight="1">
      <c r="A48" s="17">
        <v>47</v>
      </c>
      <c r="B48" t="s" s="46">
        <v>153</v>
      </c>
      <c r="C48" t="s" s="2">
        <v>155</v>
      </c>
      <c r="D48" s="2"/>
      <c r="E48" s="47"/>
      <c r="F48" s="47"/>
      <c r="G48" s="47"/>
      <c r="H48" s="30"/>
      <c r="I48" s="31">
        <v>42785</v>
      </c>
      <c r="J48" t="s" s="2">
        <v>23</v>
      </c>
      <c r="K48" s="47"/>
      <c r="L48" s="47"/>
      <c r="M48" s="2"/>
      <c r="N48" s="47"/>
    </row>
    <row r="49" ht="13.65" customHeight="1">
      <c r="A49" s="17">
        <v>48</v>
      </c>
      <c r="B49" t="s" s="46">
        <v>156</v>
      </c>
      <c r="C49" t="s" s="2">
        <v>156</v>
      </c>
      <c r="D49" s="31">
        <v>42785</v>
      </c>
      <c r="E49" s="47"/>
      <c r="F49" s="47"/>
      <c r="G49" s="47"/>
      <c r="H49" s="30"/>
      <c r="I49" s="31">
        <v>42785</v>
      </c>
      <c r="J49" t="s" s="2">
        <v>23</v>
      </c>
      <c r="K49" s="47"/>
      <c r="L49" s="47"/>
      <c r="M49" s="2"/>
      <c r="N49" s="47"/>
    </row>
    <row r="50" ht="13.65" customHeight="1">
      <c r="A50" s="47"/>
      <c r="B50" s="51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2"/>
      <c r="N50" s="47"/>
    </row>
    <row r="51" ht="13.65" customHeight="1">
      <c r="A51" s="47"/>
      <c r="B51" s="51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2"/>
      <c r="N51" s="47"/>
    </row>
    <row r="52" ht="13.65" customHeight="1">
      <c r="A52" s="47"/>
      <c r="B52" s="51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2"/>
      <c r="N52" s="47"/>
    </row>
    <row r="53" ht="13.65" customHeight="1">
      <c r="A53" s="47"/>
      <c r="B53" s="51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2"/>
      <c r="N53" s="47"/>
    </row>
    <row r="54" ht="13.65" customHeight="1">
      <c r="A54" s="47"/>
      <c r="B54" s="51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2"/>
      <c r="N54" s="47"/>
    </row>
    <row r="55" ht="13.65" customHeight="1">
      <c r="A55" s="47"/>
      <c r="B55" s="51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2"/>
      <c r="N55" s="47"/>
    </row>
    <row r="56" ht="13.65" customHeight="1">
      <c r="A56" s="47"/>
      <c r="B56" s="51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2"/>
      <c r="N56" s="47"/>
    </row>
    <row r="57" ht="13.65" customHeight="1">
      <c r="A57" s="47"/>
      <c r="B57" s="51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2"/>
      <c r="N57" s="47"/>
    </row>
    <row r="58" ht="13.65" customHeight="1">
      <c r="A58" s="47"/>
      <c r="B58" s="51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2"/>
      <c r="N58" s="47"/>
    </row>
    <row r="59" ht="13.65" customHeight="1">
      <c r="A59" s="47"/>
      <c r="B59" s="51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2"/>
      <c r="N59" s="47"/>
    </row>
    <row r="60" ht="13.65" customHeight="1">
      <c r="A60" s="47"/>
      <c r="B60" s="51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2"/>
      <c r="N60" s="47"/>
    </row>
    <row r="61" ht="13.65" customHeight="1">
      <c r="A61" s="47"/>
      <c r="B61" s="51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2"/>
      <c r="N61" s="47"/>
    </row>
    <row r="62" ht="13.65" customHeight="1">
      <c r="A62" s="47"/>
      <c r="B62" s="51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2"/>
      <c r="N62" s="47"/>
    </row>
    <row r="63" ht="13.65" customHeight="1">
      <c r="A63" s="47"/>
      <c r="B63" s="51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2"/>
      <c r="N63" s="47"/>
    </row>
    <row r="64" ht="13.65" customHeight="1">
      <c r="A64" s="47"/>
      <c r="B64" s="51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2"/>
      <c r="N64" s="47"/>
    </row>
    <row r="65" ht="13.65" customHeight="1">
      <c r="A65" s="47"/>
      <c r="B65" s="51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2"/>
      <c r="N65" s="47"/>
    </row>
    <row r="66" ht="13.65" customHeight="1">
      <c r="A66" s="47"/>
      <c r="B66" s="51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2"/>
      <c r="N66" s="47"/>
    </row>
    <row r="67" ht="13.65" customHeight="1">
      <c r="A67" s="47"/>
      <c r="B67" s="51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2"/>
      <c r="N67" s="47"/>
    </row>
    <row r="68" ht="13.65" customHeight="1">
      <c r="A68" s="47"/>
      <c r="B68" s="51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2"/>
      <c r="N68" s="47"/>
    </row>
    <row r="69" ht="13.65" customHeight="1">
      <c r="A69" s="47"/>
      <c r="B69" s="51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2"/>
      <c r="N69" s="47"/>
    </row>
    <row r="70" ht="13.65" customHeight="1">
      <c r="A70" s="47"/>
      <c r="B70" s="5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2"/>
      <c r="N70" s="47"/>
    </row>
    <row r="71" ht="13.65" customHeight="1">
      <c r="A71" s="47"/>
      <c r="B71" s="51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2"/>
      <c r="N71" s="47"/>
    </row>
    <row r="72" ht="13.65" customHeight="1">
      <c r="A72" s="47"/>
      <c r="B72" s="51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2"/>
      <c r="N72" s="47"/>
    </row>
    <row r="73" ht="13.65" customHeight="1">
      <c r="A73" s="47"/>
      <c r="B73" s="51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2"/>
      <c r="N73" s="47"/>
    </row>
    <row r="74" ht="13.65" customHeight="1">
      <c r="A74" s="47"/>
      <c r="B74" s="51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2"/>
      <c r="N74" s="47"/>
    </row>
    <row r="75" ht="13.65" customHeight="1">
      <c r="A75" s="47"/>
      <c r="B75" s="51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2"/>
      <c r="N75" s="47"/>
    </row>
    <row r="76" ht="13.65" customHeight="1">
      <c r="A76" s="47"/>
      <c r="B76" s="51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2"/>
      <c r="N76" s="47"/>
    </row>
    <row r="77" ht="13.65" customHeight="1">
      <c r="A77" s="47"/>
      <c r="B77" s="51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2"/>
      <c r="N77" s="47"/>
    </row>
    <row r="78" ht="13.65" customHeight="1">
      <c r="A78" s="47"/>
      <c r="B78" s="51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2"/>
      <c r="N78" s="47"/>
    </row>
    <row r="79" ht="13.65" customHeight="1">
      <c r="A79" s="47"/>
      <c r="B79" s="51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2"/>
      <c r="N79" s="47"/>
    </row>
    <row r="80" ht="13.65" customHeight="1">
      <c r="A80" s="47"/>
      <c r="B80" s="51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2"/>
      <c r="N80" s="47"/>
    </row>
    <row r="81" ht="13.65" customHeight="1">
      <c r="A81" s="47"/>
      <c r="B81" s="51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2"/>
      <c r="N81" s="47"/>
    </row>
    <row r="82" ht="13.65" customHeight="1">
      <c r="A82" s="47"/>
      <c r="B82" s="51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2"/>
      <c r="N82" s="47"/>
    </row>
    <row r="83" ht="13.65" customHeight="1">
      <c r="A83" s="47"/>
      <c r="B83" s="51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2"/>
      <c r="N83" s="47"/>
    </row>
    <row r="84" ht="13.65" customHeight="1">
      <c r="A84" s="47"/>
      <c r="B84" s="51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2"/>
      <c r="N84" s="47"/>
    </row>
    <row r="85" ht="13.65" customHeight="1">
      <c r="A85" s="47"/>
      <c r="B85" s="51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2"/>
      <c r="N85" s="47"/>
    </row>
    <row r="86" ht="13.65" customHeight="1">
      <c r="A86" s="47"/>
      <c r="B86" s="51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2"/>
      <c r="N86" s="47"/>
    </row>
    <row r="87" ht="13.65" customHeight="1">
      <c r="A87" s="47"/>
      <c r="B87" s="51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2"/>
      <c r="N87" s="47"/>
    </row>
    <row r="88" ht="13.65" customHeight="1">
      <c r="A88" s="47"/>
      <c r="B88" s="51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2"/>
      <c r="N88" s="47"/>
    </row>
    <row r="89" ht="13.65" customHeight="1">
      <c r="A89" s="47"/>
      <c r="B89" s="51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2"/>
      <c r="N89" s="47"/>
    </row>
    <row r="90" ht="13.65" customHeight="1">
      <c r="A90" s="47"/>
      <c r="B90" s="51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2"/>
      <c r="N90" s="47"/>
    </row>
    <row r="91" ht="13.65" customHeight="1">
      <c r="A91" s="47"/>
      <c r="B91" s="51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2"/>
      <c r="N91" s="47"/>
    </row>
    <row r="92" ht="13.65" customHeight="1">
      <c r="A92" s="47"/>
      <c r="B92" s="51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2"/>
      <c r="N92" s="47"/>
    </row>
    <row r="93" ht="13.65" customHeight="1">
      <c r="A93" s="47"/>
      <c r="B93" s="51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2"/>
      <c r="N93" s="47"/>
    </row>
    <row r="94" ht="13.65" customHeight="1">
      <c r="A94" s="47"/>
      <c r="B94" s="51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2"/>
      <c r="N94" s="47"/>
    </row>
    <row r="95" ht="13.65" customHeight="1">
      <c r="A95" s="47"/>
      <c r="B95" s="51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2"/>
      <c r="N95" s="47"/>
    </row>
    <row r="96" ht="13.65" customHeight="1">
      <c r="A96" s="47"/>
      <c r="B96" s="51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2"/>
      <c r="N96" s="47"/>
    </row>
    <row r="97" ht="13.65" customHeight="1">
      <c r="A97" s="47"/>
      <c r="B97" s="51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2"/>
      <c r="N97" s="47"/>
    </row>
    <row r="98" ht="13.65" customHeight="1">
      <c r="A98" s="47"/>
      <c r="B98" s="51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2"/>
      <c r="N98" s="47"/>
    </row>
    <row r="99" ht="13.65" customHeight="1">
      <c r="A99" s="47"/>
      <c r="B99" s="51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2"/>
      <c r="N99" s="47"/>
    </row>
    <row r="100" ht="13.65" customHeight="1">
      <c r="A100" s="47"/>
      <c r="B100" s="51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2"/>
      <c r="N100" s="47"/>
    </row>
    <row r="101" ht="13.65" customHeight="1">
      <c r="A101" s="47"/>
      <c r="B101" s="51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2"/>
      <c r="N101" s="47"/>
    </row>
    <row r="102" ht="13.65" customHeight="1">
      <c r="A102" s="47"/>
      <c r="B102" s="51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2"/>
      <c r="N102" s="47"/>
    </row>
    <row r="103" ht="13.65" customHeight="1">
      <c r="A103" s="47"/>
      <c r="B103" s="51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2"/>
      <c r="N103" s="47"/>
    </row>
    <row r="104" ht="13.65" customHeight="1">
      <c r="A104" s="47"/>
      <c r="B104" s="51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2"/>
      <c r="N104" s="47"/>
    </row>
    <row r="105" ht="13.65" customHeight="1">
      <c r="A105" s="47"/>
      <c r="B105" s="51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2"/>
      <c r="N105" s="47"/>
    </row>
    <row r="106" ht="13.65" customHeight="1">
      <c r="A106" s="47"/>
      <c r="B106" s="51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2"/>
      <c r="N106" s="47"/>
    </row>
    <row r="107" ht="13.65" customHeight="1">
      <c r="A107" s="47"/>
      <c r="B107" s="51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2"/>
      <c r="N107" s="47"/>
    </row>
    <row r="108" ht="13.65" customHeight="1">
      <c r="A108" s="47"/>
      <c r="B108" s="51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2"/>
      <c r="N108" s="47"/>
    </row>
    <row r="109" ht="13.65" customHeight="1">
      <c r="A109" s="47"/>
      <c r="B109" s="51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2"/>
      <c r="N109" s="47"/>
    </row>
    <row r="110" ht="13.65" customHeight="1">
      <c r="A110" s="47"/>
      <c r="B110" s="51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2"/>
      <c r="N110" s="47"/>
    </row>
    <row r="111" ht="13.65" customHeight="1">
      <c r="A111" s="47"/>
      <c r="B111" s="51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2"/>
      <c r="N111" s="47"/>
    </row>
    <row r="112" ht="13.65" customHeight="1">
      <c r="A112" s="47"/>
      <c r="B112" s="51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2"/>
      <c r="N112" s="47"/>
    </row>
    <row r="113" ht="13.65" customHeight="1">
      <c r="A113" s="47"/>
      <c r="B113" s="51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2"/>
      <c r="N113" s="47"/>
    </row>
    <row r="114" ht="13.65" customHeight="1">
      <c r="A114" s="47"/>
      <c r="B114" s="51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2"/>
      <c r="N114" s="47"/>
    </row>
    <row r="115" ht="13.65" customHeight="1">
      <c r="A115" s="47"/>
      <c r="B115" s="51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2"/>
      <c r="N115" s="47"/>
    </row>
    <row r="116" ht="13.65" customHeight="1">
      <c r="A116" s="47"/>
      <c r="B116" s="51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2"/>
      <c r="N116" s="47"/>
    </row>
    <row r="117" ht="13.65" customHeight="1">
      <c r="A117" s="47"/>
      <c r="B117" s="51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2"/>
      <c r="N117" s="47"/>
    </row>
    <row r="118" ht="13.65" customHeight="1">
      <c r="A118" s="47"/>
      <c r="B118" s="51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2"/>
      <c r="N118" s="47"/>
    </row>
    <row r="119" ht="13.65" customHeight="1">
      <c r="A119" s="47"/>
      <c r="B119" s="51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2"/>
      <c r="N119" s="47"/>
    </row>
    <row r="120" ht="13.65" customHeight="1">
      <c r="A120" s="47"/>
      <c r="B120" s="51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2"/>
      <c r="N120" s="47"/>
    </row>
    <row r="121" ht="13.65" customHeight="1">
      <c r="A121" s="47"/>
      <c r="B121" s="51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2"/>
      <c r="N121" s="47"/>
    </row>
    <row r="122" ht="13.65" customHeight="1">
      <c r="A122" s="47"/>
      <c r="B122" s="51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2"/>
      <c r="N122" s="47"/>
    </row>
    <row r="123" ht="13.65" customHeight="1">
      <c r="A123" s="47"/>
      <c r="B123" s="51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2"/>
      <c r="N123" s="47"/>
    </row>
    <row r="124" ht="13.65" customHeight="1">
      <c r="A124" s="47"/>
      <c r="B124" s="51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2"/>
      <c r="N124" s="47"/>
    </row>
    <row r="125" ht="13.65" customHeight="1">
      <c r="A125" s="47"/>
      <c r="B125" s="51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2"/>
      <c r="N125" s="47"/>
    </row>
    <row r="126" ht="13.65" customHeight="1">
      <c r="A126" s="47"/>
      <c r="B126" s="51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2"/>
      <c r="N126" s="47"/>
    </row>
    <row r="127" ht="13.65" customHeight="1">
      <c r="A127" s="47"/>
      <c r="B127" s="51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2"/>
      <c r="N127" s="47"/>
    </row>
    <row r="128" ht="13.65" customHeight="1">
      <c r="A128" s="47"/>
      <c r="B128" s="51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2"/>
      <c r="N128" s="47"/>
    </row>
    <row r="129" ht="13.65" customHeight="1">
      <c r="A129" s="47"/>
      <c r="B129" s="51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2"/>
      <c r="N129" s="47"/>
    </row>
    <row r="130" ht="13.65" customHeight="1">
      <c r="A130" s="47"/>
      <c r="B130" s="51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2"/>
      <c r="N130" s="47"/>
    </row>
    <row r="131" ht="13.65" customHeight="1">
      <c r="A131" s="47"/>
      <c r="B131" s="51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2"/>
      <c r="N131" s="47"/>
    </row>
    <row r="132" ht="13.65" customHeight="1">
      <c r="A132" s="47"/>
      <c r="B132" s="51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2"/>
      <c r="N132" s="47"/>
    </row>
    <row r="133" ht="13.65" customHeight="1">
      <c r="A133" s="47"/>
      <c r="B133" s="51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2"/>
      <c r="N133" s="47"/>
    </row>
    <row r="134" ht="13.65" customHeight="1">
      <c r="A134" s="47"/>
      <c r="B134" s="51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2"/>
      <c r="N134" s="47"/>
    </row>
    <row r="135" ht="13.65" customHeight="1">
      <c r="A135" s="47"/>
      <c r="B135" s="51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2"/>
      <c r="N135" s="47"/>
    </row>
    <row r="136" ht="13.65" customHeight="1">
      <c r="A136" s="47"/>
      <c r="B136" s="51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2"/>
      <c r="N136" s="47"/>
    </row>
    <row r="137" ht="13.65" customHeight="1">
      <c r="A137" s="47"/>
      <c r="B137" s="51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2"/>
      <c r="N137" s="47"/>
    </row>
    <row r="138" ht="13.65" customHeight="1">
      <c r="A138" s="47"/>
      <c r="B138" s="51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2"/>
      <c r="N138" s="47"/>
    </row>
    <row r="139" ht="13.65" customHeight="1">
      <c r="A139" s="47"/>
      <c r="B139" s="51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2"/>
      <c r="N139" s="47"/>
    </row>
    <row r="140" ht="13.65" customHeight="1">
      <c r="A140" s="47"/>
      <c r="B140" s="51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2"/>
      <c r="N140" s="47"/>
    </row>
    <row r="141" ht="13.65" customHeight="1">
      <c r="A141" s="47"/>
      <c r="B141" s="51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2"/>
      <c r="N141" s="47"/>
    </row>
    <row r="142" ht="13.65" customHeight="1">
      <c r="A142" s="47"/>
      <c r="B142" s="51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2"/>
      <c r="N142" s="47"/>
    </row>
    <row r="143" ht="13.65" customHeight="1">
      <c r="A143" s="47"/>
      <c r="B143" s="51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2"/>
      <c r="N143" s="47"/>
    </row>
    <row r="144" ht="13.65" customHeight="1">
      <c r="A144" s="47"/>
      <c r="B144" s="51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2"/>
      <c r="N144" s="47"/>
    </row>
    <row r="145" ht="13.65" customHeight="1">
      <c r="A145" s="47"/>
      <c r="B145" s="51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2"/>
      <c r="N145" s="47"/>
    </row>
    <row r="146" ht="13.65" customHeight="1">
      <c r="A146" s="47"/>
      <c r="B146" s="51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2"/>
      <c r="N146" s="47"/>
    </row>
    <row r="147" ht="13.65" customHeight="1">
      <c r="A147" s="47"/>
      <c r="B147" s="51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2"/>
      <c r="N147" s="47"/>
    </row>
    <row r="148" ht="13.65" customHeight="1">
      <c r="A148" s="47"/>
      <c r="B148" s="51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2"/>
      <c r="N148" s="47"/>
    </row>
    <row r="149" ht="13.65" customHeight="1">
      <c r="A149" s="47"/>
      <c r="B149" s="51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2"/>
      <c r="N149" s="47"/>
    </row>
    <row r="150" ht="13.65" customHeight="1">
      <c r="A150" s="47"/>
      <c r="B150" s="51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2"/>
      <c r="N150" s="47"/>
    </row>
    <row r="151" ht="13.65" customHeight="1">
      <c r="A151" s="47"/>
      <c r="B151" s="51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2"/>
      <c r="N151" s="47"/>
    </row>
    <row r="152" ht="13.65" customHeight="1">
      <c r="A152" s="47"/>
      <c r="B152" s="5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2"/>
      <c r="N152" s="47"/>
    </row>
    <row r="153" ht="13.65" customHeight="1">
      <c r="A153" s="47"/>
      <c r="B153" s="51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2"/>
      <c r="N153" s="47"/>
    </row>
    <row r="154" ht="13.65" customHeight="1">
      <c r="A154" s="47"/>
      <c r="B154" s="51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2"/>
      <c r="N154" s="47"/>
    </row>
    <row r="155" ht="13.65" customHeight="1">
      <c r="A155" s="47"/>
      <c r="B155" s="51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2"/>
      <c r="N155" s="47"/>
    </row>
    <row r="156" ht="13.65" customHeight="1">
      <c r="A156" s="47"/>
      <c r="B156" s="5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2"/>
      <c r="N156" s="47"/>
    </row>
    <row r="157" ht="13.65" customHeight="1">
      <c r="A157" s="47"/>
      <c r="B157" s="51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2"/>
      <c r="N157" s="47"/>
    </row>
    <row r="158" ht="13.65" customHeight="1">
      <c r="A158" s="47"/>
      <c r="B158" s="5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2"/>
      <c r="N158" s="47"/>
    </row>
    <row r="159" ht="13.65" customHeight="1">
      <c r="A159" s="47"/>
      <c r="B159" s="51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2"/>
      <c r="N159" s="47"/>
    </row>
    <row r="160" ht="13.65" customHeight="1">
      <c r="A160" s="47"/>
      <c r="B160" s="51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2"/>
      <c r="N160" s="47"/>
    </row>
    <row r="161" ht="13.65" customHeight="1">
      <c r="A161" s="47"/>
      <c r="B161" s="51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2"/>
      <c r="N161" s="47"/>
    </row>
    <row r="162" ht="13.65" customHeight="1">
      <c r="A162" s="47"/>
      <c r="B162" s="51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2"/>
      <c r="N162" s="47"/>
    </row>
    <row r="163" ht="13.65" customHeight="1">
      <c r="A163" s="47"/>
      <c r="B163" s="51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2"/>
      <c r="N163" s="47"/>
    </row>
    <row r="164" ht="13.65" customHeight="1">
      <c r="A164" s="47"/>
      <c r="B164" s="51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2"/>
      <c r="N164" s="47"/>
    </row>
    <row r="165" ht="13.65" customHeight="1">
      <c r="A165" s="47"/>
      <c r="B165" s="51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2"/>
      <c r="N165" s="47"/>
    </row>
    <row r="166" ht="13.65" customHeight="1">
      <c r="A166" s="47"/>
      <c r="B166" s="51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2"/>
      <c r="N166" s="47"/>
    </row>
    <row r="167" ht="13.65" customHeight="1">
      <c r="A167" s="47"/>
      <c r="B167" s="51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2"/>
      <c r="N167" s="47"/>
    </row>
    <row r="168" ht="13.65" customHeight="1">
      <c r="A168" s="47"/>
      <c r="B168" s="51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2"/>
      <c r="N168" s="47"/>
    </row>
    <row r="169" ht="13.65" customHeight="1">
      <c r="A169" s="47"/>
      <c r="B169" s="51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2"/>
      <c r="N169" s="47"/>
    </row>
    <row r="170" ht="13.65" customHeight="1">
      <c r="A170" s="47"/>
      <c r="B170" s="51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2"/>
      <c r="N170" s="47"/>
    </row>
    <row r="171" ht="13.65" customHeight="1">
      <c r="A171" s="47"/>
      <c r="B171" s="51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2"/>
      <c r="N171" s="47"/>
    </row>
    <row r="172" ht="13.65" customHeight="1">
      <c r="A172" s="47"/>
      <c r="B172" s="51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2"/>
      <c r="N172" s="47"/>
    </row>
    <row r="173" ht="13.65" customHeight="1">
      <c r="A173" s="47"/>
      <c r="B173" s="51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2"/>
      <c r="N173" s="47"/>
    </row>
    <row r="174" ht="13.65" customHeight="1">
      <c r="A174" s="47"/>
      <c r="B174" s="51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2"/>
      <c r="N174" s="47"/>
    </row>
    <row r="175" ht="13.65" customHeight="1">
      <c r="A175" s="47"/>
      <c r="B175" s="51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2"/>
      <c r="N175" s="47"/>
    </row>
    <row r="176" ht="13.65" customHeight="1">
      <c r="A176" s="47"/>
      <c r="B176" s="51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2"/>
      <c r="N176" s="47"/>
    </row>
    <row r="177" ht="13.65" customHeight="1">
      <c r="A177" s="47"/>
      <c r="B177" s="51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2"/>
      <c r="N177" s="47"/>
    </row>
    <row r="178" ht="13.65" customHeight="1">
      <c r="A178" s="47"/>
      <c r="B178" s="51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2"/>
      <c r="N178" s="47"/>
    </row>
    <row r="179" ht="13.65" customHeight="1">
      <c r="A179" s="47"/>
      <c r="B179" s="51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2"/>
      <c r="N179" s="47"/>
    </row>
    <row r="180" ht="13.65" customHeight="1">
      <c r="A180" s="47"/>
      <c r="B180" s="51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2"/>
      <c r="N180" s="47"/>
    </row>
    <row r="181" ht="13.65" customHeight="1">
      <c r="A181" s="47"/>
      <c r="B181" s="51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2"/>
      <c r="N181" s="47"/>
    </row>
    <row r="182" ht="13.65" customHeight="1">
      <c r="A182" s="47"/>
      <c r="B182" s="51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2"/>
      <c r="N182" s="47"/>
    </row>
    <row r="183" ht="13.65" customHeight="1">
      <c r="A183" s="47"/>
      <c r="B183" s="51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2"/>
      <c r="N183" s="47"/>
    </row>
    <row r="184" ht="13.65" customHeight="1">
      <c r="A184" s="47"/>
      <c r="B184" s="51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2"/>
      <c r="N184" s="47"/>
    </row>
    <row r="185" ht="13.65" customHeight="1">
      <c r="A185" s="47"/>
      <c r="B185" s="51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2"/>
      <c r="N185" s="47"/>
    </row>
    <row r="186" ht="13.65" customHeight="1">
      <c r="A186" s="47"/>
      <c r="B186" s="51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2"/>
      <c r="N186" s="47"/>
    </row>
    <row r="187" ht="13.65" customHeight="1">
      <c r="A187" s="47"/>
      <c r="B187" s="51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2"/>
      <c r="N187" s="47"/>
    </row>
    <row r="188" ht="13.65" customHeight="1">
      <c r="A188" s="47"/>
      <c r="B188" s="5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2"/>
      <c r="N188" s="47"/>
    </row>
    <row r="189" ht="13.65" customHeight="1">
      <c r="A189" s="47"/>
      <c r="B189" s="51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2"/>
      <c r="N189" s="47"/>
    </row>
    <row r="190" ht="13.65" customHeight="1">
      <c r="A190" s="47"/>
      <c r="B190" s="51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2"/>
      <c r="N190" s="47"/>
    </row>
    <row r="191" ht="13.65" customHeight="1">
      <c r="A191" s="47"/>
      <c r="B191" s="51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2"/>
      <c r="N191" s="47"/>
    </row>
    <row r="192" ht="13.65" customHeight="1">
      <c r="A192" s="47"/>
      <c r="B192" s="51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2"/>
      <c r="N192" s="47"/>
    </row>
    <row r="193" ht="13.65" customHeight="1">
      <c r="A193" s="47"/>
      <c r="B193" s="51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2"/>
      <c r="N193" s="47"/>
    </row>
    <row r="194" ht="13.65" customHeight="1">
      <c r="A194" s="47"/>
      <c r="B194" s="51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2"/>
      <c r="N194" s="47"/>
    </row>
    <row r="195" ht="13.65" customHeight="1">
      <c r="A195" s="47"/>
      <c r="B195" s="51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2"/>
      <c r="N195" s="47"/>
    </row>
    <row r="196" ht="13.65" customHeight="1">
      <c r="A196" s="47"/>
      <c r="B196" s="51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2"/>
      <c r="N196" s="47"/>
    </row>
    <row r="197" ht="13.65" customHeight="1">
      <c r="A197" s="47"/>
      <c r="B197" s="51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2"/>
      <c r="N197" s="47"/>
    </row>
    <row r="198" ht="13.65" customHeight="1">
      <c r="A198" s="47"/>
      <c r="B198" s="51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2"/>
      <c r="N198" s="47"/>
    </row>
    <row r="199" ht="13.65" customHeight="1">
      <c r="A199" s="47"/>
      <c r="B199" s="51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2"/>
      <c r="N199" s="47"/>
    </row>
    <row r="200" ht="13.65" customHeight="1">
      <c r="A200" s="47"/>
      <c r="B200" s="51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2"/>
      <c r="N200" s="47"/>
    </row>
    <row r="201" ht="13.65" customHeight="1">
      <c r="A201" s="47"/>
      <c r="B201" s="51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2"/>
      <c r="N201" s="47"/>
    </row>
    <row r="202" ht="13.65" customHeight="1">
      <c r="A202" s="47"/>
      <c r="B202" s="51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2"/>
      <c r="N202" s="47"/>
    </row>
    <row r="203" ht="13.65" customHeight="1">
      <c r="A203" s="47"/>
      <c r="B203" s="51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2"/>
      <c r="N203" s="47"/>
    </row>
    <row r="204" ht="13.65" customHeight="1">
      <c r="A204" s="47"/>
      <c r="B204" s="51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2"/>
      <c r="N204" s="47"/>
    </row>
    <row r="205" ht="13.65" customHeight="1">
      <c r="A205" s="47"/>
      <c r="B205" s="51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2"/>
      <c r="N205" s="47"/>
    </row>
    <row r="206" ht="13.65" customHeight="1">
      <c r="A206" s="47"/>
      <c r="B206" s="51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2"/>
      <c r="N206" s="47"/>
    </row>
    <row r="207" ht="13.65" customHeight="1">
      <c r="A207" s="47"/>
      <c r="B207" s="51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2"/>
      <c r="N207" s="47"/>
    </row>
    <row r="208" ht="13.65" customHeight="1">
      <c r="A208" s="47"/>
      <c r="B208" s="5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2"/>
      <c r="N208" s="47"/>
    </row>
    <row r="209" ht="13.65" customHeight="1">
      <c r="A209" s="47"/>
      <c r="B209" s="51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2"/>
      <c r="N209" s="47"/>
    </row>
    <row r="210" ht="13.65" customHeight="1">
      <c r="A210" s="47"/>
      <c r="B210" s="5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2"/>
      <c r="N210" s="47"/>
    </row>
    <row r="211" ht="13.65" customHeight="1">
      <c r="A211" s="47"/>
      <c r="B211" s="51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2"/>
      <c r="N211" s="47"/>
    </row>
    <row r="212" ht="13.65" customHeight="1">
      <c r="A212" s="47"/>
      <c r="B212" s="51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2"/>
      <c r="N212" s="47"/>
    </row>
    <row r="213" ht="13.65" customHeight="1">
      <c r="A213" s="47"/>
      <c r="B213" s="51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2"/>
      <c r="N213" s="47"/>
    </row>
    <row r="214" ht="13.65" customHeight="1">
      <c r="A214" s="47"/>
      <c r="B214" s="51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2"/>
      <c r="N214" s="47"/>
    </row>
    <row r="215" ht="13.65" customHeight="1">
      <c r="A215" s="47"/>
      <c r="B215" s="51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2"/>
      <c r="N215" s="47"/>
    </row>
    <row r="216" ht="13.65" customHeight="1">
      <c r="A216" s="47"/>
      <c r="B216" s="51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2"/>
      <c r="N216" s="47"/>
    </row>
    <row r="217" ht="13.65" customHeight="1">
      <c r="A217" s="47"/>
      <c r="B217" s="51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2"/>
      <c r="N217" s="47"/>
    </row>
    <row r="218" ht="13.65" customHeight="1">
      <c r="A218" s="47"/>
      <c r="B218" s="51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2"/>
      <c r="N218" s="47"/>
    </row>
    <row r="219" ht="13.65" customHeight="1">
      <c r="A219" s="47"/>
      <c r="B219" s="51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2"/>
      <c r="N219" s="47"/>
    </row>
    <row r="220" ht="13.65" customHeight="1">
      <c r="A220" s="47"/>
      <c r="B220" s="51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2"/>
      <c r="N220" s="47"/>
    </row>
    <row r="221" ht="13.65" customHeight="1">
      <c r="A221" s="47"/>
      <c r="B221" s="51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2"/>
      <c r="N221" s="47"/>
    </row>
    <row r="222" ht="13.65" customHeight="1">
      <c r="A222" s="47"/>
      <c r="B222" s="51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2"/>
      <c r="N222" s="47"/>
    </row>
    <row r="223" ht="13.65" customHeight="1">
      <c r="A223" s="47"/>
      <c r="B223" s="51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2"/>
      <c r="N223" s="47"/>
    </row>
    <row r="224" ht="13.65" customHeight="1">
      <c r="A224" s="47"/>
      <c r="B224" s="51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2"/>
      <c r="N224" s="47"/>
    </row>
    <row r="225" ht="13.65" customHeight="1">
      <c r="A225" s="47"/>
      <c r="B225" s="51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2"/>
      <c r="N225" s="47"/>
    </row>
    <row r="226" ht="13.65" customHeight="1">
      <c r="A226" s="47"/>
      <c r="B226" s="51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2"/>
      <c r="N226" s="47"/>
    </row>
    <row r="227" ht="13.65" customHeight="1">
      <c r="A227" s="47"/>
      <c r="B227" s="51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2"/>
      <c r="N227" s="47"/>
    </row>
    <row r="228" ht="13.65" customHeight="1">
      <c r="A228" s="47"/>
      <c r="B228" s="51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2"/>
      <c r="N228" s="47"/>
    </row>
    <row r="229" ht="13.65" customHeight="1">
      <c r="A229" s="47"/>
      <c r="B229" s="51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2"/>
      <c r="N229" s="47"/>
    </row>
    <row r="230" ht="13.65" customHeight="1">
      <c r="A230" s="47"/>
      <c r="B230" s="51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2"/>
      <c r="N230" s="47"/>
    </row>
    <row r="231" ht="13.65" customHeight="1">
      <c r="A231" s="47"/>
      <c r="B231" s="51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2"/>
      <c r="N231" s="47"/>
    </row>
    <row r="232" ht="13.65" customHeight="1">
      <c r="A232" s="47"/>
      <c r="B232" s="51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2"/>
      <c r="N232" s="47"/>
    </row>
    <row r="233" ht="13.65" customHeight="1">
      <c r="A233" s="47"/>
      <c r="B233" s="51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2"/>
      <c r="N233" s="47"/>
    </row>
    <row r="234" ht="13.65" customHeight="1">
      <c r="A234" s="47"/>
      <c r="B234" s="51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2"/>
      <c r="N234" s="47"/>
    </row>
    <row r="235" ht="13.65" customHeight="1">
      <c r="A235" s="47"/>
      <c r="B235" s="51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2"/>
      <c r="N235" s="47"/>
    </row>
    <row r="236" ht="13.65" customHeight="1">
      <c r="A236" s="47"/>
      <c r="B236" s="51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2"/>
      <c r="N236" s="47"/>
    </row>
    <row r="237" ht="13.65" customHeight="1">
      <c r="A237" s="47"/>
      <c r="B237" s="51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2"/>
      <c r="N237" s="47"/>
    </row>
    <row r="238" ht="13.65" customHeight="1">
      <c r="A238" s="47"/>
      <c r="B238" s="51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2"/>
      <c r="N238" s="47"/>
    </row>
    <row r="239" ht="13.65" customHeight="1">
      <c r="A239" s="47"/>
      <c r="B239" s="51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2"/>
      <c r="N239" s="47"/>
    </row>
    <row r="240" ht="13.65" customHeight="1">
      <c r="A240" s="47"/>
      <c r="B240" s="51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2"/>
      <c r="N240" s="47"/>
    </row>
    <row r="241" ht="13.65" customHeight="1">
      <c r="A241" s="47"/>
      <c r="B241" s="51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2"/>
      <c r="N241" s="47"/>
    </row>
    <row r="242" ht="13.65" customHeight="1">
      <c r="A242" s="47"/>
      <c r="B242" s="51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2"/>
      <c r="N242" s="47"/>
    </row>
    <row r="243" ht="13.65" customHeight="1">
      <c r="A243" s="47"/>
      <c r="B243" s="51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2"/>
      <c r="N243" s="47"/>
    </row>
    <row r="244" ht="13.65" customHeight="1">
      <c r="A244" s="47"/>
      <c r="B244" s="51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2"/>
      <c r="N244" s="47"/>
    </row>
    <row r="245" ht="13.65" customHeight="1">
      <c r="A245" s="47"/>
      <c r="B245" s="51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2"/>
      <c r="N245" s="47"/>
    </row>
    <row r="246" ht="13.65" customHeight="1">
      <c r="A246" s="47"/>
      <c r="B246" s="51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2"/>
      <c r="N246" s="47"/>
    </row>
    <row r="247" ht="13.65" customHeight="1">
      <c r="A247" s="47"/>
      <c r="B247" s="51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2"/>
      <c r="N247" s="47"/>
    </row>
    <row r="248" ht="13.65" customHeight="1">
      <c r="A248" s="47"/>
      <c r="B248" s="51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2"/>
      <c r="N248" s="47"/>
    </row>
    <row r="249" ht="13.65" customHeight="1">
      <c r="A249" s="47"/>
      <c r="B249" s="51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2"/>
      <c r="N249" s="47"/>
    </row>
    <row r="250" ht="13.65" customHeight="1">
      <c r="A250" s="47"/>
      <c r="B250" s="51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2"/>
      <c r="N250" s="47"/>
    </row>
    <row r="251" ht="13.65" customHeight="1">
      <c r="A251" s="47"/>
      <c r="B251" s="51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2"/>
      <c r="N251" s="47"/>
    </row>
    <row r="252" ht="13.65" customHeight="1">
      <c r="A252" s="47"/>
      <c r="B252" s="51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2"/>
      <c r="N252" s="47"/>
    </row>
    <row r="253" ht="13.65" customHeight="1">
      <c r="A253" s="47"/>
      <c r="B253" s="51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2"/>
      <c r="N253" s="47"/>
    </row>
    <row r="254" ht="13.65" customHeight="1">
      <c r="A254" s="47"/>
      <c r="B254" s="51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2"/>
      <c r="N254" s="47"/>
    </row>
    <row r="255" ht="13.65" customHeight="1">
      <c r="A255" s="47"/>
      <c r="B255" s="51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2"/>
      <c r="N255" s="47"/>
    </row>
    <row r="256" ht="13.65" customHeight="1">
      <c r="A256" s="47"/>
      <c r="B256" s="51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2"/>
      <c r="N256" s="47"/>
    </row>
    <row r="257" ht="13.65" customHeight="1">
      <c r="A257" s="47"/>
      <c r="B257" s="51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2"/>
      <c r="N257" s="47"/>
    </row>
    <row r="258" ht="13.65" customHeight="1">
      <c r="A258" s="47"/>
      <c r="B258" s="51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2"/>
      <c r="N258" s="47"/>
    </row>
    <row r="259" ht="13.65" customHeight="1">
      <c r="A259" s="47"/>
      <c r="B259" s="51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2"/>
      <c r="N259" s="47"/>
    </row>
    <row r="260" ht="13.65" customHeight="1">
      <c r="A260" s="47"/>
      <c r="B260" s="51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2"/>
      <c r="N260" s="47"/>
    </row>
    <row r="261" ht="13.65" customHeight="1">
      <c r="A261" s="47"/>
      <c r="B261" s="51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2"/>
      <c r="N261" s="47"/>
    </row>
    <row r="262" ht="13.65" customHeight="1">
      <c r="A262" s="47"/>
      <c r="B262" s="51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2"/>
      <c r="N262" s="47"/>
    </row>
    <row r="263" ht="13.65" customHeight="1">
      <c r="A263" s="47"/>
      <c r="B263" s="51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2"/>
      <c r="N263" s="47"/>
    </row>
    <row r="264" ht="13.65" customHeight="1">
      <c r="A264" s="47"/>
      <c r="B264" s="51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2"/>
      <c r="N264" s="47"/>
    </row>
    <row r="265" ht="13.65" customHeight="1">
      <c r="A265" s="47"/>
      <c r="B265" s="51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2"/>
      <c r="N265" s="47"/>
    </row>
    <row r="266" ht="13.65" customHeight="1">
      <c r="A266" s="47"/>
      <c r="B266" s="51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2"/>
      <c r="N266" s="47"/>
    </row>
    <row r="267" ht="13.65" customHeight="1">
      <c r="A267" s="47"/>
      <c r="B267" s="51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2"/>
      <c r="N267" s="47"/>
    </row>
    <row r="268" ht="13.65" customHeight="1">
      <c r="A268" s="47"/>
      <c r="B268" s="51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2"/>
      <c r="N268" s="47"/>
    </row>
    <row r="269" ht="13.65" customHeight="1">
      <c r="A269" s="47"/>
      <c r="B269" s="51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2"/>
      <c r="N269" s="47"/>
    </row>
    <row r="270" ht="13.65" customHeight="1">
      <c r="A270" s="47"/>
      <c r="B270" s="51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2"/>
      <c r="N270" s="47"/>
    </row>
    <row r="271" ht="13.65" customHeight="1">
      <c r="A271" s="47"/>
      <c r="B271" s="51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2"/>
      <c r="N271" s="47"/>
    </row>
    <row r="272" ht="13.65" customHeight="1">
      <c r="A272" s="47"/>
      <c r="B272" s="51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2"/>
      <c r="N272" s="47"/>
    </row>
    <row r="273" ht="13.65" customHeight="1">
      <c r="A273" s="47"/>
      <c r="B273" s="51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2"/>
      <c r="N273" s="47"/>
    </row>
    <row r="274" ht="13.65" customHeight="1">
      <c r="A274" s="47"/>
      <c r="B274" s="51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2"/>
      <c r="N274" s="47"/>
    </row>
    <row r="275" ht="13.65" customHeight="1">
      <c r="A275" s="47"/>
      <c r="B275" s="51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2"/>
      <c r="N275" s="47"/>
    </row>
    <row r="276" ht="13.65" customHeight="1">
      <c r="A276" s="47"/>
      <c r="B276" s="51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2"/>
      <c r="N276" s="47"/>
    </row>
    <row r="277" ht="13.65" customHeight="1">
      <c r="A277" s="47"/>
      <c r="B277" s="51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2"/>
      <c r="N277" s="47"/>
    </row>
    <row r="278" ht="13.65" customHeight="1">
      <c r="A278" s="47"/>
      <c r="B278" s="51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2"/>
      <c r="N278" s="47"/>
    </row>
    <row r="279" ht="13.65" customHeight="1">
      <c r="A279" s="47"/>
      <c r="B279" s="51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2"/>
      <c r="N279" s="47"/>
    </row>
    <row r="280" ht="13.65" customHeight="1">
      <c r="A280" s="47"/>
      <c r="B280" s="51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2"/>
      <c r="N280" s="47"/>
    </row>
    <row r="281" ht="13.65" customHeight="1">
      <c r="A281" s="47"/>
      <c r="B281" s="51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2"/>
      <c r="N281" s="47"/>
    </row>
    <row r="282" ht="13.65" customHeight="1">
      <c r="A282" s="47"/>
      <c r="B282" s="51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2"/>
      <c r="N282" s="47"/>
    </row>
    <row r="283" ht="13.65" customHeight="1">
      <c r="A283" s="47"/>
      <c r="B283" s="51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2"/>
      <c r="N283" s="47"/>
    </row>
    <row r="284" ht="13.65" customHeight="1">
      <c r="A284" s="47"/>
      <c r="B284" s="51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2"/>
      <c r="N284" s="47"/>
    </row>
    <row r="285" ht="13.65" customHeight="1">
      <c r="A285" s="47"/>
      <c r="B285" s="51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2"/>
      <c r="N285" s="47"/>
    </row>
    <row r="286" ht="13.65" customHeight="1">
      <c r="A286" s="47"/>
      <c r="B286" s="51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2"/>
      <c r="N286" s="47"/>
    </row>
    <row r="287" ht="13.65" customHeight="1">
      <c r="A287" s="47"/>
      <c r="B287" s="51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2"/>
      <c r="N287" s="47"/>
    </row>
    <row r="288" ht="13.65" customHeight="1">
      <c r="A288" s="47"/>
      <c r="B288" s="51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2"/>
      <c r="N288" s="47"/>
    </row>
    <row r="289" ht="13.65" customHeight="1">
      <c r="A289" s="47"/>
      <c r="B289" s="51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2"/>
      <c r="N289" s="47"/>
    </row>
    <row r="290" ht="13.65" customHeight="1">
      <c r="A290" s="47"/>
      <c r="B290" s="51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2"/>
      <c r="N290" s="47"/>
    </row>
    <row r="291" ht="13.65" customHeight="1">
      <c r="A291" s="47"/>
      <c r="B291" s="51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2"/>
      <c r="N291" s="47"/>
    </row>
    <row r="292" ht="13.65" customHeight="1">
      <c r="A292" s="47"/>
      <c r="B292" s="51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2"/>
      <c r="N292" s="47"/>
    </row>
    <row r="293" ht="13.65" customHeight="1">
      <c r="A293" s="47"/>
      <c r="B293" s="51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2"/>
      <c r="N293" s="47"/>
    </row>
    <row r="294" ht="13.65" customHeight="1">
      <c r="A294" s="47"/>
      <c r="B294" s="51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2"/>
      <c r="N294" s="47"/>
    </row>
    <row r="295" ht="13.65" customHeight="1">
      <c r="A295" s="47"/>
      <c r="B295" s="51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2"/>
      <c r="N295" s="47"/>
    </row>
    <row r="296" ht="13.65" customHeight="1">
      <c r="A296" s="47"/>
      <c r="B296" s="51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2"/>
      <c r="N296" s="47"/>
    </row>
    <row r="297" ht="13.65" customHeight="1">
      <c r="A297" s="47"/>
      <c r="B297" s="51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2"/>
      <c r="N297" s="47"/>
    </row>
    <row r="298" ht="13.65" customHeight="1">
      <c r="A298" s="47"/>
      <c r="B298" s="51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2"/>
      <c r="N298" s="47"/>
    </row>
    <row r="299" ht="13.65" customHeight="1">
      <c r="A299" s="47"/>
      <c r="B299" s="51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2"/>
      <c r="N299" s="47"/>
    </row>
    <row r="300" ht="13.65" customHeight="1">
      <c r="A300" s="47"/>
      <c r="B300" s="51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2"/>
      <c r="N300" s="47"/>
    </row>
    <row r="301" ht="13.65" customHeight="1">
      <c r="A301" s="47"/>
      <c r="B301" s="51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2"/>
      <c r="N301" s="47"/>
    </row>
    <row r="302" ht="13.65" customHeight="1">
      <c r="A302" s="47"/>
      <c r="B302" s="51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2"/>
      <c r="N302" s="47"/>
    </row>
    <row r="303" ht="13.65" customHeight="1">
      <c r="A303" s="47"/>
      <c r="B303" s="51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2"/>
      <c r="N303" s="47"/>
    </row>
    <row r="304" ht="13.65" customHeight="1">
      <c r="A304" s="47"/>
      <c r="B304" s="51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2"/>
      <c r="N304" s="47"/>
    </row>
    <row r="305" ht="13.65" customHeight="1">
      <c r="A305" s="47"/>
      <c r="B305" s="51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2"/>
      <c r="N305" s="47"/>
    </row>
    <row r="306" ht="13.65" customHeight="1">
      <c r="A306" s="47"/>
      <c r="B306" s="51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2"/>
      <c r="N306" s="47"/>
    </row>
    <row r="307" ht="13.65" customHeight="1">
      <c r="A307" s="47"/>
      <c r="B307" s="51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2"/>
      <c r="N307" s="47"/>
    </row>
    <row r="308" ht="13.65" customHeight="1">
      <c r="A308" s="47"/>
      <c r="B308" s="51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2"/>
      <c r="N308" s="47"/>
    </row>
    <row r="309" ht="13.65" customHeight="1">
      <c r="A309" s="47"/>
      <c r="B309" s="51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2"/>
      <c r="N309" s="47"/>
    </row>
    <row r="310" ht="13.65" customHeight="1">
      <c r="A310" s="47"/>
      <c r="B310" s="51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2"/>
      <c r="N310" s="47"/>
    </row>
    <row r="311" ht="13.65" customHeight="1">
      <c r="A311" s="47"/>
      <c r="B311" s="51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2"/>
      <c r="N311" s="47"/>
    </row>
    <row r="312" ht="13.65" customHeight="1">
      <c r="A312" s="47"/>
      <c r="B312" s="51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2"/>
      <c r="N312" s="47"/>
    </row>
    <row r="313" ht="13.65" customHeight="1">
      <c r="A313" s="47"/>
      <c r="B313" s="51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2"/>
      <c r="N313" s="47"/>
    </row>
    <row r="314" ht="13.65" customHeight="1">
      <c r="A314" s="47"/>
      <c r="B314" s="51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2"/>
      <c r="N314" s="47"/>
    </row>
    <row r="315" ht="13.65" customHeight="1">
      <c r="A315" s="47"/>
      <c r="B315" s="51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2"/>
      <c r="N315" s="47"/>
    </row>
    <row r="316" ht="13.65" customHeight="1">
      <c r="A316" s="47"/>
      <c r="B316" s="51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2"/>
      <c r="N316" s="47"/>
    </row>
    <row r="317" ht="13.65" customHeight="1">
      <c r="A317" s="47"/>
      <c r="B317" s="51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2"/>
      <c r="N317" s="47"/>
    </row>
    <row r="318" ht="13.65" customHeight="1">
      <c r="A318" s="47"/>
      <c r="B318" s="51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2"/>
      <c r="N318" s="47"/>
    </row>
    <row r="319" ht="13.65" customHeight="1">
      <c r="A319" s="47"/>
      <c r="B319" s="51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2"/>
      <c r="N319" s="47"/>
    </row>
    <row r="320" ht="13.65" customHeight="1">
      <c r="A320" s="47"/>
      <c r="B320" s="51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2"/>
      <c r="N320" s="47"/>
    </row>
    <row r="321" ht="13.65" customHeight="1">
      <c r="A321" s="47"/>
      <c r="B321" s="51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2"/>
      <c r="N321" s="47"/>
    </row>
    <row r="322" ht="13.65" customHeight="1">
      <c r="A322" s="47"/>
      <c r="B322" s="51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2"/>
      <c r="N322" s="47"/>
    </row>
    <row r="323" ht="13.65" customHeight="1">
      <c r="A323" s="47"/>
      <c r="B323" s="51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2"/>
      <c r="N323" s="47"/>
    </row>
    <row r="324" ht="13.65" customHeight="1">
      <c r="A324" s="47"/>
      <c r="B324" s="51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2"/>
      <c r="N324" s="47"/>
    </row>
    <row r="325" ht="13.65" customHeight="1">
      <c r="A325" s="47"/>
      <c r="B325" s="51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2"/>
      <c r="N325" s="47"/>
    </row>
    <row r="326" ht="13.65" customHeight="1">
      <c r="A326" s="47"/>
      <c r="B326" s="51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2"/>
      <c r="N326" s="47"/>
    </row>
    <row r="327" ht="13.65" customHeight="1">
      <c r="A327" s="47"/>
      <c r="B327" s="51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2"/>
      <c r="N327" s="47"/>
    </row>
    <row r="328" ht="13.65" customHeight="1">
      <c r="A328" s="47"/>
      <c r="B328" s="51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2"/>
      <c r="N328" s="47"/>
    </row>
    <row r="329" ht="13.65" customHeight="1">
      <c r="A329" s="47"/>
      <c r="B329" s="51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2"/>
      <c r="N329" s="47"/>
    </row>
    <row r="330" ht="13.65" customHeight="1">
      <c r="A330" s="47"/>
      <c r="B330" s="51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2"/>
      <c r="N330" s="47"/>
    </row>
    <row r="331" ht="13.65" customHeight="1">
      <c r="A331" s="47"/>
      <c r="B331" s="51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2"/>
      <c r="N331" s="47"/>
    </row>
    <row r="332" ht="13.65" customHeight="1">
      <c r="A332" s="47"/>
      <c r="B332" s="51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2"/>
      <c r="N332" s="47"/>
    </row>
    <row r="333" ht="13.65" customHeight="1">
      <c r="A333" s="47"/>
      <c r="B333" s="51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2"/>
      <c r="N333" s="47"/>
    </row>
    <row r="334" ht="13.65" customHeight="1">
      <c r="A334" s="47"/>
      <c r="B334" s="51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2"/>
      <c r="N334" s="47"/>
    </row>
    <row r="335" ht="13.65" customHeight="1">
      <c r="A335" s="47"/>
      <c r="B335" s="51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2"/>
      <c r="N335" s="47"/>
    </row>
    <row r="336" ht="13.65" customHeight="1">
      <c r="A336" s="47"/>
      <c r="B336" s="51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2"/>
      <c r="N336" s="47"/>
    </row>
    <row r="337" ht="13.65" customHeight="1">
      <c r="A337" s="47"/>
      <c r="B337" s="51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2"/>
      <c r="N337" s="47"/>
    </row>
    <row r="338" ht="13.65" customHeight="1">
      <c r="A338" s="47"/>
      <c r="B338" s="51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2"/>
      <c r="N338" s="47"/>
    </row>
    <row r="339" ht="13.65" customHeight="1">
      <c r="A339" s="47"/>
      <c r="B339" s="51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2"/>
      <c r="N339" s="47"/>
    </row>
    <row r="340" ht="13.65" customHeight="1">
      <c r="A340" s="47"/>
      <c r="B340" s="51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2"/>
      <c r="N340" s="47"/>
    </row>
    <row r="341" ht="13.65" customHeight="1">
      <c r="A341" s="47"/>
      <c r="B341" s="51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2"/>
      <c r="N341" s="47"/>
    </row>
    <row r="342" ht="13.65" customHeight="1">
      <c r="A342" s="47"/>
      <c r="B342" s="51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2"/>
      <c r="N342" s="47"/>
    </row>
    <row r="343" ht="13.65" customHeight="1">
      <c r="A343" s="47"/>
      <c r="B343" s="51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2"/>
      <c r="N343" s="47"/>
    </row>
    <row r="344" ht="13.65" customHeight="1">
      <c r="A344" s="47"/>
      <c r="B344" s="51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2"/>
      <c r="N344" s="47"/>
    </row>
    <row r="345" ht="13.65" customHeight="1">
      <c r="A345" s="47"/>
      <c r="B345" s="51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2"/>
      <c r="N345" s="47"/>
    </row>
    <row r="346" ht="13.65" customHeight="1">
      <c r="A346" s="47"/>
      <c r="B346" s="51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2"/>
      <c r="N346" s="47"/>
    </row>
    <row r="347" ht="13.65" customHeight="1">
      <c r="A347" s="47"/>
      <c r="B347" s="51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2"/>
      <c r="N347" s="47"/>
    </row>
    <row r="348" ht="13.65" customHeight="1">
      <c r="A348" s="47"/>
      <c r="B348" s="51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2"/>
      <c r="N348" s="47"/>
    </row>
    <row r="349" ht="13.65" customHeight="1">
      <c r="A349" s="47"/>
      <c r="B349" s="51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2"/>
      <c r="N349" s="47"/>
    </row>
    <row r="350" ht="13.65" customHeight="1">
      <c r="A350" s="47"/>
      <c r="B350" s="51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2"/>
      <c r="N350" s="47"/>
    </row>
    <row r="351" ht="13.65" customHeight="1">
      <c r="A351" s="47"/>
      <c r="B351" s="51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2"/>
      <c r="N351" s="47"/>
    </row>
    <row r="352" ht="13.65" customHeight="1">
      <c r="A352" s="47"/>
      <c r="B352" s="51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2"/>
      <c r="N352" s="47"/>
    </row>
    <row r="353" ht="13.65" customHeight="1">
      <c r="A353" s="47"/>
      <c r="B353" s="51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2"/>
      <c r="N353" s="47"/>
    </row>
    <row r="354" ht="13.65" customHeight="1">
      <c r="A354" s="47"/>
      <c r="B354" s="51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2"/>
      <c r="N354" s="47"/>
    </row>
    <row r="355" ht="13.65" customHeight="1">
      <c r="A355" s="47"/>
      <c r="B355" s="51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2"/>
      <c r="N355" s="47"/>
    </row>
    <row r="356" ht="13.65" customHeight="1">
      <c r="A356" s="47"/>
      <c r="B356" s="51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2"/>
      <c r="N356" s="47"/>
    </row>
    <row r="357" ht="13.65" customHeight="1">
      <c r="A357" s="47"/>
      <c r="B357" s="51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2"/>
      <c r="N357" s="47"/>
    </row>
    <row r="358" ht="13.65" customHeight="1">
      <c r="A358" s="47"/>
      <c r="B358" s="51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2"/>
      <c r="N358" s="47"/>
    </row>
    <row r="359" ht="13.65" customHeight="1">
      <c r="A359" s="47"/>
      <c r="B359" s="51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2"/>
      <c r="N359" s="47"/>
    </row>
    <row r="360" ht="13.65" customHeight="1">
      <c r="A360" s="47"/>
      <c r="B360" s="51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2"/>
      <c r="N360" s="47"/>
    </row>
    <row r="361" ht="13.65" customHeight="1">
      <c r="A361" s="47"/>
      <c r="B361" s="51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2"/>
      <c r="N361" s="47"/>
    </row>
    <row r="362" ht="13.65" customHeight="1">
      <c r="A362" s="47"/>
      <c r="B362" s="51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2"/>
      <c r="N362" s="47"/>
    </row>
    <row r="363" ht="13.65" customHeight="1">
      <c r="A363" s="47"/>
      <c r="B363" s="51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2"/>
      <c r="N363" s="47"/>
    </row>
    <row r="364" ht="13.65" customHeight="1">
      <c r="A364" s="47"/>
      <c r="B364" s="51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2"/>
      <c r="N364" s="47"/>
    </row>
    <row r="365" ht="13.65" customHeight="1">
      <c r="A365" s="47"/>
      <c r="B365" s="51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2"/>
      <c r="N365" s="47"/>
    </row>
    <row r="366" ht="13.65" customHeight="1">
      <c r="A366" s="47"/>
      <c r="B366" s="51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2"/>
      <c r="N366" s="47"/>
    </row>
    <row r="367" ht="13.65" customHeight="1">
      <c r="A367" s="47"/>
      <c r="B367" s="51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2"/>
      <c r="N367" s="47"/>
    </row>
    <row r="368" ht="13.65" customHeight="1">
      <c r="A368" s="47"/>
      <c r="B368" s="51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2"/>
      <c r="N368" s="47"/>
    </row>
    <row r="369" ht="13.65" customHeight="1">
      <c r="A369" s="47"/>
      <c r="B369" s="51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2"/>
      <c r="N369" s="47"/>
    </row>
    <row r="370" ht="13.65" customHeight="1">
      <c r="A370" s="47"/>
      <c r="B370" s="51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2"/>
      <c r="N370" s="47"/>
    </row>
    <row r="371" ht="13.65" customHeight="1">
      <c r="A371" s="47"/>
      <c r="B371" s="51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2"/>
      <c r="N371" s="47"/>
    </row>
    <row r="372" ht="13.65" customHeight="1">
      <c r="A372" s="47"/>
      <c r="B372" s="51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2"/>
      <c r="N372" s="47"/>
    </row>
    <row r="373" ht="13.65" customHeight="1">
      <c r="A373" s="47"/>
      <c r="B373" s="51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2"/>
      <c r="N373" s="47"/>
    </row>
    <row r="374" ht="13.65" customHeight="1">
      <c r="A374" s="47"/>
      <c r="B374" s="51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2"/>
      <c r="N374" s="47"/>
    </row>
    <row r="375" ht="13.65" customHeight="1">
      <c r="A375" s="47"/>
      <c r="B375" s="51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2"/>
      <c r="N375" s="47"/>
    </row>
    <row r="376" ht="13.65" customHeight="1">
      <c r="A376" s="47"/>
      <c r="B376" s="51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2"/>
      <c r="N376" s="47"/>
    </row>
    <row r="377" ht="13.65" customHeight="1">
      <c r="A377" s="47"/>
      <c r="B377" s="51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2"/>
      <c r="N377" s="47"/>
    </row>
    <row r="378" ht="13.65" customHeight="1">
      <c r="A378" s="47"/>
      <c r="B378" s="51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2"/>
      <c r="N378" s="47"/>
    </row>
    <row r="379" ht="13.65" customHeight="1">
      <c r="A379" s="47"/>
      <c r="B379" s="51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2"/>
      <c r="N379" s="47"/>
    </row>
    <row r="380" ht="13.65" customHeight="1">
      <c r="A380" s="47"/>
      <c r="B380" s="51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2"/>
      <c r="N380" s="47"/>
    </row>
    <row r="381" ht="13.65" customHeight="1">
      <c r="A381" s="47"/>
      <c r="B381" s="51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2"/>
      <c r="N381" s="47"/>
    </row>
    <row r="382" ht="13.65" customHeight="1">
      <c r="A382" s="47"/>
      <c r="B382" s="51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2"/>
      <c r="N382" s="47"/>
    </row>
    <row r="383" ht="13.65" customHeight="1">
      <c r="A383" s="47"/>
      <c r="B383" s="51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2"/>
      <c r="N383" s="47"/>
    </row>
    <row r="384" ht="13.65" customHeight="1">
      <c r="A384" s="47"/>
      <c r="B384" s="51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2"/>
      <c r="N384" s="47"/>
    </row>
    <row r="385" ht="13.65" customHeight="1">
      <c r="A385" s="47"/>
      <c r="B385" s="51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2"/>
      <c r="N385" s="47"/>
    </row>
    <row r="386" ht="13.65" customHeight="1">
      <c r="A386" s="47"/>
      <c r="B386" s="51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2"/>
      <c r="N386" s="47"/>
    </row>
    <row r="387" ht="13.65" customHeight="1">
      <c r="A387" s="47"/>
      <c r="B387" s="51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2"/>
      <c r="N387" s="47"/>
    </row>
    <row r="388" ht="13.65" customHeight="1">
      <c r="A388" s="47"/>
      <c r="B388" s="51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2"/>
      <c r="N388" s="47"/>
    </row>
    <row r="389" ht="13.65" customHeight="1">
      <c r="A389" s="47"/>
      <c r="B389" s="51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2"/>
      <c r="N389" s="47"/>
    </row>
    <row r="390" ht="13.65" customHeight="1">
      <c r="A390" s="47"/>
      <c r="B390" s="51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2"/>
      <c r="N390" s="47"/>
    </row>
    <row r="391" ht="13.65" customHeight="1">
      <c r="A391" s="47"/>
      <c r="B391" s="51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2"/>
      <c r="N391" s="47"/>
    </row>
    <row r="392" ht="13.65" customHeight="1">
      <c r="A392" s="47"/>
      <c r="B392" s="51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2"/>
      <c r="N392" s="47"/>
    </row>
    <row r="393" ht="13.65" customHeight="1">
      <c r="A393" s="47"/>
      <c r="B393" s="51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2"/>
      <c r="N393" s="47"/>
    </row>
    <row r="394" ht="13.65" customHeight="1">
      <c r="A394" s="47"/>
      <c r="B394" s="51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2"/>
      <c r="N394" s="47"/>
    </row>
    <row r="395" ht="13.65" customHeight="1">
      <c r="A395" s="47"/>
      <c r="B395" s="51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2"/>
      <c r="N395" s="47"/>
    </row>
    <row r="396" ht="13.65" customHeight="1">
      <c r="A396" s="47"/>
      <c r="B396" s="51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2"/>
      <c r="N396" s="47"/>
    </row>
    <row r="397" ht="13.65" customHeight="1">
      <c r="A397" s="47"/>
      <c r="B397" s="51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2"/>
      <c r="N397" s="47"/>
    </row>
    <row r="398" ht="13.65" customHeight="1">
      <c r="A398" s="47"/>
      <c r="B398" s="51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2"/>
      <c r="N398" s="47"/>
    </row>
    <row r="399" ht="13.65" customHeight="1">
      <c r="A399" s="47"/>
      <c r="B399" s="51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2"/>
      <c r="N399" s="47"/>
    </row>
    <row r="400" ht="13.65" customHeight="1">
      <c r="A400" s="47"/>
      <c r="B400" s="51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2"/>
      <c r="N400" s="47"/>
    </row>
    <row r="401" ht="13.65" customHeight="1">
      <c r="A401" s="47"/>
      <c r="B401" s="51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2"/>
      <c r="N401" s="47"/>
    </row>
    <row r="402" ht="13.65" customHeight="1">
      <c r="A402" s="47"/>
      <c r="B402" s="51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2"/>
      <c r="N402" s="47"/>
    </row>
    <row r="403" ht="13.65" customHeight="1">
      <c r="A403" s="47"/>
      <c r="B403" s="51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2"/>
      <c r="N403" s="47"/>
    </row>
    <row r="404" ht="13.65" customHeight="1">
      <c r="A404" s="47"/>
      <c r="B404" s="51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2"/>
      <c r="N404" s="47"/>
    </row>
    <row r="405" ht="13.65" customHeight="1">
      <c r="A405" s="47"/>
      <c r="B405" s="51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2"/>
      <c r="N405" s="47"/>
    </row>
    <row r="406" ht="13.65" customHeight="1">
      <c r="A406" s="47"/>
      <c r="B406" s="51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2"/>
      <c r="N406" s="47"/>
    </row>
    <row r="407" ht="13.65" customHeight="1">
      <c r="A407" s="47"/>
      <c r="B407" s="51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2"/>
      <c r="N407" s="47"/>
    </row>
    <row r="408" ht="13.65" customHeight="1">
      <c r="A408" s="47"/>
      <c r="B408" s="51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2"/>
      <c r="N408" s="47"/>
    </row>
    <row r="409" ht="13.65" customHeight="1">
      <c r="A409" s="47"/>
      <c r="B409" s="51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2"/>
      <c r="N409" s="47"/>
    </row>
    <row r="410" ht="13.65" customHeight="1">
      <c r="A410" s="47"/>
      <c r="B410" s="51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2"/>
      <c r="N410" s="47"/>
    </row>
    <row r="411" ht="13.65" customHeight="1">
      <c r="A411" s="47"/>
      <c r="B411" s="51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2"/>
      <c r="N411" s="47"/>
    </row>
    <row r="412" ht="13.65" customHeight="1">
      <c r="A412" s="47"/>
      <c r="B412" s="51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2"/>
      <c r="N412" s="47"/>
    </row>
    <row r="413" ht="13.65" customHeight="1">
      <c r="A413" s="47"/>
      <c r="B413" s="51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2"/>
      <c r="N413" s="47"/>
    </row>
    <row r="414" ht="13.65" customHeight="1">
      <c r="A414" s="47"/>
      <c r="B414" s="51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2"/>
      <c r="N414" s="47"/>
    </row>
    <row r="415" ht="13.65" customHeight="1">
      <c r="A415" s="47"/>
      <c r="B415" s="51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2"/>
      <c r="N415" s="47"/>
    </row>
    <row r="416" ht="13.65" customHeight="1">
      <c r="A416" s="47"/>
      <c r="B416" s="51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2"/>
      <c r="N416" s="47"/>
    </row>
    <row r="417" ht="13.65" customHeight="1">
      <c r="A417" s="47"/>
      <c r="B417" s="51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2"/>
      <c r="N417" s="47"/>
    </row>
    <row r="418" ht="13.65" customHeight="1">
      <c r="A418" s="47"/>
      <c r="B418" s="51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2"/>
      <c r="N418" s="47"/>
    </row>
    <row r="419" ht="13.65" customHeight="1">
      <c r="A419" s="47"/>
      <c r="B419" s="51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2"/>
      <c r="N419" s="47"/>
    </row>
    <row r="420" ht="13.65" customHeight="1">
      <c r="A420" s="47"/>
      <c r="B420" s="51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2"/>
      <c r="N420" s="47"/>
    </row>
    <row r="421" ht="13.65" customHeight="1">
      <c r="A421" s="47"/>
      <c r="B421" s="51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2"/>
      <c r="N421" s="47"/>
    </row>
    <row r="422" ht="13.65" customHeight="1">
      <c r="A422" s="47"/>
      <c r="B422" s="51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2"/>
      <c r="N422" s="47"/>
    </row>
    <row r="423" ht="13.65" customHeight="1">
      <c r="A423" s="47"/>
      <c r="B423" s="51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2"/>
      <c r="N423" s="47"/>
    </row>
    <row r="424" ht="13.65" customHeight="1">
      <c r="A424" s="47"/>
      <c r="B424" s="51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2"/>
      <c r="N424" s="47"/>
    </row>
    <row r="425" ht="13.65" customHeight="1">
      <c r="A425" s="47"/>
      <c r="B425" s="51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2"/>
      <c r="N425" s="47"/>
    </row>
    <row r="426" ht="13.65" customHeight="1">
      <c r="A426" s="47"/>
      <c r="B426" s="51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2"/>
      <c r="N426" s="47"/>
    </row>
    <row r="427" ht="13.65" customHeight="1">
      <c r="A427" s="47"/>
      <c r="B427" s="51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2"/>
      <c r="N427" s="47"/>
    </row>
    <row r="428" ht="13.65" customHeight="1">
      <c r="A428" s="47"/>
      <c r="B428" s="51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2"/>
      <c r="N428" s="47"/>
    </row>
    <row r="429" ht="13.65" customHeight="1">
      <c r="A429" s="47"/>
      <c r="B429" s="51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2"/>
      <c r="N429" s="47"/>
    </row>
    <row r="430" ht="13.65" customHeight="1">
      <c r="A430" s="47"/>
      <c r="B430" s="51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2"/>
      <c r="N430" s="47"/>
    </row>
    <row r="431" ht="13.65" customHeight="1">
      <c r="A431" s="47"/>
      <c r="B431" s="51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2"/>
      <c r="N431" s="47"/>
    </row>
    <row r="432" ht="13.65" customHeight="1">
      <c r="A432" s="47"/>
      <c r="B432" s="51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2"/>
      <c r="N432" s="47"/>
    </row>
    <row r="433" ht="13.65" customHeight="1">
      <c r="A433" s="47"/>
      <c r="B433" s="51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2"/>
      <c r="N433" s="47"/>
    </row>
    <row r="434" ht="13.65" customHeight="1">
      <c r="A434" s="47"/>
      <c r="B434" s="51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2"/>
      <c r="N434" s="47"/>
    </row>
    <row r="435" ht="13.65" customHeight="1">
      <c r="A435" s="47"/>
      <c r="B435" s="51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2"/>
      <c r="N435" s="47"/>
    </row>
    <row r="436" ht="13.65" customHeight="1">
      <c r="A436" s="47"/>
      <c r="B436" s="51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2"/>
      <c r="N436" s="47"/>
    </row>
    <row r="437" ht="13.65" customHeight="1">
      <c r="A437" s="47"/>
      <c r="B437" s="51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2"/>
      <c r="N437" s="47"/>
    </row>
    <row r="438" ht="13.65" customHeight="1">
      <c r="A438" s="47"/>
      <c r="B438" s="51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2"/>
      <c r="N438" s="47"/>
    </row>
    <row r="439" ht="13.65" customHeight="1">
      <c r="A439" s="47"/>
      <c r="B439" s="51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2"/>
      <c r="N439" s="47"/>
    </row>
    <row r="440" ht="13.65" customHeight="1">
      <c r="A440" s="47"/>
      <c r="B440" s="51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2"/>
      <c r="N440" s="47"/>
    </row>
    <row r="441" ht="13.65" customHeight="1">
      <c r="A441" s="47"/>
      <c r="B441" s="51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2"/>
      <c r="N441" s="47"/>
    </row>
    <row r="442" ht="13.65" customHeight="1">
      <c r="A442" s="47"/>
      <c r="B442" s="51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2"/>
      <c r="N442" s="47"/>
    </row>
    <row r="443" ht="13.65" customHeight="1">
      <c r="A443" s="47"/>
      <c r="B443" s="51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2"/>
      <c r="N443" s="47"/>
    </row>
    <row r="444" ht="13.65" customHeight="1">
      <c r="A444" s="47"/>
      <c r="B444" s="51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2"/>
      <c r="N444" s="47"/>
    </row>
    <row r="445" ht="13.65" customHeight="1">
      <c r="A445" s="47"/>
      <c r="B445" s="51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2"/>
      <c r="N445" s="47"/>
    </row>
    <row r="446" ht="13.65" customHeight="1">
      <c r="A446" s="47"/>
      <c r="B446" s="51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2"/>
      <c r="N446" s="47"/>
    </row>
    <row r="447" ht="13.65" customHeight="1">
      <c r="A447" s="47"/>
      <c r="B447" s="51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2"/>
      <c r="N447" s="47"/>
    </row>
    <row r="448" ht="13.65" customHeight="1">
      <c r="A448" s="47"/>
      <c r="B448" s="51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2"/>
      <c r="N448" s="47"/>
    </row>
    <row r="449" ht="13.65" customHeight="1">
      <c r="A449" s="47"/>
      <c r="B449" s="51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2"/>
      <c r="N449" s="47"/>
    </row>
    <row r="450" ht="13.65" customHeight="1">
      <c r="A450" s="47"/>
      <c r="B450" s="51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2"/>
      <c r="N450" s="47"/>
    </row>
    <row r="451" ht="13.65" customHeight="1">
      <c r="A451" s="47"/>
      <c r="B451" s="51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2"/>
      <c r="N451" s="47"/>
    </row>
    <row r="452" ht="13.65" customHeight="1">
      <c r="A452" s="47"/>
      <c r="B452" s="51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2"/>
      <c r="N452" s="47"/>
    </row>
    <row r="453" ht="13.65" customHeight="1">
      <c r="A453" s="47"/>
      <c r="B453" s="51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2"/>
      <c r="N453" s="47"/>
    </row>
    <row r="454" ht="13.65" customHeight="1">
      <c r="A454" s="47"/>
      <c r="B454" s="51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2"/>
      <c r="N454" s="47"/>
    </row>
    <row r="455" ht="13.65" customHeight="1">
      <c r="A455" s="47"/>
      <c r="B455" s="51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2"/>
      <c r="N455" s="47"/>
    </row>
    <row r="456" ht="13.65" customHeight="1">
      <c r="A456" s="47"/>
      <c r="B456" s="51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2"/>
      <c r="N456" s="47"/>
    </row>
    <row r="457" ht="13.65" customHeight="1">
      <c r="A457" s="47"/>
      <c r="B457" s="51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2"/>
      <c r="N457" s="47"/>
    </row>
    <row r="458" ht="13.65" customHeight="1">
      <c r="A458" s="47"/>
      <c r="B458" s="51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2"/>
      <c r="N458" s="47"/>
    </row>
    <row r="459" ht="13.65" customHeight="1">
      <c r="A459" s="47"/>
      <c r="B459" s="51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2"/>
      <c r="N459" s="47"/>
    </row>
    <row r="460" ht="13.65" customHeight="1">
      <c r="A460" s="47"/>
      <c r="B460" s="51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2"/>
      <c r="N460" s="47"/>
    </row>
    <row r="461" ht="13.65" customHeight="1">
      <c r="A461" s="47"/>
      <c r="B461" s="51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2"/>
      <c r="N461" s="47"/>
    </row>
    <row r="462" ht="13.65" customHeight="1">
      <c r="A462" s="47"/>
      <c r="B462" s="51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2"/>
      <c r="N462" s="47"/>
    </row>
    <row r="463" ht="13.65" customHeight="1">
      <c r="A463" s="47"/>
      <c r="B463" s="51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2"/>
      <c r="N463" s="47"/>
    </row>
    <row r="464" ht="13.65" customHeight="1">
      <c r="A464" s="47"/>
      <c r="B464" s="51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2"/>
      <c r="N464" s="47"/>
    </row>
    <row r="465" ht="13.65" customHeight="1">
      <c r="A465" s="47"/>
      <c r="B465" s="51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2"/>
      <c r="N465" s="47"/>
    </row>
    <row r="466" ht="13.65" customHeight="1">
      <c r="A466" s="47"/>
      <c r="B466" s="51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2"/>
      <c r="N466" s="47"/>
    </row>
    <row r="467" ht="13.65" customHeight="1">
      <c r="A467" s="47"/>
      <c r="B467" s="51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2"/>
      <c r="N467" s="47"/>
    </row>
    <row r="468" ht="13.65" customHeight="1">
      <c r="A468" s="47"/>
      <c r="B468" s="51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2"/>
      <c r="N468" s="47"/>
    </row>
    <row r="469" ht="13.65" customHeight="1">
      <c r="A469" s="47"/>
      <c r="B469" s="51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2"/>
      <c r="N469" s="47"/>
    </row>
    <row r="470" ht="13.65" customHeight="1">
      <c r="A470" s="47"/>
      <c r="B470" s="51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2"/>
      <c r="N470" s="47"/>
    </row>
    <row r="471" ht="13.65" customHeight="1">
      <c r="A471" s="47"/>
      <c r="B471" s="51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2"/>
      <c r="N471" s="47"/>
    </row>
    <row r="472" ht="13.65" customHeight="1">
      <c r="A472" s="47"/>
      <c r="B472" s="51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2"/>
      <c r="N472" s="47"/>
    </row>
    <row r="473" ht="13.65" customHeight="1">
      <c r="A473" s="47"/>
      <c r="B473" s="51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2"/>
      <c r="N473" s="47"/>
    </row>
    <row r="474" ht="13.65" customHeight="1">
      <c r="A474" s="47"/>
      <c r="B474" s="51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2"/>
      <c r="N474" s="47"/>
    </row>
    <row r="475" ht="13.65" customHeight="1">
      <c r="A475" s="47"/>
      <c r="B475" s="51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2"/>
      <c r="N475" s="47"/>
    </row>
    <row r="476" ht="13.65" customHeight="1">
      <c r="A476" s="47"/>
      <c r="B476" s="51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2"/>
      <c r="N476" s="47"/>
    </row>
    <row r="477" ht="13.65" customHeight="1">
      <c r="A477" s="47"/>
      <c r="B477" s="51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2"/>
      <c r="N477" s="47"/>
    </row>
    <row r="478" ht="13.65" customHeight="1">
      <c r="A478" s="47"/>
      <c r="B478" s="51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2"/>
      <c r="N478" s="47"/>
    </row>
    <row r="479" ht="13.65" customHeight="1">
      <c r="A479" s="47"/>
      <c r="B479" s="51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2"/>
      <c r="N479" s="47"/>
    </row>
    <row r="480" ht="13.65" customHeight="1">
      <c r="A480" s="47"/>
      <c r="B480" s="51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2"/>
      <c r="N480" s="47"/>
    </row>
    <row r="481" ht="13.65" customHeight="1">
      <c r="A481" s="47"/>
      <c r="B481" s="51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2"/>
      <c r="N481" s="47"/>
    </row>
    <row r="482" ht="13.65" customHeight="1">
      <c r="A482" s="47"/>
      <c r="B482" s="51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2"/>
      <c r="N482" s="47"/>
    </row>
    <row r="483" ht="13.65" customHeight="1">
      <c r="A483" s="47"/>
      <c r="B483" s="51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2"/>
      <c r="N483" s="47"/>
    </row>
    <row r="484" ht="13.65" customHeight="1">
      <c r="A484" s="47"/>
      <c r="B484" s="51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2"/>
      <c r="N484" s="47"/>
    </row>
    <row r="485" ht="13.65" customHeight="1">
      <c r="A485" s="47"/>
      <c r="B485" s="51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2"/>
      <c r="N485" s="47"/>
    </row>
    <row r="486" ht="13.65" customHeight="1">
      <c r="A486" s="47"/>
      <c r="B486" s="51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2"/>
      <c r="N486" s="47"/>
    </row>
    <row r="487" ht="13.65" customHeight="1">
      <c r="A487" s="47"/>
      <c r="B487" s="51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2"/>
      <c r="N487" s="47"/>
    </row>
    <row r="488" ht="13.65" customHeight="1">
      <c r="A488" s="47"/>
      <c r="B488" s="51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2"/>
      <c r="N488" s="47"/>
    </row>
    <row r="489" ht="13.65" customHeight="1">
      <c r="A489" s="47"/>
      <c r="B489" s="51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2"/>
      <c r="N489" s="47"/>
    </row>
    <row r="490" ht="13.65" customHeight="1">
      <c r="A490" s="47"/>
      <c r="B490" s="51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2"/>
      <c r="N490" s="47"/>
    </row>
    <row r="491" ht="13.65" customHeight="1">
      <c r="A491" s="47"/>
      <c r="B491" s="51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2"/>
      <c r="N491" s="47"/>
    </row>
    <row r="492" ht="13.65" customHeight="1">
      <c r="A492" s="47"/>
      <c r="B492" s="51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2"/>
      <c r="N492" s="47"/>
    </row>
    <row r="493" ht="13.65" customHeight="1">
      <c r="A493" s="47"/>
      <c r="B493" s="51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2"/>
      <c r="N493" s="47"/>
    </row>
    <row r="494" ht="13.65" customHeight="1">
      <c r="A494" s="47"/>
      <c r="B494" s="51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2"/>
      <c r="N494" s="47"/>
    </row>
    <row r="495" ht="13.65" customHeight="1">
      <c r="A495" s="47"/>
      <c r="B495" s="51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2"/>
      <c r="N495" s="47"/>
    </row>
    <row r="496" ht="13.65" customHeight="1">
      <c r="A496" s="47"/>
      <c r="B496" s="51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2"/>
      <c r="N496" s="47"/>
    </row>
    <row r="497" ht="13.65" customHeight="1">
      <c r="A497" s="47"/>
      <c r="B497" s="51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2"/>
      <c r="N497" s="47"/>
    </row>
    <row r="498" ht="13.65" customHeight="1">
      <c r="A498" s="47"/>
      <c r="B498" s="51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2"/>
      <c r="N498" s="47"/>
    </row>
    <row r="499" ht="13.65" customHeight="1">
      <c r="A499" s="47"/>
      <c r="B499" s="51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2"/>
      <c r="N499" s="47"/>
    </row>
    <row r="500" ht="13.65" customHeight="1">
      <c r="A500" s="47"/>
      <c r="B500" s="51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2"/>
      <c r="N500" s="47"/>
    </row>
    <row r="501" ht="13.65" customHeight="1">
      <c r="A501" s="47"/>
      <c r="B501" s="51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2"/>
      <c r="N501" s="47"/>
    </row>
    <row r="502" ht="13.65" customHeight="1">
      <c r="A502" s="47"/>
      <c r="B502" s="51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2"/>
      <c r="N502" s="47"/>
    </row>
    <row r="503" ht="13.65" customHeight="1">
      <c r="A503" s="47"/>
      <c r="B503" s="51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2"/>
      <c r="N503" s="47"/>
    </row>
    <row r="504" ht="13.65" customHeight="1">
      <c r="A504" s="47"/>
      <c r="B504" s="51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2"/>
      <c r="N504" s="47"/>
    </row>
    <row r="505" ht="13.65" customHeight="1">
      <c r="A505" s="47"/>
      <c r="B505" s="51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2"/>
      <c r="N505" s="47"/>
    </row>
    <row r="506" ht="13.65" customHeight="1">
      <c r="A506" s="47"/>
      <c r="B506" s="51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2"/>
      <c r="N506" s="47"/>
    </row>
    <row r="507" ht="13.65" customHeight="1">
      <c r="A507" s="47"/>
      <c r="B507" s="51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2"/>
      <c r="N507" s="47"/>
    </row>
    <row r="508" ht="13.65" customHeight="1">
      <c r="A508" s="47"/>
      <c r="B508" s="51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2"/>
      <c r="N508" s="47"/>
    </row>
    <row r="509" ht="13.65" customHeight="1">
      <c r="A509" s="47"/>
      <c r="B509" s="51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2"/>
      <c r="N509" s="47"/>
    </row>
    <row r="510" ht="13.65" customHeight="1">
      <c r="A510" s="47"/>
      <c r="B510" s="51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2"/>
      <c r="N510" s="47"/>
    </row>
    <row r="511" ht="13.65" customHeight="1">
      <c r="A511" s="47"/>
      <c r="B511" s="51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2"/>
      <c r="N511" s="47"/>
    </row>
    <row r="512" ht="13.65" customHeight="1">
      <c r="A512" s="47"/>
      <c r="B512" s="51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2"/>
      <c r="N512" s="47"/>
    </row>
    <row r="513" ht="13.65" customHeight="1">
      <c r="A513" s="47"/>
      <c r="B513" s="51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2"/>
      <c r="N513" s="47"/>
    </row>
    <row r="514" ht="13.65" customHeight="1">
      <c r="A514" s="47"/>
      <c r="B514" s="51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2"/>
      <c r="N514" s="47"/>
    </row>
    <row r="515" ht="13.65" customHeight="1">
      <c r="A515" s="47"/>
      <c r="B515" s="51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2"/>
      <c r="N515" s="47"/>
    </row>
    <row r="516" ht="13.65" customHeight="1">
      <c r="A516" s="47"/>
      <c r="B516" s="51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2"/>
      <c r="N516" s="47"/>
    </row>
    <row r="517" ht="13.65" customHeight="1">
      <c r="A517" s="47"/>
      <c r="B517" s="51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2"/>
      <c r="N517" s="47"/>
    </row>
    <row r="518" ht="13.65" customHeight="1">
      <c r="A518" s="47"/>
      <c r="B518" s="51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2"/>
      <c r="N518" s="47"/>
    </row>
    <row r="519" ht="13.65" customHeight="1">
      <c r="A519" s="47"/>
      <c r="B519" s="51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2"/>
      <c r="N519" s="47"/>
    </row>
    <row r="520" ht="13.65" customHeight="1">
      <c r="A520" s="47"/>
      <c r="B520" s="51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2"/>
      <c r="N520" s="47"/>
    </row>
    <row r="521" ht="13.65" customHeight="1">
      <c r="A521" s="47"/>
      <c r="B521" s="51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2"/>
      <c r="N521" s="47"/>
    </row>
    <row r="522" ht="13.65" customHeight="1">
      <c r="A522" s="47"/>
      <c r="B522" s="51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2"/>
      <c r="N522" s="47"/>
    </row>
    <row r="523" ht="13.65" customHeight="1">
      <c r="A523" s="47"/>
      <c r="B523" s="51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2"/>
      <c r="N523" s="47"/>
    </row>
    <row r="524" ht="13.65" customHeight="1">
      <c r="A524" s="47"/>
      <c r="B524" s="51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2"/>
      <c r="N524" s="47"/>
    </row>
    <row r="525" ht="13.65" customHeight="1">
      <c r="A525" s="47"/>
      <c r="B525" s="51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2"/>
      <c r="N525" s="47"/>
    </row>
    <row r="526" ht="13.65" customHeight="1">
      <c r="A526" s="47"/>
      <c r="B526" s="51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2"/>
      <c r="N526" s="47"/>
    </row>
    <row r="527" ht="13.65" customHeight="1">
      <c r="A527" s="47"/>
      <c r="B527" s="51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2"/>
      <c r="N527" s="47"/>
    </row>
    <row r="528" ht="13.65" customHeight="1">
      <c r="A528" s="47"/>
      <c r="B528" s="51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2"/>
      <c r="N528" s="47"/>
    </row>
    <row r="529" ht="13.65" customHeight="1">
      <c r="A529" s="47"/>
      <c r="B529" s="51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2"/>
      <c r="N529" s="47"/>
    </row>
    <row r="530" ht="13.65" customHeight="1">
      <c r="A530" s="47"/>
      <c r="B530" s="51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2"/>
      <c r="N530" s="47"/>
    </row>
    <row r="531" ht="13.65" customHeight="1">
      <c r="A531" s="47"/>
      <c r="B531" s="51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2"/>
      <c r="N531" s="47"/>
    </row>
    <row r="532" ht="13.65" customHeight="1">
      <c r="A532" s="47"/>
      <c r="B532" s="51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2"/>
      <c r="N532" s="47"/>
    </row>
    <row r="533" ht="13.65" customHeight="1">
      <c r="A533" s="47"/>
      <c r="B533" s="51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2"/>
      <c r="N533" s="47"/>
    </row>
    <row r="534" ht="13.65" customHeight="1">
      <c r="A534" s="47"/>
      <c r="B534" s="51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2"/>
      <c r="N534" s="47"/>
    </row>
    <row r="535" ht="13.65" customHeight="1">
      <c r="A535" s="47"/>
      <c r="B535" s="51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2"/>
      <c r="N535" s="47"/>
    </row>
    <row r="536" ht="13.65" customHeight="1">
      <c r="A536" s="47"/>
      <c r="B536" s="51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2"/>
      <c r="N536" s="47"/>
    </row>
    <row r="537" ht="13.65" customHeight="1">
      <c r="A537" s="47"/>
      <c r="B537" s="51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2"/>
      <c r="N537" s="47"/>
    </row>
    <row r="538" ht="13.65" customHeight="1">
      <c r="A538" s="47"/>
      <c r="B538" s="51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2"/>
      <c r="N538" s="47"/>
    </row>
    <row r="539" ht="13.65" customHeight="1">
      <c r="A539" s="47"/>
      <c r="B539" s="51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2"/>
      <c r="N539" s="47"/>
    </row>
    <row r="540" ht="13.65" customHeight="1">
      <c r="A540" s="47"/>
      <c r="B540" s="51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2"/>
      <c r="N540" s="47"/>
    </row>
    <row r="541" ht="13.65" customHeight="1">
      <c r="A541" s="47"/>
      <c r="B541" s="51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2"/>
      <c r="N541" s="47"/>
    </row>
    <row r="542" ht="13.65" customHeight="1">
      <c r="A542" s="47"/>
      <c r="B542" s="51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2"/>
      <c r="N542" s="47"/>
    </row>
    <row r="543" ht="13.65" customHeight="1">
      <c r="A543" s="47"/>
      <c r="B543" s="51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2"/>
      <c r="N543" s="47"/>
    </row>
    <row r="544" ht="13.65" customHeight="1">
      <c r="A544" s="47"/>
      <c r="B544" s="51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2"/>
      <c r="N544" s="47"/>
    </row>
    <row r="545" ht="13.65" customHeight="1">
      <c r="A545" s="47"/>
      <c r="B545" s="51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2"/>
      <c r="N545" s="47"/>
    </row>
    <row r="546" ht="13.65" customHeight="1">
      <c r="A546" s="47"/>
      <c r="B546" s="51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2"/>
      <c r="N546" s="47"/>
    </row>
    <row r="547" ht="13.65" customHeight="1">
      <c r="A547" s="47"/>
      <c r="B547" s="51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2"/>
      <c r="N547" s="47"/>
    </row>
    <row r="548" ht="13.65" customHeight="1">
      <c r="A548" s="47"/>
      <c r="B548" s="51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2"/>
      <c r="N548" s="47"/>
    </row>
    <row r="549" ht="13.65" customHeight="1">
      <c r="A549" s="47"/>
      <c r="B549" s="51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2"/>
      <c r="N549" s="47"/>
    </row>
    <row r="550" ht="13.65" customHeight="1">
      <c r="A550" s="47"/>
      <c r="B550" s="51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2"/>
      <c r="N550" s="47"/>
    </row>
    <row r="551" ht="13.65" customHeight="1">
      <c r="A551" s="47"/>
      <c r="B551" s="51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2"/>
      <c r="N551" s="47"/>
    </row>
    <row r="552" ht="13.65" customHeight="1">
      <c r="A552" s="47"/>
      <c r="B552" s="51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2"/>
      <c r="N552" s="47"/>
    </row>
    <row r="553" ht="13.65" customHeight="1">
      <c r="A553" s="47"/>
      <c r="B553" s="51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2"/>
      <c r="N553" s="47"/>
    </row>
    <row r="554" ht="13.65" customHeight="1">
      <c r="A554" s="47"/>
      <c r="B554" s="51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2"/>
      <c r="N554" s="47"/>
    </row>
    <row r="555" ht="13.65" customHeight="1">
      <c r="A555" s="47"/>
      <c r="B555" s="51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2"/>
      <c r="N555" s="47"/>
    </row>
    <row r="556" ht="13.65" customHeight="1">
      <c r="A556" s="47"/>
      <c r="B556" s="51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2"/>
      <c r="N556" s="47"/>
    </row>
    <row r="557" ht="13.65" customHeight="1">
      <c r="A557" s="47"/>
      <c r="B557" s="51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2"/>
      <c r="N557" s="47"/>
    </row>
    <row r="558" ht="13.65" customHeight="1">
      <c r="A558" s="47"/>
      <c r="B558" s="51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2"/>
      <c r="N558" s="47"/>
    </row>
    <row r="559" ht="13.65" customHeight="1">
      <c r="A559" s="47"/>
      <c r="B559" s="51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2"/>
      <c r="N559" s="47"/>
    </row>
    <row r="560" ht="13.65" customHeight="1">
      <c r="A560" s="47"/>
      <c r="B560" s="51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2"/>
      <c r="N560" s="47"/>
    </row>
    <row r="561" ht="13.65" customHeight="1">
      <c r="A561" s="47"/>
      <c r="B561" s="51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2"/>
      <c r="N561" s="47"/>
    </row>
    <row r="562" ht="13.65" customHeight="1">
      <c r="A562" s="47"/>
      <c r="B562" s="51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2"/>
      <c r="N562" s="47"/>
    </row>
    <row r="563" ht="13.65" customHeight="1">
      <c r="A563" s="47"/>
      <c r="B563" s="51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2"/>
      <c r="N563" s="47"/>
    </row>
    <row r="564" ht="13.65" customHeight="1">
      <c r="A564" s="47"/>
      <c r="B564" s="51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2"/>
      <c r="N564" s="47"/>
    </row>
    <row r="565" ht="13.65" customHeight="1">
      <c r="A565" s="47"/>
      <c r="B565" s="51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2"/>
      <c r="N565" s="47"/>
    </row>
    <row r="566" ht="13.65" customHeight="1">
      <c r="A566" s="47"/>
      <c r="B566" s="51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2"/>
      <c r="N566" s="47"/>
    </row>
    <row r="567" ht="13.65" customHeight="1">
      <c r="A567" s="47"/>
      <c r="B567" s="51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2"/>
      <c r="N567" s="47"/>
    </row>
    <row r="568" ht="13.65" customHeight="1">
      <c r="A568" s="47"/>
      <c r="B568" s="51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2"/>
      <c r="N568" s="47"/>
    </row>
    <row r="569" ht="13.65" customHeight="1">
      <c r="A569" s="47"/>
      <c r="B569" s="51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2"/>
      <c r="N569" s="47"/>
    </row>
    <row r="570" ht="13.65" customHeight="1">
      <c r="A570" s="47"/>
      <c r="B570" s="51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2"/>
      <c r="N570" s="47"/>
    </row>
    <row r="571" ht="13.65" customHeight="1">
      <c r="A571" s="47"/>
      <c r="B571" s="51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2"/>
      <c r="N571" s="47"/>
    </row>
    <row r="572" ht="13.65" customHeight="1">
      <c r="A572" s="47"/>
      <c r="B572" s="51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2"/>
      <c r="N572" s="47"/>
    </row>
    <row r="573" ht="13.65" customHeight="1">
      <c r="A573" s="47"/>
      <c r="B573" s="51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2"/>
      <c r="N573" s="47"/>
    </row>
    <row r="574" ht="13.65" customHeight="1">
      <c r="A574" s="47"/>
      <c r="B574" s="51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2"/>
      <c r="N574" s="47"/>
    </row>
    <row r="575" ht="13.65" customHeight="1">
      <c r="A575" s="47"/>
      <c r="B575" s="51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2"/>
      <c r="N575" s="47"/>
    </row>
    <row r="576" ht="13.65" customHeight="1">
      <c r="A576" s="47"/>
      <c r="B576" s="51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2"/>
      <c r="N576" s="47"/>
    </row>
    <row r="577" ht="13.65" customHeight="1">
      <c r="A577" s="47"/>
      <c r="B577" s="51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2"/>
      <c r="N577" s="47"/>
    </row>
    <row r="578" ht="13.65" customHeight="1">
      <c r="A578" s="47"/>
      <c r="B578" s="51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2"/>
      <c r="N578" s="47"/>
    </row>
    <row r="579" ht="13.65" customHeight="1">
      <c r="A579" s="47"/>
      <c r="B579" s="51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2"/>
      <c r="N579" s="47"/>
    </row>
    <row r="580" ht="13.65" customHeight="1">
      <c r="A580" s="47"/>
      <c r="B580" s="51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2"/>
      <c r="N580" s="47"/>
    </row>
    <row r="581" ht="13.65" customHeight="1">
      <c r="A581" s="47"/>
      <c r="B581" s="51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2"/>
      <c r="N581" s="47"/>
    </row>
    <row r="582" ht="13.65" customHeight="1">
      <c r="A582" s="47"/>
      <c r="B582" s="51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2"/>
      <c r="N582" s="47"/>
    </row>
    <row r="583" ht="13.65" customHeight="1">
      <c r="A583" s="47"/>
      <c r="B583" s="51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2"/>
      <c r="N583" s="47"/>
    </row>
    <row r="584" ht="13.65" customHeight="1">
      <c r="A584" s="47"/>
      <c r="B584" s="51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2"/>
      <c r="N584" s="47"/>
    </row>
    <row r="585" ht="13.65" customHeight="1">
      <c r="A585" s="47"/>
      <c r="B585" s="51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2"/>
      <c r="N585" s="47"/>
    </row>
    <row r="586" ht="13.65" customHeight="1">
      <c r="A586" s="47"/>
      <c r="B586" s="51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2"/>
      <c r="N586" s="47"/>
    </row>
    <row r="587" ht="13.65" customHeight="1">
      <c r="A587" s="47"/>
      <c r="B587" s="51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2"/>
      <c r="N587" s="47"/>
    </row>
    <row r="588" ht="13.65" customHeight="1">
      <c r="A588" s="47"/>
      <c r="B588" s="51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2"/>
      <c r="N588" s="47"/>
    </row>
    <row r="589" ht="13.65" customHeight="1">
      <c r="A589" s="47"/>
      <c r="B589" s="51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2"/>
      <c r="N589" s="47"/>
    </row>
    <row r="590" ht="13.65" customHeight="1">
      <c r="A590" s="47"/>
      <c r="B590" s="51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2"/>
      <c r="N590" s="47"/>
    </row>
    <row r="591" ht="13.65" customHeight="1">
      <c r="A591" s="47"/>
      <c r="B591" s="51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2"/>
      <c r="N591" s="47"/>
    </row>
    <row r="592" ht="13.65" customHeight="1">
      <c r="A592" s="47"/>
      <c r="B592" s="51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2"/>
      <c r="N592" s="47"/>
    </row>
    <row r="593" ht="13.65" customHeight="1">
      <c r="A593" s="47"/>
      <c r="B593" s="51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2"/>
      <c r="N593" s="47"/>
    </row>
    <row r="594" ht="13.65" customHeight="1">
      <c r="A594" s="47"/>
      <c r="B594" s="51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2"/>
      <c r="N594" s="47"/>
    </row>
    <row r="595" ht="13.65" customHeight="1">
      <c r="A595" s="47"/>
      <c r="B595" s="51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2"/>
      <c r="N595" s="47"/>
    </row>
    <row r="596" ht="13.65" customHeight="1">
      <c r="A596" s="47"/>
      <c r="B596" s="51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2"/>
      <c r="N596" s="47"/>
    </row>
    <row r="597" ht="13.65" customHeight="1">
      <c r="A597" s="47"/>
      <c r="B597" s="51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2"/>
      <c r="N597" s="47"/>
    </row>
    <row r="598" ht="13.65" customHeight="1">
      <c r="A598" s="47"/>
      <c r="B598" s="51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2"/>
      <c r="N598" s="47"/>
    </row>
    <row r="599" ht="13.65" customHeight="1">
      <c r="A599" s="47"/>
      <c r="B599" s="51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2"/>
      <c r="N599" s="47"/>
    </row>
    <row r="600" ht="13.65" customHeight="1">
      <c r="A600" s="47"/>
      <c r="B600" s="51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2"/>
      <c r="N600" s="47"/>
    </row>
    <row r="601" ht="13.65" customHeight="1">
      <c r="A601" s="47"/>
      <c r="B601" s="51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2"/>
      <c r="N601" s="47"/>
    </row>
    <row r="602" ht="13.65" customHeight="1">
      <c r="A602" s="47"/>
      <c r="B602" s="51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2"/>
      <c r="N602" s="47"/>
    </row>
    <row r="603" ht="13.65" customHeight="1">
      <c r="A603" s="47"/>
      <c r="B603" s="51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2"/>
      <c r="N603" s="47"/>
    </row>
    <row r="604" ht="13.65" customHeight="1">
      <c r="A604" s="47"/>
      <c r="B604" s="51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2"/>
      <c r="N604" s="47"/>
    </row>
    <row r="605" ht="13.65" customHeight="1">
      <c r="A605" s="47"/>
      <c r="B605" s="51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2"/>
      <c r="N605" s="47"/>
    </row>
    <row r="606" ht="13.65" customHeight="1">
      <c r="A606" s="47"/>
      <c r="B606" s="51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2"/>
      <c r="N606" s="47"/>
    </row>
    <row r="607" ht="13.65" customHeight="1">
      <c r="A607" s="47"/>
      <c r="B607" s="51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2"/>
      <c r="N607" s="47"/>
    </row>
    <row r="608" ht="13.65" customHeight="1">
      <c r="A608" s="47"/>
      <c r="B608" s="51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2"/>
      <c r="N608" s="47"/>
    </row>
    <row r="609" ht="13.65" customHeight="1">
      <c r="A609" s="47"/>
      <c r="B609" s="51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2"/>
      <c r="N609" s="47"/>
    </row>
    <row r="610" ht="13.65" customHeight="1">
      <c r="A610" s="47"/>
      <c r="B610" s="51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2"/>
      <c r="N610" s="47"/>
    </row>
    <row r="611" ht="13.65" customHeight="1">
      <c r="A611" s="47"/>
      <c r="B611" s="51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2"/>
      <c r="N611" s="47"/>
    </row>
    <row r="612" ht="13.65" customHeight="1">
      <c r="A612" s="47"/>
      <c r="B612" s="51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2"/>
      <c r="N612" s="47"/>
    </row>
    <row r="613" ht="13.65" customHeight="1">
      <c r="A613" s="47"/>
      <c r="B613" s="51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2"/>
      <c r="N613" s="47"/>
    </row>
    <row r="614" ht="13.65" customHeight="1">
      <c r="A614" s="47"/>
      <c r="B614" s="51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2"/>
      <c r="N614" s="47"/>
    </row>
    <row r="615" ht="13.65" customHeight="1">
      <c r="A615" s="47"/>
      <c r="B615" s="51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2"/>
      <c r="N615" s="47"/>
    </row>
    <row r="616" ht="13.65" customHeight="1">
      <c r="A616" s="47"/>
      <c r="B616" s="51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2"/>
      <c r="N616" s="47"/>
    </row>
    <row r="617" ht="13.65" customHeight="1">
      <c r="A617" s="47"/>
      <c r="B617" s="51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2"/>
      <c r="N617" s="47"/>
    </row>
    <row r="618" ht="13.65" customHeight="1">
      <c r="A618" s="47"/>
      <c r="B618" s="51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2"/>
      <c r="N618" s="47"/>
    </row>
    <row r="619" ht="13.65" customHeight="1">
      <c r="A619" s="47"/>
      <c r="B619" s="51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2"/>
      <c r="N619" s="47"/>
    </row>
    <row r="620" ht="13.65" customHeight="1">
      <c r="A620" s="47"/>
      <c r="B620" s="51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2"/>
      <c r="N620" s="47"/>
    </row>
    <row r="621" ht="13.65" customHeight="1">
      <c r="A621" s="47"/>
      <c r="B621" s="51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2"/>
      <c r="N621" s="47"/>
    </row>
    <row r="622" ht="13.65" customHeight="1">
      <c r="A622" s="47"/>
      <c r="B622" s="51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2"/>
      <c r="N622" s="47"/>
    </row>
    <row r="623" ht="13.65" customHeight="1">
      <c r="A623" s="47"/>
      <c r="B623" s="51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2"/>
      <c r="N623" s="47"/>
    </row>
    <row r="624" ht="13.65" customHeight="1">
      <c r="A624" s="47"/>
      <c r="B624" s="51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2"/>
      <c r="N624" s="47"/>
    </row>
    <row r="625" ht="13.65" customHeight="1">
      <c r="A625" s="47"/>
      <c r="B625" s="51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2"/>
      <c r="N625" s="47"/>
    </row>
    <row r="626" ht="13.65" customHeight="1">
      <c r="A626" s="47"/>
      <c r="B626" s="51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2"/>
      <c r="N626" s="47"/>
    </row>
    <row r="627" ht="13.65" customHeight="1">
      <c r="A627" s="47"/>
      <c r="B627" s="51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2"/>
      <c r="N627" s="47"/>
    </row>
    <row r="628" ht="13.65" customHeight="1">
      <c r="A628" s="47"/>
      <c r="B628" s="51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2"/>
      <c r="N628" s="47"/>
    </row>
    <row r="629" ht="13.65" customHeight="1">
      <c r="A629" s="47"/>
      <c r="B629" s="51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2"/>
      <c r="N629" s="47"/>
    </row>
    <row r="630" ht="13.65" customHeight="1">
      <c r="A630" s="47"/>
      <c r="B630" s="51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2"/>
      <c r="N630" s="47"/>
    </row>
    <row r="631" ht="13.65" customHeight="1">
      <c r="A631" s="47"/>
      <c r="B631" s="51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2"/>
      <c r="N631" s="47"/>
    </row>
    <row r="632" ht="13.65" customHeight="1">
      <c r="A632" s="47"/>
      <c r="B632" s="51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2"/>
      <c r="N632" s="47"/>
    </row>
    <row r="633" ht="13.65" customHeight="1">
      <c r="A633" s="47"/>
      <c r="B633" s="51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2"/>
      <c r="N633" s="47"/>
    </row>
    <row r="634" ht="13.65" customHeight="1">
      <c r="A634" s="47"/>
      <c r="B634" s="51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2"/>
      <c r="N634" s="47"/>
    </row>
    <row r="635" ht="13.65" customHeight="1">
      <c r="A635" s="47"/>
      <c r="B635" s="51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2"/>
      <c r="N635" s="47"/>
    </row>
    <row r="636" ht="13.65" customHeight="1">
      <c r="A636" s="47"/>
      <c r="B636" s="51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2"/>
      <c r="N636" s="47"/>
    </row>
    <row r="637" ht="13.65" customHeight="1">
      <c r="A637" s="47"/>
      <c r="B637" s="51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2"/>
      <c r="N637" s="47"/>
    </row>
    <row r="638" ht="13.65" customHeight="1">
      <c r="A638" s="47"/>
      <c r="B638" s="51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2"/>
      <c r="N638" s="47"/>
    </row>
    <row r="639" ht="13.65" customHeight="1">
      <c r="A639" s="47"/>
      <c r="B639" s="51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2"/>
      <c r="N639" s="47"/>
    </row>
    <row r="640" ht="13.65" customHeight="1">
      <c r="A640" s="47"/>
      <c r="B640" s="51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2"/>
      <c r="N640" s="47"/>
    </row>
    <row r="641" ht="13.65" customHeight="1">
      <c r="A641" s="47"/>
      <c r="B641" s="51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2"/>
      <c r="N641" s="47"/>
    </row>
    <row r="642" ht="13.65" customHeight="1">
      <c r="A642" s="47"/>
      <c r="B642" s="51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2"/>
      <c r="N642" s="47"/>
    </row>
    <row r="643" ht="13.65" customHeight="1">
      <c r="A643" s="47"/>
      <c r="B643" s="51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2"/>
      <c r="N643" s="47"/>
    </row>
    <row r="644" ht="13.65" customHeight="1">
      <c r="A644" s="47"/>
      <c r="B644" s="51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2"/>
      <c r="N644" s="47"/>
    </row>
    <row r="645" ht="13.65" customHeight="1">
      <c r="A645" s="47"/>
      <c r="B645" s="51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2"/>
      <c r="N645" s="47"/>
    </row>
    <row r="646" ht="13.65" customHeight="1">
      <c r="A646" s="47"/>
      <c r="B646" s="51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2"/>
      <c r="N646" s="47"/>
    </row>
    <row r="647" ht="13.65" customHeight="1">
      <c r="A647" s="47"/>
      <c r="B647" s="51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2"/>
      <c r="N647" s="47"/>
    </row>
    <row r="648" ht="13.65" customHeight="1">
      <c r="A648" s="47"/>
      <c r="B648" s="51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2"/>
      <c r="N648" s="47"/>
    </row>
    <row r="649" ht="13.65" customHeight="1">
      <c r="A649" s="47"/>
      <c r="B649" s="51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2"/>
      <c r="N649" s="47"/>
    </row>
    <row r="650" ht="13.65" customHeight="1">
      <c r="A650" s="47"/>
      <c r="B650" s="51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2"/>
      <c r="N650" s="47"/>
    </row>
    <row r="651" ht="13.65" customHeight="1">
      <c r="A651" s="47"/>
      <c r="B651" s="51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2"/>
      <c r="N651" s="47"/>
    </row>
    <row r="652" ht="13.65" customHeight="1">
      <c r="A652" s="47"/>
      <c r="B652" s="51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2"/>
      <c r="N652" s="47"/>
    </row>
    <row r="653" ht="13.65" customHeight="1">
      <c r="A653" s="47"/>
      <c r="B653" s="51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2"/>
      <c r="N653" s="47"/>
    </row>
    <row r="654" ht="13.65" customHeight="1">
      <c r="A654" s="47"/>
      <c r="B654" s="51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2"/>
      <c r="N654" s="47"/>
    </row>
    <row r="655" ht="13.65" customHeight="1">
      <c r="A655" s="47"/>
      <c r="B655" s="51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2"/>
      <c r="N655" s="47"/>
    </row>
    <row r="656" ht="13.65" customHeight="1">
      <c r="A656" s="47"/>
      <c r="B656" s="51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2"/>
      <c r="N656" s="47"/>
    </row>
    <row r="657" ht="13.65" customHeight="1">
      <c r="A657" s="47"/>
      <c r="B657" s="51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2"/>
      <c r="N657" s="47"/>
    </row>
    <row r="658" ht="13.65" customHeight="1">
      <c r="A658" s="47"/>
      <c r="B658" s="51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2"/>
      <c r="N658" s="47"/>
    </row>
    <row r="659" ht="13.65" customHeight="1">
      <c r="A659" s="47"/>
      <c r="B659" s="51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2"/>
      <c r="N659" s="47"/>
    </row>
    <row r="660" ht="13.65" customHeight="1">
      <c r="A660" s="47"/>
      <c r="B660" s="51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2"/>
      <c r="N660" s="47"/>
    </row>
    <row r="661" ht="13.65" customHeight="1">
      <c r="A661" s="47"/>
      <c r="B661" s="51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2"/>
      <c r="N661" s="47"/>
    </row>
    <row r="662" ht="13.65" customHeight="1">
      <c r="A662" s="47"/>
      <c r="B662" s="51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2"/>
      <c r="N662" s="47"/>
    </row>
    <row r="663" ht="13.65" customHeight="1">
      <c r="A663" s="47"/>
      <c r="B663" s="51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2"/>
      <c r="N663" s="47"/>
    </row>
    <row r="664" ht="13.65" customHeight="1">
      <c r="A664" s="47"/>
      <c r="B664" s="51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2"/>
      <c r="N664" s="47"/>
    </row>
    <row r="665" ht="13.65" customHeight="1">
      <c r="A665" s="47"/>
      <c r="B665" s="51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2"/>
      <c r="N665" s="47"/>
    </row>
    <row r="666" ht="13.65" customHeight="1">
      <c r="A666" s="47"/>
      <c r="B666" s="51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2"/>
      <c r="N666" s="47"/>
    </row>
    <row r="667" ht="13.65" customHeight="1">
      <c r="A667" s="47"/>
      <c r="B667" s="51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2"/>
      <c r="N667" s="47"/>
    </row>
    <row r="668" ht="13.65" customHeight="1">
      <c r="A668" s="47"/>
      <c r="B668" s="51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2"/>
      <c r="N668" s="47"/>
    </row>
    <row r="669" ht="13.65" customHeight="1">
      <c r="A669" s="47"/>
      <c r="B669" s="51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2"/>
      <c r="N669" s="47"/>
    </row>
    <row r="670" ht="13.65" customHeight="1">
      <c r="A670" s="47"/>
      <c r="B670" s="51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2"/>
      <c r="N670" s="47"/>
    </row>
    <row r="671" ht="13.65" customHeight="1">
      <c r="A671" s="47"/>
      <c r="B671" s="51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2"/>
      <c r="N671" s="47"/>
    </row>
    <row r="672" ht="13.65" customHeight="1">
      <c r="A672" s="47"/>
      <c r="B672" s="51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2"/>
      <c r="N672" s="47"/>
    </row>
    <row r="673" ht="13.65" customHeight="1">
      <c r="A673" s="47"/>
      <c r="B673" s="51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2"/>
      <c r="N673" s="47"/>
    </row>
    <row r="674" ht="13.65" customHeight="1">
      <c r="A674" s="47"/>
      <c r="B674" s="51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2"/>
      <c r="N674" s="47"/>
    </row>
    <row r="675" ht="13.65" customHeight="1">
      <c r="A675" s="47"/>
      <c r="B675" s="51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2"/>
      <c r="N675" s="47"/>
    </row>
    <row r="676" ht="13.65" customHeight="1">
      <c r="A676" s="47"/>
      <c r="B676" s="51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2"/>
      <c r="N676" s="47"/>
    </row>
    <row r="677" ht="13.65" customHeight="1">
      <c r="A677" s="47"/>
      <c r="B677" s="51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2"/>
      <c r="N677" s="47"/>
    </row>
    <row r="678" ht="13.65" customHeight="1">
      <c r="A678" s="47"/>
      <c r="B678" s="51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2"/>
      <c r="N678" s="47"/>
    </row>
    <row r="679" ht="13.65" customHeight="1">
      <c r="A679" s="47"/>
      <c r="B679" s="51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2"/>
      <c r="N679" s="47"/>
    </row>
    <row r="680" ht="13.65" customHeight="1">
      <c r="A680" s="47"/>
      <c r="B680" s="51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2"/>
      <c r="N680" s="47"/>
    </row>
    <row r="681" ht="13.65" customHeight="1">
      <c r="A681" s="47"/>
      <c r="B681" s="51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2"/>
      <c r="N681" s="47"/>
    </row>
    <row r="682" ht="13.65" customHeight="1">
      <c r="A682" s="47"/>
      <c r="B682" s="51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2"/>
      <c r="N682" s="47"/>
    </row>
    <row r="683" ht="13.65" customHeight="1">
      <c r="A683" s="47"/>
      <c r="B683" s="51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2"/>
      <c r="N683" s="47"/>
    </row>
    <row r="684" ht="13.65" customHeight="1">
      <c r="A684" s="47"/>
      <c r="B684" s="51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2"/>
      <c r="N684" s="47"/>
    </row>
    <row r="685" ht="13.65" customHeight="1">
      <c r="A685" s="47"/>
      <c r="B685" s="51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2"/>
      <c r="N685" s="47"/>
    </row>
    <row r="686" ht="13.65" customHeight="1">
      <c r="A686" s="47"/>
      <c r="B686" s="51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2"/>
      <c r="N686" s="47"/>
    </row>
    <row r="687" ht="13.65" customHeight="1">
      <c r="A687" s="47"/>
      <c r="B687" s="51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2"/>
      <c r="N687" s="47"/>
    </row>
    <row r="688" ht="13.65" customHeight="1">
      <c r="A688" s="47"/>
      <c r="B688" s="51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2"/>
      <c r="N688" s="47"/>
    </row>
    <row r="689" ht="13.65" customHeight="1">
      <c r="A689" s="47"/>
      <c r="B689" s="51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2"/>
      <c r="N689" s="47"/>
    </row>
    <row r="690" ht="13.65" customHeight="1">
      <c r="A690" s="47"/>
      <c r="B690" s="51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2"/>
      <c r="N690" s="47"/>
    </row>
    <row r="691" ht="13.65" customHeight="1">
      <c r="A691" s="47"/>
      <c r="B691" s="51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2"/>
      <c r="N691" s="47"/>
    </row>
    <row r="692" ht="13.65" customHeight="1">
      <c r="A692" s="47"/>
      <c r="B692" s="51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2"/>
      <c r="N692" s="47"/>
    </row>
    <row r="693" ht="13.65" customHeight="1">
      <c r="A693" s="47"/>
      <c r="B693" s="51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2"/>
      <c r="N693" s="47"/>
    </row>
    <row r="694" ht="13.65" customHeight="1">
      <c r="A694" s="47"/>
      <c r="B694" s="51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2"/>
      <c r="N694" s="47"/>
    </row>
    <row r="695" ht="13.65" customHeight="1">
      <c r="A695" s="47"/>
      <c r="B695" s="51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2"/>
      <c r="N695" s="47"/>
    </row>
    <row r="696" ht="13.65" customHeight="1">
      <c r="A696" s="47"/>
      <c r="B696" s="51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2"/>
      <c r="N696" s="47"/>
    </row>
    <row r="697" ht="13.65" customHeight="1">
      <c r="A697" s="47"/>
      <c r="B697" s="51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2"/>
      <c r="N697" s="47"/>
    </row>
    <row r="698" ht="13.65" customHeight="1">
      <c r="A698" s="47"/>
      <c r="B698" s="51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2"/>
      <c r="N698" s="47"/>
    </row>
    <row r="699" ht="13.65" customHeight="1">
      <c r="A699" s="47"/>
      <c r="B699" s="51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2"/>
      <c r="N699" s="47"/>
    </row>
    <row r="700" ht="13.65" customHeight="1">
      <c r="A700" s="47"/>
      <c r="B700" s="51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2"/>
      <c r="N700" s="47"/>
    </row>
    <row r="701" ht="13.65" customHeight="1">
      <c r="A701" s="47"/>
      <c r="B701" s="51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2"/>
      <c r="N701" s="47"/>
    </row>
    <row r="702" ht="13.65" customHeight="1">
      <c r="A702" s="47"/>
      <c r="B702" s="51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2"/>
      <c r="N702" s="47"/>
    </row>
    <row r="703" ht="13.65" customHeight="1">
      <c r="A703" s="47"/>
      <c r="B703" s="51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2"/>
      <c r="N703" s="47"/>
    </row>
    <row r="704" ht="13.65" customHeight="1">
      <c r="A704" s="47"/>
      <c r="B704" s="51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2"/>
      <c r="N704" s="47"/>
    </row>
    <row r="705" ht="13.65" customHeight="1">
      <c r="A705" s="47"/>
      <c r="B705" s="51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2"/>
      <c r="N705" s="47"/>
    </row>
    <row r="706" ht="13.65" customHeight="1">
      <c r="A706" s="47"/>
      <c r="B706" s="51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2"/>
      <c r="N706" s="47"/>
    </row>
    <row r="707" ht="13.65" customHeight="1">
      <c r="A707" s="47"/>
      <c r="B707" s="51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2"/>
      <c r="N707" s="47"/>
    </row>
    <row r="708" ht="13.65" customHeight="1">
      <c r="A708" s="47"/>
      <c r="B708" s="51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2"/>
      <c r="N708" s="47"/>
    </row>
    <row r="709" ht="13.65" customHeight="1">
      <c r="A709" s="47"/>
      <c r="B709" s="51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2"/>
      <c r="N709" s="47"/>
    </row>
    <row r="710" ht="13.65" customHeight="1">
      <c r="A710" s="47"/>
      <c r="B710" s="51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2"/>
      <c r="N710" s="47"/>
    </row>
    <row r="711" ht="13.65" customHeight="1">
      <c r="A711" s="47"/>
      <c r="B711" s="51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2"/>
      <c r="N711" s="47"/>
    </row>
    <row r="712" ht="13.65" customHeight="1">
      <c r="A712" s="47"/>
      <c r="B712" s="51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2"/>
      <c r="N712" s="47"/>
    </row>
    <row r="713" ht="13.65" customHeight="1">
      <c r="A713" s="47"/>
      <c r="B713" s="51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2"/>
      <c r="N713" s="47"/>
    </row>
    <row r="714" ht="13.65" customHeight="1">
      <c r="A714" s="47"/>
      <c r="B714" s="51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2"/>
      <c r="N714" s="47"/>
    </row>
    <row r="715" ht="13.65" customHeight="1">
      <c r="A715" s="47"/>
      <c r="B715" s="51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2"/>
      <c r="N715" s="47"/>
    </row>
    <row r="716" ht="13.65" customHeight="1">
      <c r="A716" s="47"/>
      <c r="B716" s="51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2"/>
      <c r="N716" s="47"/>
    </row>
    <row r="717" ht="13.65" customHeight="1">
      <c r="A717" s="47"/>
      <c r="B717" s="51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2"/>
      <c r="N717" s="47"/>
    </row>
    <row r="718" ht="13.65" customHeight="1">
      <c r="A718" s="47"/>
      <c r="B718" s="51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2"/>
      <c r="N718" s="47"/>
    </row>
    <row r="719" ht="13.65" customHeight="1">
      <c r="A719" s="47"/>
      <c r="B719" s="51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2"/>
      <c r="N719" s="47"/>
    </row>
    <row r="720" ht="13.65" customHeight="1">
      <c r="A720" s="47"/>
      <c r="B720" s="51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2"/>
      <c r="N720" s="47"/>
    </row>
    <row r="721" ht="13.65" customHeight="1">
      <c r="A721" s="47"/>
      <c r="B721" s="51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2"/>
      <c r="N721" s="47"/>
    </row>
    <row r="722" ht="13.65" customHeight="1">
      <c r="A722" s="47"/>
      <c r="B722" s="51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2"/>
      <c r="N722" s="47"/>
    </row>
    <row r="723" ht="13.65" customHeight="1">
      <c r="A723" s="47"/>
      <c r="B723" s="51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2"/>
      <c r="N723" s="47"/>
    </row>
    <row r="724" ht="13.65" customHeight="1">
      <c r="A724" s="47"/>
      <c r="B724" s="51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2"/>
      <c r="N724" s="47"/>
    </row>
    <row r="725" ht="13.65" customHeight="1">
      <c r="A725" s="47"/>
      <c r="B725" s="51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2"/>
      <c r="N725" s="47"/>
    </row>
    <row r="726" ht="13.65" customHeight="1">
      <c r="A726" s="47"/>
      <c r="B726" s="51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2"/>
      <c r="N726" s="47"/>
    </row>
    <row r="727" ht="13.65" customHeight="1">
      <c r="A727" s="47"/>
      <c r="B727" s="51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2"/>
      <c r="N727" s="47"/>
    </row>
    <row r="728" ht="13.65" customHeight="1">
      <c r="A728" s="47"/>
      <c r="B728" s="51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2"/>
      <c r="N728" s="47"/>
    </row>
    <row r="729" ht="13.65" customHeight="1">
      <c r="A729" s="47"/>
      <c r="B729" s="51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2"/>
      <c r="N729" s="47"/>
    </row>
    <row r="730" ht="13.65" customHeight="1">
      <c r="A730" s="47"/>
      <c r="B730" s="51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2"/>
      <c r="N730" s="47"/>
    </row>
    <row r="731" ht="13.65" customHeight="1">
      <c r="A731" s="47"/>
      <c r="B731" s="51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2"/>
      <c r="N731" s="47"/>
    </row>
    <row r="732" ht="13.65" customHeight="1">
      <c r="A732" s="47"/>
      <c r="B732" s="51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2"/>
      <c r="N732" s="47"/>
    </row>
    <row r="733" ht="13.65" customHeight="1">
      <c r="A733" s="47"/>
      <c r="B733" s="51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2"/>
      <c r="N733" s="47"/>
    </row>
    <row r="734" ht="13.65" customHeight="1">
      <c r="A734" s="47"/>
      <c r="B734" s="51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2"/>
      <c r="N734" s="47"/>
    </row>
    <row r="735" ht="13.65" customHeight="1">
      <c r="A735" s="47"/>
      <c r="B735" s="51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2"/>
      <c r="N735" s="47"/>
    </row>
    <row r="736" ht="13.65" customHeight="1">
      <c r="A736" s="47"/>
      <c r="B736" s="51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2"/>
      <c r="N736" s="47"/>
    </row>
    <row r="737" ht="13.65" customHeight="1">
      <c r="A737" s="47"/>
      <c r="B737" s="51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2"/>
      <c r="N737" s="47"/>
    </row>
    <row r="738" ht="13.65" customHeight="1">
      <c r="A738" s="47"/>
      <c r="B738" s="51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2"/>
      <c r="N738" s="47"/>
    </row>
    <row r="739" ht="13.65" customHeight="1">
      <c r="A739" s="47"/>
      <c r="B739" s="51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2"/>
      <c r="N739" s="47"/>
    </row>
    <row r="740" ht="13.65" customHeight="1">
      <c r="A740" s="47"/>
      <c r="B740" s="51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2"/>
      <c r="N740" s="47"/>
    </row>
    <row r="741" ht="13.65" customHeight="1">
      <c r="A741" s="47"/>
      <c r="B741" s="51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2"/>
      <c r="N741" s="47"/>
    </row>
    <row r="742" ht="13.65" customHeight="1">
      <c r="A742" s="47"/>
      <c r="B742" s="51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2"/>
      <c r="N742" s="47"/>
    </row>
    <row r="743" ht="13.65" customHeight="1">
      <c r="A743" s="47"/>
      <c r="B743" s="51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2"/>
      <c r="N743" s="47"/>
    </row>
    <row r="744" ht="13.65" customHeight="1">
      <c r="A744" s="47"/>
      <c r="B744" s="51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2"/>
      <c r="N744" s="47"/>
    </row>
    <row r="745" ht="13.65" customHeight="1">
      <c r="A745" s="47"/>
      <c r="B745" s="51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2"/>
      <c r="N745" s="47"/>
    </row>
    <row r="746" ht="13.65" customHeight="1">
      <c r="A746" s="47"/>
      <c r="B746" s="51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2"/>
      <c r="N746" s="47"/>
    </row>
    <row r="747" ht="13.65" customHeight="1">
      <c r="A747" s="47"/>
      <c r="B747" s="51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2"/>
      <c r="N747" s="47"/>
    </row>
    <row r="748" ht="13.65" customHeight="1">
      <c r="A748" s="47"/>
      <c r="B748" s="51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2"/>
      <c r="N748" s="47"/>
    </row>
    <row r="749" ht="13.65" customHeight="1">
      <c r="A749" s="47"/>
      <c r="B749" s="51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2"/>
      <c r="N749" s="47"/>
    </row>
    <row r="750" ht="13.65" customHeight="1">
      <c r="A750" s="47"/>
      <c r="B750" s="51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2"/>
      <c r="N750" s="47"/>
    </row>
    <row r="751" ht="13.65" customHeight="1">
      <c r="A751" s="47"/>
      <c r="B751" s="51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2"/>
      <c r="N751" s="47"/>
    </row>
    <row r="752" ht="13.65" customHeight="1">
      <c r="A752" s="47"/>
      <c r="B752" s="51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2"/>
      <c r="N752" s="47"/>
    </row>
    <row r="753" ht="13.65" customHeight="1">
      <c r="A753" s="47"/>
      <c r="B753" s="51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2"/>
      <c r="N753" s="47"/>
    </row>
    <row r="754" ht="13.65" customHeight="1">
      <c r="A754" s="47"/>
      <c r="B754" s="51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2"/>
      <c r="N754" s="47"/>
    </row>
    <row r="755" ht="13.65" customHeight="1">
      <c r="A755" s="47"/>
      <c r="B755" s="51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2"/>
      <c r="N755" s="47"/>
    </row>
    <row r="756" ht="13.65" customHeight="1">
      <c r="A756" s="47"/>
      <c r="B756" s="51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2"/>
      <c r="N756" s="47"/>
    </row>
    <row r="757" ht="13.65" customHeight="1">
      <c r="A757" s="47"/>
      <c r="B757" s="51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2"/>
      <c r="N757" s="47"/>
    </row>
    <row r="758" ht="13.65" customHeight="1">
      <c r="A758" s="47"/>
      <c r="B758" s="51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2"/>
      <c r="N758" s="47"/>
    </row>
    <row r="759" ht="13.65" customHeight="1">
      <c r="A759" s="47"/>
      <c r="B759" s="51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2"/>
      <c r="N759" s="47"/>
    </row>
    <row r="760" ht="13.65" customHeight="1">
      <c r="A760" s="47"/>
      <c r="B760" s="51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2"/>
      <c r="N760" s="47"/>
    </row>
    <row r="761" ht="13.65" customHeight="1">
      <c r="A761" s="47"/>
      <c r="B761" s="51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2"/>
      <c r="N761" s="47"/>
    </row>
    <row r="762" ht="13.65" customHeight="1">
      <c r="A762" s="47"/>
      <c r="B762" s="51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2"/>
      <c r="N762" s="47"/>
    </row>
    <row r="763" ht="13.65" customHeight="1">
      <c r="A763" s="47"/>
      <c r="B763" s="51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2"/>
      <c r="N763" s="47"/>
    </row>
    <row r="764" ht="13.65" customHeight="1">
      <c r="A764" s="47"/>
      <c r="B764" s="51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2"/>
      <c r="N764" s="47"/>
    </row>
    <row r="765" ht="13.65" customHeight="1">
      <c r="A765" s="47"/>
      <c r="B765" s="51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2"/>
      <c r="N765" s="47"/>
    </row>
    <row r="766" ht="13.65" customHeight="1">
      <c r="A766" s="47"/>
      <c r="B766" s="51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2"/>
      <c r="N766" s="47"/>
    </row>
    <row r="767" ht="13.65" customHeight="1">
      <c r="A767" s="47"/>
      <c r="B767" s="51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2"/>
      <c r="N767" s="47"/>
    </row>
    <row r="768" ht="13.65" customHeight="1">
      <c r="A768" s="47"/>
      <c r="B768" s="51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2"/>
      <c r="N768" s="47"/>
    </row>
    <row r="769" ht="13.65" customHeight="1">
      <c r="A769" s="47"/>
      <c r="B769" s="51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2"/>
      <c r="N769" s="47"/>
    </row>
    <row r="770" ht="13.65" customHeight="1">
      <c r="A770" s="47"/>
      <c r="B770" s="51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2"/>
      <c r="N770" s="47"/>
    </row>
    <row r="771" ht="13.65" customHeight="1">
      <c r="A771" s="47"/>
      <c r="B771" s="51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2"/>
      <c r="N771" s="47"/>
    </row>
    <row r="772" ht="13.65" customHeight="1">
      <c r="A772" s="47"/>
      <c r="B772" s="51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2"/>
      <c r="N772" s="47"/>
    </row>
    <row r="773" ht="13.65" customHeight="1">
      <c r="A773" s="47"/>
      <c r="B773" s="51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2"/>
      <c r="N773" s="47"/>
    </row>
    <row r="774" ht="13.65" customHeight="1">
      <c r="A774" s="47"/>
      <c r="B774" s="51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2"/>
      <c r="N774" s="47"/>
    </row>
    <row r="775" ht="13.65" customHeight="1">
      <c r="A775" s="47"/>
      <c r="B775" s="51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2"/>
      <c r="N775" s="47"/>
    </row>
    <row r="776" ht="13.65" customHeight="1">
      <c r="A776" s="47"/>
      <c r="B776" s="51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2"/>
      <c r="N776" s="47"/>
    </row>
    <row r="777" ht="13.65" customHeight="1">
      <c r="A777" s="47"/>
      <c r="B777" s="51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2"/>
      <c r="N777" s="47"/>
    </row>
    <row r="778" ht="13.65" customHeight="1">
      <c r="A778" s="47"/>
      <c r="B778" s="51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2"/>
      <c r="N778" s="47"/>
    </row>
    <row r="779" ht="13.65" customHeight="1">
      <c r="A779" s="47"/>
      <c r="B779" s="51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2"/>
      <c r="N779" s="47"/>
    </row>
    <row r="780" ht="13.65" customHeight="1">
      <c r="A780" s="47"/>
      <c r="B780" s="51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2"/>
      <c r="N780" s="47"/>
    </row>
    <row r="781" ht="13.65" customHeight="1">
      <c r="A781" s="47"/>
      <c r="B781" s="51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2"/>
      <c r="N781" s="47"/>
    </row>
    <row r="782" ht="13.65" customHeight="1">
      <c r="A782" s="47"/>
      <c r="B782" s="51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2"/>
      <c r="N782" s="47"/>
    </row>
    <row r="783" ht="13.65" customHeight="1">
      <c r="A783" s="47"/>
      <c r="B783" s="51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2"/>
      <c r="N783" s="47"/>
    </row>
    <row r="784" ht="13.65" customHeight="1">
      <c r="A784" s="47"/>
      <c r="B784" s="51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2"/>
      <c r="N784" s="47"/>
    </row>
    <row r="785" ht="13.65" customHeight="1">
      <c r="A785" s="47"/>
      <c r="B785" s="51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2"/>
      <c r="N785" s="47"/>
    </row>
    <row r="786" ht="13.65" customHeight="1">
      <c r="A786" s="47"/>
      <c r="B786" s="51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2"/>
      <c r="N786" s="47"/>
    </row>
    <row r="787" ht="13.65" customHeight="1">
      <c r="A787" s="47"/>
      <c r="B787" s="51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2"/>
      <c r="N787" s="47"/>
    </row>
    <row r="788" ht="13.65" customHeight="1">
      <c r="A788" s="47"/>
      <c r="B788" s="51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2"/>
      <c r="N788" s="47"/>
    </row>
    <row r="789" ht="13.65" customHeight="1">
      <c r="A789" s="47"/>
      <c r="B789" s="51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2"/>
      <c r="N789" s="47"/>
    </row>
    <row r="790" ht="13.65" customHeight="1">
      <c r="A790" s="47"/>
      <c r="B790" s="51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2"/>
      <c r="N790" s="47"/>
    </row>
    <row r="791" ht="13.65" customHeight="1">
      <c r="A791" s="47"/>
      <c r="B791" s="51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2"/>
      <c r="N791" s="47"/>
    </row>
    <row r="792" ht="13.65" customHeight="1">
      <c r="A792" s="47"/>
      <c r="B792" s="51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2"/>
      <c r="N792" s="47"/>
    </row>
    <row r="793" ht="13.65" customHeight="1">
      <c r="A793" s="47"/>
      <c r="B793" s="51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2"/>
      <c r="N793" s="47"/>
    </row>
    <row r="794" ht="13.65" customHeight="1">
      <c r="A794" s="47"/>
      <c r="B794" s="51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2"/>
      <c r="N794" s="47"/>
    </row>
    <row r="795" ht="13.65" customHeight="1">
      <c r="A795" s="47"/>
      <c r="B795" s="51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2"/>
      <c r="N795" s="47"/>
    </row>
    <row r="796" ht="13.65" customHeight="1">
      <c r="A796" s="47"/>
      <c r="B796" s="51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2"/>
      <c r="N796" s="47"/>
    </row>
    <row r="797" ht="13.65" customHeight="1">
      <c r="A797" s="47"/>
      <c r="B797" s="51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2"/>
      <c r="N797" s="47"/>
    </row>
    <row r="798" ht="13.65" customHeight="1">
      <c r="A798" s="47"/>
      <c r="B798" s="51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2"/>
      <c r="N798" s="47"/>
    </row>
    <row r="799" ht="13.65" customHeight="1">
      <c r="A799" s="47"/>
      <c r="B799" s="51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2"/>
      <c r="N799" s="47"/>
    </row>
    <row r="800" ht="13.65" customHeight="1">
      <c r="A800" s="47"/>
      <c r="B800" s="51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2"/>
      <c r="N800" s="47"/>
    </row>
    <row r="801" ht="13.65" customHeight="1">
      <c r="A801" s="47"/>
      <c r="B801" s="51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2"/>
      <c r="N801" s="47"/>
    </row>
    <row r="802" ht="13.65" customHeight="1">
      <c r="A802" s="47"/>
      <c r="B802" s="51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2"/>
      <c r="N802" s="47"/>
    </row>
    <row r="803" ht="13.65" customHeight="1">
      <c r="A803" s="47"/>
      <c r="B803" s="51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2"/>
      <c r="N803" s="47"/>
    </row>
    <row r="804" ht="13.65" customHeight="1">
      <c r="A804" s="47"/>
      <c r="B804" s="51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2"/>
      <c r="N804" s="47"/>
    </row>
    <row r="805" ht="13.65" customHeight="1">
      <c r="A805" s="47"/>
      <c r="B805" s="51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2"/>
      <c r="N805" s="47"/>
    </row>
    <row r="806" ht="13.65" customHeight="1">
      <c r="A806" s="47"/>
      <c r="B806" s="51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2"/>
      <c r="N806" s="47"/>
    </row>
    <row r="807" ht="13.65" customHeight="1">
      <c r="A807" s="47"/>
      <c r="B807" s="51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2"/>
      <c r="N807" s="47"/>
    </row>
    <row r="808" ht="13.65" customHeight="1">
      <c r="A808" s="47"/>
      <c r="B808" s="51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2"/>
      <c r="N808" s="47"/>
    </row>
    <row r="809" ht="13.65" customHeight="1">
      <c r="A809" s="47"/>
      <c r="B809" s="51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2"/>
      <c r="N809" s="47"/>
    </row>
    <row r="810" ht="13.65" customHeight="1">
      <c r="A810" s="47"/>
      <c r="B810" s="51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2"/>
      <c r="N810" s="47"/>
    </row>
    <row r="811" ht="13.65" customHeight="1">
      <c r="A811" s="47"/>
      <c r="B811" s="51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2"/>
      <c r="N811" s="47"/>
    </row>
    <row r="812" ht="13.65" customHeight="1">
      <c r="A812" s="47"/>
      <c r="B812" s="51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2"/>
      <c r="N812" s="47"/>
    </row>
    <row r="813" ht="13.65" customHeight="1">
      <c r="A813" s="47"/>
      <c r="B813" s="51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2"/>
      <c r="N813" s="47"/>
    </row>
    <row r="814" ht="13.65" customHeight="1">
      <c r="A814" s="47"/>
      <c r="B814" s="51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2"/>
      <c r="N814" s="47"/>
    </row>
    <row r="815" ht="13.65" customHeight="1">
      <c r="A815" s="47"/>
      <c r="B815" s="51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2"/>
      <c r="N815" s="47"/>
    </row>
    <row r="816" ht="13.65" customHeight="1">
      <c r="A816" s="47"/>
      <c r="B816" s="51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2"/>
      <c r="N816" s="47"/>
    </row>
    <row r="817" ht="13.65" customHeight="1">
      <c r="A817" s="47"/>
      <c r="B817" s="51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2"/>
      <c r="N817" s="47"/>
    </row>
    <row r="818" ht="13.65" customHeight="1">
      <c r="A818" s="47"/>
      <c r="B818" s="51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2"/>
      <c r="N818" s="47"/>
    </row>
    <row r="819" ht="13.65" customHeight="1">
      <c r="A819" s="47"/>
      <c r="B819" s="51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2"/>
      <c r="N819" s="47"/>
    </row>
    <row r="820" ht="13.65" customHeight="1">
      <c r="A820" s="47"/>
      <c r="B820" s="51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2"/>
      <c r="N820" s="47"/>
    </row>
    <row r="821" ht="13.65" customHeight="1">
      <c r="A821" s="47"/>
      <c r="B821" s="51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2"/>
      <c r="N821" s="47"/>
    </row>
    <row r="822" ht="13.65" customHeight="1">
      <c r="A822" s="47"/>
      <c r="B822" s="51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2"/>
      <c r="N822" s="47"/>
    </row>
    <row r="823" ht="13.65" customHeight="1">
      <c r="A823" s="47"/>
      <c r="B823" s="51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2"/>
      <c r="N823" s="47"/>
    </row>
    <row r="824" ht="13.65" customHeight="1">
      <c r="A824" s="47"/>
      <c r="B824" s="51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2"/>
      <c r="N824" s="47"/>
    </row>
    <row r="825" ht="13.65" customHeight="1">
      <c r="A825" s="47"/>
      <c r="B825" s="51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2"/>
      <c r="N825" s="47"/>
    </row>
    <row r="826" ht="13.65" customHeight="1">
      <c r="A826" s="47"/>
      <c r="B826" s="51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2"/>
      <c r="N826" s="47"/>
    </row>
    <row r="827" ht="13.65" customHeight="1">
      <c r="A827" s="47"/>
      <c r="B827" s="51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2"/>
      <c r="N827" s="47"/>
    </row>
    <row r="828" ht="13.65" customHeight="1">
      <c r="A828" s="47"/>
      <c r="B828" s="51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2"/>
      <c r="N828" s="47"/>
    </row>
    <row r="829" ht="13.65" customHeight="1">
      <c r="A829" s="47"/>
      <c r="B829" s="51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2"/>
      <c r="N829" s="47"/>
    </row>
    <row r="830" ht="13.65" customHeight="1">
      <c r="A830" s="47"/>
      <c r="B830" s="51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2"/>
      <c r="N830" s="47"/>
    </row>
    <row r="831" ht="13.65" customHeight="1">
      <c r="A831" s="47"/>
      <c r="B831" s="51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2"/>
      <c r="N831" s="47"/>
    </row>
    <row r="832" ht="13.65" customHeight="1">
      <c r="A832" s="47"/>
      <c r="B832" s="51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2"/>
      <c r="N832" s="47"/>
    </row>
    <row r="833" ht="13.65" customHeight="1">
      <c r="A833" s="47"/>
      <c r="B833" s="51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2"/>
      <c r="N833" s="47"/>
    </row>
    <row r="834" ht="13.65" customHeight="1">
      <c r="A834" s="47"/>
      <c r="B834" s="51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2"/>
      <c r="N834" s="47"/>
    </row>
    <row r="835" ht="13.65" customHeight="1">
      <c r="A835" s="47"/>
      <c r="B835" s="51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2"/>
      <c r="N835" s="47"/>
    </row>
    <row r="836" ht="13.65" customHeight="1">
      <c r="A836" s="47"/>
      <c r="B836" s="51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2"/>
      <c r="N836" s="47"/>
    </row>
    <row r="837" ht="13.65" customHeight="1">
      <c r="A837" s="47"/>
      <c r="B837" s="51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2"/>
      <c r="N837" s="47"/>
    </row>
    <row r="838" ht="13.65" customHeight="1">
      <c r="A838" s="47"/>
      <c r="B838" s="51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2"/>
      <c r="N838" s="47"/>
    </row>
    <row r="839" ht="13.65" customHeight="1">
      <c r="A839" s="47"/>
      <c r="B839" s="51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2"/>
      <c r="N839" s="47"/>
    </row>
    <row r="840" ht="13.65" customHeight="1">
      <c r="A840" s="47"/>
      <c r="B840" s="51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2"/>
      <c r="N840" s="47"/>
    </row>
    <row r="841" ht="13.65" customHeight="1">
      <c r="A841" s="47"/>
      <c r="B841" s="51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2"/>
      <c r="N841" s="47"/>
    </row>
    <row r="842" ht="13.65" customHeight="1">
      <c r="A842" s="47"/>
      <c r="B842" s="51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2"/>
      <c r="N842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4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52" customWidth="1"/>
    <col min="2" max="2" width="20.8516" style="52" customWidth="1"/>
    <col min="3" max="3" width="14.5" style="52" customWidth="1"/>
    <col min="4" max="4" width="16.5" style="52" customWidth="1"/>
    <col min="5" max="5" width="14.5" style="52" customWidth="1"/>
    <col min="6" max="6" width="14.5" style="52" customWidth="1"/>
    <col min="7" max="7" width="14.5" style="52" customWidth="1"/>
    <col min="8" max="256" width="14.5" style="52" customWidth="1"/>
  </cols>
  <sheetData>
    <row r="1" ht="13.65" customHeight="1">
      <c r="A1" t="s" s="53">
        <v>0</v>
      </c>
      <c r="B1" t="s" s="54">
        <v>157</v>
      </c>
      <c r="C1" t="s" s="54">
        <v>158</v>
      </c>
      <c r="D1" s="16"/>
      <c r="E1" s="47"/>
      <c r="F1" s="47"/>
      <c r="G1" s="47"/>
    </row>
    <row r="2" ht="13.65" customHeight="1">
      <c r="A2" s="55">
        <v>1</v>
      </c>
      <c r="B2" t="s" s="24">
        <v>159</v>
      </c>
      <c r="C2" t="s" s="24">
        <v>160</v>
      </c>
      <c r="D2" s="47"/>
      <c r="E2" s="47"/>
      <c r="F2" s="47"/>
      <c r="G2" s="47"/>
    </row>
    <row r="3" ht="13.65" customHeight="1">
      <c r="A3" s="17">
        <v>2</v>
      </c>
      <c r="B3" t="s" s="2">
        <v>70</v>
      </c>
      <c r="C3" t="s" s="2">
        <v>161</v>
      </c>
      <c r="D3" s="47"/>
      <c r="E3" s="47"/>
      <c r="F3" s="47"/>
      <c r="G3" s="47"/>
    </row>
    <row r="4" ht="13.65" customHeight="1">
      <c r="A4" s="17">
        <v>3</v>
      </c>
      <c r="B4" t="s" s="2">
        <v>45</v>
      </c>
      <c r="C4" t="s" s="2">
        <v>162</v>
      </c>
      <c r="D4" s="47"/>
      <c r="E4" s="47"/>
      <c r="F4" s="47"/>
      <c r="G4" s="47"/>
    </row>
    <row r="5" ht="13.65" customHeight="1">
      <c r="A5" s="17">
        <v>4</v>
      </c>
      <c r="B5" t="s" s="2">
        <v>99</v>
      </c>
      <c r="C5" t="s" s="2">
        <v>163</v>
      </c>
      <c r="D5" s="47"/>
      <c r="E5" s="47"/>
      <c r="F5" s="47"/>
      <c r="G5" s="47"/>
    </row>
    <row r="6" ht="13.65" customHeight="1">
      <c r="A6" s="17">
        <v>5</v>
      </c>
      <c r="B6" t="s" s="2">
        <v>105</v>
      </c>
      <c r="C6" t="s" s="2">
        <v>164</v>
      </c>
      <c r="D6" s="47"/>
      <c r="E6" s="47"/>
      <c r="F6" s="47"/>
      <c r="G6" s="47"/>
    </row>
    <row r="7" ht="13.65" customHeight="1">
      <c r="A7" s="17">
        <v>6</v>
      </c>
      <c r="B7" t="s" s="2">
        <v>165</v>
      </c>
      <c r="C7" t="s" s="2">
        <v>166</v>
      </c>
      <c r="D7" s="47"/>
      <c r="E7" s="47"/>
      <c r="F7" s="47"/>
      <c r="G7" s="47"/>
    </row>
    <row r="8" ht="13.65" customHeight="1">
      <c r="A8" s="17">
        <v>7</v>
      </c>
      <c r="B8" t="s" s="2">
        <v>167</v>
      </c>
      <c r="C8" t="s" s="2">
        <v>168</v>
      </c>
      <c r="D8" s="47"/>
      <c r="E8" s="47"/>
      <c r="F8" s="47"/>
      <c r="G8" s="47"/>
    </row>
    <row r="9" ht="13.65" customHeight="1">
      <c r="A9" s="17">
        <v>8</v>
      </c>
      <c r="B9" t="s" s="2">
        <v>169</v>
      </c>
      <c r="C9" t="s" s="2">
        <v>170</v>
      </c>
      <c r="D9" s="47"/>
      <c r="E9" s="47"/>
      <c r="F9" s="47"/>
      <c r="G9" s="47"/>
    </row>
    <row r="10" ht="13.65" customHeight="1">
      <c r="A10" s="17">
        <v>9</v>
      </c>
      <c r="B10" t="s" s="2">
        <v>96</v>
      </c>
      <c r="C10" t="s" s="2">
        <v>171</v>
      </c>
      <c r="D10" s="47"/>
      <c r="E10" s="47"/>
      <c r="F10" s="47"/>
      <c r="G10" s="47"/>
    </row>
    <row r="11" ht="13.65" customHeight="1">
      <c r="A11" s="17">
        <v>10</v>
      </c>
      <c r="B11" t="s" s="2">
        <v>32</v>
      </c>
      <c r="C11" t="s" s="2">
        <v>172</v>
      </c>
      <c r="D11" s="47"/>
      <c r="E11" s="47"/>
      <c r="F11" s="47"/>
      <c r="G11" s="47"/>
    </row>
    <row r="12" ht="13.65" customHeight="1">
      <c r="A12" s="17">
        <v>11</v>
      </c>
      <c r="B12" t="s" s="2">
        <v>173</v>
      </c>
      <c r="C12" t="s" s="2">
        <v>174</v>
      </c>
      <c r="D12" s="47"/>
      <c r="E12" s="47"/>
      <c r="F12" s="47"/>
      <c r="G12" s="47"/>
    </row>
    <row r="13" ht="13.65" customHeight="1">
      <c r="A13" s="17">
        <v>12</v>
      </c>
      <c r="B13" t="s" s="2">
        <v>175</v>
      </c>
      <c r="C13" t="s" s="2">
        <v>176</v>
      </c>
      <c r="D13" s="47"/>
      <c r="E13" s="47"/>
      <c r="F13" s="47"/>
      <c r="G13" s="47"/>
    </row>
    <row r="14" ht="13.65" customHeight="1">
      <c r="A14" s="17">
        <v>13</v>
      </c>
      <c r="B14" t="s" s="2">
        <v>177</v>
      </c>
      <c r="C14" t="s" s="2">
        <v>178</v>
      </c>
      <c r="D14" s="47"/>
      <c r="E14" s="47"/>
      <c r="F14" s="47"/>
      <c r="G14" s="47"/>
    </row>
    <row r="15" ht="13.65" customHeight="1">
      <c r="A15" s="17">
        <v>14</v>
      </c>
      <c r="B15" t="s" s="2">
        <v>179</v>
      </c>
      <c r="C15" t="s" s="2">
        <v>180</v>
      </c>
      <c r="D15" s="47"/>
      <c r="E15" s="47"/>
      <c r="F15" s="47"/>
      <c r="G15" s="47"/>
    </row>
    <row r="16" ht="13.65" customHeight="1">
      <c r="A16" s="17">
        <v>15</v>
      </c>
      <c r="B16" t="s" s="2">
        <v>124</v>
      </c>
      <c r="C16" t="s" s="2">
        <v>181</v>
      </c>
      <c r="D16" s="47"/>
      <c r="E16" s="47"/>
      <c r="F16" s="47"/>
      <c r="G16" s="47"/>
    </row>
    <row r="17" ht="13.65" customHeight="1">
      <c r="A17" s="17">
        <v>16</v>
      </c>
      <c r="B17" t="s" s="2">
        <v>95</v>
      </c>
      <c r="C17" t="s" s="2">
        <v>182</v>
      </c>
      <c r="D17" s="47"/>
      <c r="E17" s="47"/>
      <c r="F17" s="47"/>
      <c r="G17" s="47"/>
    </row>
    <row r="18" ht="13.65" customHeight="1">
      <c r="A18" s="17">
        <v>17</v>
      </c>
      <c r="B18" t="s" s="2">
        <v>85</v>
      </c>
      <c r="C18" t="s" s="2">
        <v>183</v>
      </c>
      <c r="D18" s="47"/>
      <c r="E18" s="47"/>
      <c r="F18" s="47"/>
      <c r="G18" s="47"/>
    </row>
    <row r="19" ht="13.65" customHeight="1">
      <c r="A19" s="17">
        <v>18</v>
      </c>
      <c r="B19" t="s" s="2">
        <v>88</v>
      </c>
      <c r="C19" t="s" s="2">
        <v>184</v>
      </c>
      <c r="D19" s="47"/>
      <c r="E19" s="47"/>
      <c r="F19" s="47"/>
      <c r="G19" s="47"/>
    </row>
    <row r="20" ht="13.65" customHeight="1">
      <c r="A20" s="17">
        <v>19</v>
      </c>
      <c r="B20" t="s" s="2">
        <v>185</v>
      </c>
      <c r="C20" t="s" s="2">
        <v>186</v>
      </c>
      <c r="D20" s="47"/>
      <c r="E20" s="47"/>
      <c r="F20" s="47"/>
      <c r="G20" s="47"/>
    </row>
    <row r="21" ht="13.65" customHeight="1">
      <c r="A21" s="17">
        <v>20</v>
      </c>
      <c r="B21" t="s" s="2">
        <v>187</v>
      </c>
      <c r="C21" t="s" s="2">
        <v>188</v>
      </c>
      <c r="D21" s="47"/>
      <c r="E21" s="47"/>
      <c r="F21" s="47"/>
      <c r="G21" s="47"/>
    </row>
    <row r="22" ht="13.65" customHeight="1">
      <c r="A22" s="17">
        <v>21</v>
      </c>
      <c r="B22" t="s" s="2">
        <v>109</v>
      </c>
      <c r="C22" t="s" s="2">
        <v>189</v>
      </c>
      <c r="D22" s="47"/>
      <c r="E22" s="47"/>
      <c r="F22" s="47"/>
      <c r="G22" s="47"/>
    </row>
    <row r="23" ht="13.65" customHeight="1">
      <c r="A23" s="17">
        <v>22</v>
      </c>
      <c r="B23" t="s" s="2">
        <v>190</v>
      </c>
      <c r="C23" t="s" s="2">
        <v>191</v>
      </c>
      <c r="D23" s="47"/>
      <c r="E23" s="47"/>
      <c r="F23" s="47"/>
      <c r="G23" s="47"/>
    </row>
    <row r="24" ht="13.65" customHeight="1">
      <c r="A24" s="17">
        <v>23</v>
      </c>
      <c r="B24" t="s" s="2">
        <v>125</v>
      </c>
      <c r="C24" t="s" s="2">
        <v>192</v>
      </c>
      <c r="D24" s="47"/>
      <c r="E24" s="47"/>
      <c r="F24" s="47"/>
      <c r="G24" s="47"/>
    </row>
    <row r="25" ht="13.65" customHeight="1">
      <c r="A25" s="17">
        <v>24</v>
      </c>
      <c r="B25" t="s" s="2">
        <v>31</v>
      </c>
      <c r="C25" t="s" s="2">
        <v>193</v>
      </c>
      <c r="D25" s="47"/>
      <c r="E25" s="47"/>
      <c r="F25" s="47"/>
      <c r="G25" s="47"/>
    </row>
    <row r="26" ht="13.65" customHeight="1">
      <c r="A26" s="17">
        <v>25</v>
      </c>
      <c r="B26" t="s" s="2">
        <v>84</v>
      </c>
      <c r="C26" t="s" s="2">
        <v>194</v>
      </c>
      <c r="D26" t="s" s="2">
        <v>195</v>
      </c>
      <c r="E26" s="47"/>
      <c r="F26" s="47"/>
      <c r="G26" s="47"/>
    </row>
    <row r="27" ht="13.65" customHeight="1">
      <c r="A27" s="17">
        <v>26</v>
      </c>
      <c r="B27" t="s" s="2">
        <v>196</v>
      </c>
      <c r="C27" t="s" s="2">
        <v>197</v>
      </c>
      <c r="D27" s="47"/>
      <c r="E27" s="47"/>
      <c r="F27" s="47"/>
      <c r="G27" s="47"/>
    </row>
    <row r="28" ht="13.65" customHeight="1">
      <c r="A28" s="17">
        <v>27</v>
      </c>
      <c r="B28" t="s" s="2">
        <v>17</v>
      </c>
      <c r="C28" t="s" s="2">
        <v>198</v>
      </c>
      <c r="D28" s="47"/>
      <c r="E28" s="47"/>
      <c r="F28" s="47"/>
      <c r="G28" s="47"/>
    </row>
    <row r="29" ht="13.65" customHeight="1">
      <c r="A29" s="17">
        <v>28</v>
      </c>
      <c r="B29" t="s" s="2">
        <v>199</v>
      </c>
      <c r="C29" t="s" s="2">
        <v>200</v>
      </c>
      <c r="D29" s="47"/>
      <c r="E29" s="47"/>
      <c r="F29" s="47"/>
      <c r="G29" s="47"/>
    </row>
    <row r="30" ht="13.65" customHeight="1">
      <c r="A30" s="17">
        <v>29</v>
      </c>
      <c r="B30" t="s" s="2">
        <v>201</v>
      </c>
      <c r="C30" t="s" s="2">
        <v>202</v>
      </c>
      <c r="D30" s="47"/>
      <c r="E30" s="47"/>
      <c r="F30" s="47"/>
      <c r="G30" s="47"/>
    </row>
    <row r="31" ht="13.65" customHeight="1">
      <c r="A31" s="17">
        <v>30</v>
      </c>
      <c r="B31" t="s" s="2">
        <v>203</v>
      </c>
      <c r="C31" t="s" s="2">
        <v>204</v>
      </c>
      <c r="D31" s="47"/>
      <c r="E31" s="47"/>
      <c r="F31" s="47"/>
      <c r="G31" s="47"/>
    </row>
    <row r="32" ht="13.65" customHeight="1">
      <c r="A32" s="17">
        <v>31</v>
      </c>
      <c r="B32" t="s" s="2">
        <v>36</v>
      </c>
      <c r="C32" t="s" s="2">
        <v>205</v>
      </c>
      <c r="D32" s="47"/>
      <c r="E32" s="47"/>
      <c r="F32" s="47"/>
      <c r="G32" s="47"/>
    </row>
    <row r="33" ht="13.65" customHeight="1">
      <c r="A33" s="17">
        <v>32</v>
      </c>
      <c r="B33" t="s" s="2">
        <v>206</v>
      </c>
      <c r="C33" t="s" s="2">
        <v>207</v>
      </c>
      <c r="D33" s="47"/>
      <c r="E33" s="47"/>
      <c r="F33" s="47"/>
      <c r="G33" s="47"/>
    </row>
    <row r="34" ht="13.65" customHeight="1">
      <c r="A34" s="17">
        <v>33</v>
      </c>
      <c r="B34" t="s" s="2">
        <v>44</v>
      </c>
      <c r="C34" t="s" s="2">
        <v>208</v>
      </c>
      <c r="D34" s="47"/>
      <c r="E34" s="47"/>
      <c r="F34" s="47"/>
      <c r="G34" s="47"/>
    </row>
    <row r="35" ht="13.65" customHeight="1">
      <c r="A35" s="17">
        <v>34</v>
      </c>
      <c r="B35" t="s" s="2">
        <v>52</v>
      </c>
      <c r="C35" t="s" s="2">
        <v>209</v>
      </c>
      <c r="D35" s="47"/>
      <c r="E35" s="47"/>
      <c r="F35" s="47"/>
      <c r="G35" s="47"/>
    </row>
    <row r="36" ht="13.65" customHeight="1">
      <c r="A36" s="17">
        <v>35</v>
      </c>
      <c r="B36" t="s" s="2">
        <v>210</v>
      </c>
      <c r="C36" t="s" s="2">
        <v>211</v>
      </c>
      <c r="D36" s="47"/>
      <c r="E36" s="47"/>
      <c r="F36" s="47"/>
      <c r="G36" s="47"/>
    </row>
    <row r="37" ht="13.65" customHeight="1">
      <c r="A37" s="17">
        <v>36</v>
      </c>
      <c r="B37" t="s" s="2">
        <v>64</v>
      </c>
      <c r="C37" t="s" s="2">
        <v>212</v>
      </c>
      <c r="D37" s="47"/>
      <c r="E37" s="47"/>
      <c r="F37" s="47"/>
      <c r="G37" s="47"/>
    </row>
    <row r="38" ht="13.65" customHeight="1">
      <c r="A38" s="17">
        <v>37</v>
      </c>
      <c r="B38" t="s" s="2">
        <v>22</v>
      </c>
      <c r="C38" t="s" s="2">
        <v>213</v>
      </c>
      <c r="D38" s="47"/>
      <c r="E38" s="47"/>
      <c r="F38" s="47"/>
      <c r="G38" s="47"/>
    </row>
    <row r="39" ht="13.65" customHeight="1">
      <c r="A39" s="17">
        <v>38</v>
      </c>
      <c r="B39" t="s" s="2">
        <v>18</v>
      </c>
      <c r="C39" t="s" s="2">
        <v>214</v>
      </c>
      <c r="D39" s="47"/>
      <c r="E39" s="47"/>
      <c r="F39" s="47"/>
      <c r="G39" s="47"/>
    </row>
    <row r="40" ht="13.65" customHeight="1">
      <c r="A40" s="17">
        <v>39</v>
      </c>
      <c r="B40" t="s" s="2">
        <v>65</v>
      </c>
      <c r="C40" t="s" s="2">
        <v>215</v>
      </c>
      <c r="D40" s="47"/>
      <c r="E40" s="47"/>
      <c r="F40" s="47"/>
      <c r="G40" s="47"/>
    </row>
    <row r="41" ht="13.65" customHeight="1">
      <c r="A41" s="17">
        <v>40</v>
      </c>
      <c r="B41" t="s" s="2">
        <v>216</v>
      </c>
      <c r="C41" t="s" s="2">
        <v>217</v>
      </c>
      <c r="D41" s="47"/>
      <c r="E41" s="47"/>
      <c r="F41" s="47"/>
      <c r="G41" s="47"/>
    </row>
    <row r="42" ht="13.65" customHeight="1">
      <c r="A42" s="17">
        <v>41</v>
      </c>
      <c r="B42" t="s" s="2">
        <v>73</v>
      </c>
      <c r="C42" t="s" s="2">
        <v>218</v>
      </c>
      <c r="D42" s="47"/>
      <c r="E42" s="47"/>
      <c r="F42" s="47"/>
      <c r="G42" s="47"/>
    </row>
    <row r="43" ht="13.65" customHeight="1">
      <c r="A43" s="17">
        <v>42</v>
      </c>
      <c r="B43" t="s" s="2">
        <v>219</v>
      </c>
      <c r="C43" t="s" s="2">
        <v>220</v>
      </c>
      <c r="D43" s="47"/>
      <c r="E43" s="47"/>
      <c r="F43" s="47"/>
      <c r="G43" s="47"/>
    </row>
    <row r="44" ht="13.65" customHeight="1">
      <c r="A44" s="17">
        <v>43</v>
      </c>
      <c r="B44" t="s" s="2">
        <v>49</v>
      </c>
      <c r="C44" t="s" s="2">
        <v>221</v>
      </c>
      <c r="D44" s="47"/>
      <c r="E44" s="47"/>
      <c r="F44" s="47"/>
      <c r="G44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9"/>
  <sheetViews>
    <sheetView workbookViewId="0" showGridLines="0" defaultGridColor="1"/>
  </sheetViews>
  <sheetFormatPr defaultColWidth="14.5" defaultRowHeight="15.75" customHeight="1" outlineLevelRow="0" outlineLevelCol="0"/>
  <cols>
    <col min="1" max="1" width="8.85156" style="56" customWidth="1"/>
    <col min="2" max="2" width="5.85156" style="56" customWidth="1"/>
    <col min="3" max="3" width="20.5" style="56" customWidth="1"/>
    <col min="4" max="4" width="14.5" style="56" customWidth="1"/>
    <col min="5" max="5" width="26.5" style="56" customWidth="1"/>
    <col min="6" max="6" width="17.5" style="56" customWidth="1"/>
    <col min="7" max="7" width="16" style="56" customWidth="1"/>
    <col min="8" max="8" width="14.5" style="56" customWidth="1"/>
    <col min="9" max="9" width="14.5" style="56" customWidth="1"/>
    <col min="10" max="10" width="14.5" style="56" customWidth="1"/>
    <col min="11" max="11" width="14.5" style="56" customWidth="1"/>
    <col min="12" max="256" width="14.5" style="56" customWidth="1"/>
  </cols>
  <sheetData>
    <row r="1" ht="13.65" customHeight="1">
      <c r="A1" t="s" s="4">
        <v>1</v>
      </c>
      <c r="B1" t="s" s="2">
        <v>222</v>
      </c>
      <c r="C1" t="s" s="4">
        <v>223</v>
      </c>
      <c r="D1" t="s" s="2">
        <v>224</v>
      </c>
      <c r="E1" t="s" s="2">
        <v>225</v>
      </c>
      <c r="F1" s="47"/>
      <c r="G1" s="47"/>
      <c r="H1" s="57">
        <v>0.375</v>
      </c>
      <c r="I1" t="s" s="2">
        <v>23</v>
      </c>
      <c r="J1" s="58">
        <v>42778</v>
      </c>
      <c r="K1" t="s" s="2">
        <v>226</v>
      </c>
    </row>
    <row r="2" ht="15.05" customHeight="1">
      <c r="A2" t="s" s="59">
        <v>102</v>
      </c>
      <c r="B2" s="60">
        <v>1</v>
      </c>
      <c r="C2" t="s" s="61">
        <v>124</v>
      </c>
      <c r="D2" t="s" s="48">
        <f>$A$2&amp;"-"&amp;B$2&amp;"-"&amp;B3</f>
        <v>227</v>
      </c>
      <c r="E2" t="s" s="2">
        <f>C$2&amp;" - "&amp;C3</f>
        <v>228</v>
      </c>
      <c r="F2" t="s" s="2">
        <f t="shared" si="2" ref="F2:F5">C$2</f>
        <v>229</v>
      </c>
      <c r="G2" t="s" s="2">
        <f>C3</f>
        <v>230</v>
      </c>
      <c r="H2" s="57">
        <v>0.4166666666666666</v>
      </c>
      <c r="I2" t="s" s="2">
        <v>66</v>
      </c>
      <c r="J2" s="58">
        <v>42779</v>
      </c>
      <c r="K2" t="s" s="2">
        <v>24</v>
      </c>
    </row>
    <row r="3" ht="15.05" customHeight="1">
      <c r="A3" s="62"/>
      <c r="B3" s="60">
        <v>2</v>
      </c>
      <c r="C3" t="s" s="61">
        <v>125</v>
      </c>
      <c r="D3" t="s" s="48">
        <f>$A$2&amp;"-"&amp;B$2&amp;"-"&amp;B4</f>
        <v>231</v>
      </c>
      <c r="E3" t="s" s="2">
        <f>C$2&amp;" - "&amp;C4</f>
        <v>232</v>
      </c>
      <c r="F3" t="s" s="2">
        <f t="shared" si="2"/>
        <v>229</v>
      </c>
      <c r="G3" t="s" s="2">
        <f>C4</f>
        <v>233</v>
      </c>
      <c r="H3" s="57">
        <v>0.4583333333333334</v>
      </c>
      <c r="I3" t="s" s="2">
        <v>33</v>
      </c>
      <c r="J3" s="58">
        <v>42780</v>
      </c>
      <c r="K3" s="47"/>
    </row>
    <row r="4" ht="15.05" customHeight="1">
      <c r="A4" s="62"/>
      <c r="B4" s="60">
        <v>3</v>
      </c>
      <c r="C4" t="s" s="61">
        <v>187</v>
      </c>
      <c r="D4" t="s" s="48">
        <f>$A$2&amp;"-"&amp;B$2&amp;"-"&amp;B5</f>
        <v>234</v>
      </c>
      <c r="E4" t="s" s="2">
        <f>C$2&amp;" - "&amp;C5</f>
        <v>235</v>
      </c>
      <c r="F4" t="s" s="2">
        <f t="shared" si="2"/>
        <v>229</v>
      </c>
      <c r="G4" s="17">
        <f>C5</f>
        <v>0</v>
      </c>
      <c r="H4" s="57">
        <v>0.5</v>
      </c>
      <c r="I4" t="s" s="2">
        <v>40</v>
      </c>
      <c r="J4" s="58">
        <v>42781</v>
      </c>
      <c r="K4" s="47"/>
    </row>
    <row r="5" ht="15.05" customHeight="1">
      <c r="A5" s="62"/>
      <c r="B5" s="63">
        <v>4</v>
      </c>
      <c r="C5" s="50"/>
      <c r="D5" t="s" s="2">
        <f>$A$2&amp;"-"&amp;B$2&amp;"-"&amp;B6</f>
        <v>236</v>
      </c>
      <c r="E5" t="s" s="4">
        <f>C$2&amp;" - "&amp;C6</f>
        <v>235</v>
      </c>
      <c r="F5" t="s" s="2">
        <f t="shared" si="2"/>
        <v>229</v>
      </c>
      <c r="G5" s="17">
        <f>C6</f>
        <v>0</v>
      </c>
      <c r="H5" s="57">
        <v>0.5416666666666667</v>
      </c>
      <c r="I5" s="47"/>
      <c r="J5" s="58">
        <v>42782</v>
      </c>
      <c r="K5" s="47"/>
    </row>
    <row r="6" ht="15" customHeight="1">
      <c r="A6" s="62"/>
      <c r="B6" s="63">
        <v>5</v>
      </c>
      <c r="C6" s="47"/>
      <c r="D6" t="s" s="32">
        <f>$A$2&amp;"-"&amp;B$3&amp;"-"&amp;B4</f>
        <v>237</v>
      </c>
      <c r="E6" t="s" s="64">
        <f>C$3&amp;" - "&amp;C4</f>
        <v>238</v>
      </c>
      <c r="F6" t="s" s="48">
        <f t="shared" si="18" ref="F6:F8">C$3</f>
        <v>230</v>
      </c>
      <c r="G6" t="s" s="2">
        <f>C4</f>
        <v>233</v>
      </c>
      <c r="H6" s="57">
        <v>0.5833333333333333</v>
      </c>
      <c r="I6" s="47"/>
      <c r="J6" s="58">
        <v>42783</v>
      </c>
      <c r="K6" s="47"/>
    </row>
    <row r="7" ht="15" customHeight="1">
      <c r="A7" s="62"/>
      <c r="B7" s="16"/>
      <c r="C7" s="47"/>
      <c r="D7" t="s" s="32">
        <f>$A$2&amp;"-"&amp;B$3&amp;"-"&amp;B5</f>
        <v>239</v>
      </c>
      <c r="E7" t="s" s="64">
        <f>C$3&amp;" - "&amp;C5</f>
        <v>240</v>
      </c>
      <c r="F7" t="s" s="48">
        <f t="shared" si="18"/>
        <v>230</v>
      </c>
      <c r="G7" s="17">
        <f>C5</f>
        <v>0</v>
      </c>
      <c r="H7" s="57">
        <v>0.625</v>
      </c>
      <c r="I7" s="47"/>
      <c r="J7" s="58">
        <v>42784</v>
      </c>
      <c r="K7" s="47"/>
    </row>
    <row r="8" ht="15" customHeight="1">
      <c r="A8" s="62"/>
      <c r="B8" s="16"/>
      <c r="C8" s="47"/>
      <c r="D8" t="s" s="32">
        <f>$A$2&amp;"-"&amp;B$3&amp;"-"&amp;B6</f>
        <v>241</v>
      </c>
      <c r="E8" t="s" s="64">
        <f>C$3&amp;" - "&amp;C6</f>
        <v>240</v>
      </c>
      <c r="F8" t="s" s="48">
        <f t="shared" si="18"/>
        <v>230</v>
      </c>
      <c r="G8" s="17">
        <f>C6</f>
        <v>0</v>
      </c>
      <c r="H8" s="57">
        <v>0.6666666666666667</v>
      </c>
      <c r="I8" s="47"/>
      <c r="J8" s="58">
        <v>42785</v>
      </c>
      <c r="K8" s="47"/>
    </row>
    <row r="9" ht="15" customHeight="1">
      <c r="A9" s="62"/>
      <c r="B9" s="16"/>
      <c r="C9" s="47"/>
      <c r="D9" t="s" s="32">
        <f>$A$2&amp;"-"&amp;B$4&amp;"-"&amp;B5</f>
        <v>242</v>
      </c>
      <c r="E9" t="s" s="64">
        <f>C$4&amp;" - "&amp;C5</f>
        <v>243</v>
      </c>
      <c r="F9" t="s" s="48">
        <f t="shared" si="30" ref="F9:F10">C$4</f>
        <v>233</v>
      </c>
      <c r="G9" s="17">
        <f>C5</f>
        <v>0</v>
      </c>
      <c r="H9" s="57">
        <v>0.7083333333333333</v>
      </c>
      <c r="I9" s="47"/>
      <c r="J9" s="47"/>
      <c r="K9" s="47"/>
    </row>
    <row r="10" ht="15" customHeight="1">
      <c r="A10" s="62"/>
      <c r="B10" s="16"/>
      <c r="C10" s="47"/>
      <c r="D10" t="s" s="32">
        <f>$A$2&amp;"-"&amp;B$4&amp;"-"&amp;B6</f>
        <v>244</v>
      </c>
      <c r="E10" t="s" s="64">
        <f>C$4&amp;" - "&amp;C6</f>
        <v>243</v>
      </c>
      <c r="F10" t="s" s="48">
        <f t="shared" si="30"/>
        <v>233</v>
      </c>
      <c r="G10" s="17">
        <f>C6</f>
        <v>0</v>
      </c>
      <c r="H10" s="57">
        <v>0.75</v>
      </c>
      <c r="I10" s="47"/>
      <c r="J10" s="47"/>
      <c r="K10" s="47"/>
    </row>
    <row r="11" ht="14.6" customHeight="1">
      <c r="A11" s="62"/>
      <c r="B11" s="16"/>
      <c r="C11" s="47"/>
      <c r="D11" t="s" s="32">
        <f>$A$2&amp;"-"&amp;B5&amp;"-"&amp;B6</f>
        <v>245</v>
      </c>
      <c r="E11" t="s" s="64">
        <f>C$5&amp;" - "&amp;C6</f>
        <v>246</v>
      </c>
      <c r="F11" s="63">
        <f>C5</f>
        <v>0</v>
      </c>
      <c r="G11" s="17">
        <f>C6</f>
        <v>0</v>
      </c>
      <c r="H11" s="57">
        <v>0.7916666666666666</v>
      </c>
      <c r="I11" s="47"/>
      <c r="J11" s="47"/>
      <c r="K11" s="47"/>
    </row>
    <row r="12" ht="13.65" customHeight="1">
      <c r="A12" s="50"/>
      <c r="B12" s="47"/>
      <c r="C12" s="47"/>
      <c r="D12" s="47"/>
      <c r="E12" s="50"/>
      <c r="F12" s="47"/>
      <c r="G12" s="47"/>
      <c r="H12" s="57">
        <v>0.8333333333333334</v>
      </c>
      <c r="I12" s="47"/>
      <c r="J12" s="47"/>
      <c r="K12" s="47"/>
    </row>
    <row r="13" ht="13.65" customHeight="1">
      <c r="A13" s="47"/>
      <c r="B13" s="47"/>
      <c r="C13" s="47"/>
      <c r="D13" s="47"/>
      <c r="E13" s="47"/>
      <c r="F13" s="47"/>
      <c r="G13" s="47"/>
      <c r="H13" s="57">
        <v>0.875</v>
      </c>
      <c r="I13" s="47"/>
      <c r="J13" s="47"/>
      <c r="K13" s="47"/>
    </row>
    <row r="14" ht="13.65" customHeight="1">
      <c r="A14" s="47"/>
      <c r="B14" s="47"/>
      <c r="C14" s="47"/>
      <c r="D14" s="65"/>
      <c r="E14" s="47"/>
      <c r="F14" s="47"/>
      <c r="G14" s="47"/>
      <c r="H14" s="57">
        <v>0.9166666666666666</v>
      </c>
      <c r="I14" s="47"/>
      <c r="J14" s="47"/>
      <c r="K14" s="47"/>
    </row>
    <row r="15" ht="15" customHeight="1">
      <c r="A15" s="47"/>
      <c r="B15" s="47"/>
      <c r="C15" s="49"/>
      <c r="D15" t="s" s="61">
        <v>124</v>
      </c>
      <c r="E15" s="16"/>
      <c r="F15" s="47"/>
      <c r="G15" s="47"/>
      <c r="H15" s="57">
        <v>0.9583333333333334</v>
      </c>
      <c r="I15" s="47"/>
      <c r="J15" s="47"/>
      <c r="K15" s="47"/>
    </row>
    <row r="16" ht="15" customHeight="1">
      <c r="A16" s="47"/>
      <c r="B16" s="47"/>
      <c r="C16" s="49"/>
      <c r="D16" t="s" s="61">
        <v>125</v>
      </c>
      <c r="E16" s="16"/>
      <c r="F16" s="47"/>
      <c r="G16" s="47"/>
      <c r="H16" s="57">
        <v>1</v>
      </c>
      <c r="I16" s="47"/>
      <c r="J16" s="47"/>
      <c r="K16" s="47"/>
    </row>
    <row r="17" ht="15" customHeight="1">
      <c r="A17" s="47"/>
      <c r="B17" s="47"/>
      <c r="C17" s="49"/>
      <c r="D17" t="s" s="61">
        <v>187</v>
      </c>
      <c r="E17" s="16"/>
      <c r="F17" s="47"/>
      <c r="G17" s="47"/>
      <c r="H17" s="57">
        <v>1.041666666666667</v>
      </c>
      <c r="I17" s="47"/>
      <c r="J17" s="47"/>
      <c r="K17" s="47"/>
    </row>
    <row r="18" ht="15" customHeight="1">
      <c r="A18" s="47"/>
      <c r="B18" s="47"/>
      <c r="C18" s="49"/>
      <c r="D18" t="s" s="61">
        <v>106</v>
      </c>
      <c r="E18" s="16"/>
      <c r="F18" s="47"/>
      <c r="G18" s="47"/>
      <c r="H18" s="47"/>
      <c r="I18" s="47"/>
      <c r="J18" s="47"/>
      <c r="K18" s="47"/>
    </row>
    <row r="19" ht="15" customHeight="1">
      <c r="A19" s="47"/>
      <c r="B19" s="47"/>
      <c r="C19" s="49"/>
      <c r="D19" t="s" s="66">
        <v>173</v>
      </c>
      <c r="E19" s="16"/>
      <c r="F19" s="47"/>
      <c r="G19" s="47"/>
      <c r="H19" s="47"/>
      <c r="I19" s="47"/>
      <c r="J19" s="47"/>
      <c r="K19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34"/>
  <sheetViews>
    <sheetView workbookViewId="0" showGridLines="0" defaultGridColor="1"/>
  </sheetViews>
  <sheetFormatPr defaultColWidth="14.5" defaultRowHeight="15.75" customHeight="1" outlineLevelRow="0" outlineLevelCol="0"/>
  <cols>
    <col min="1" max="1" width="5.67188" style="67" customWidth="1"/>
    <col min="2" max="2" width="5" style="67" customWidth="1"/>
    <col min="3" max="3" width="5" style="67" customWidth="1"/>
    <col min="4" max="4" width="5" style="67" customWidth="1"/>
    <col min="5" max="5" width="5" style="67" customWidth="1"/>
    <col min="6" max="6" width="5" style="67" customWidth="1"/>
    <col min="7" max="7" width="5" style="67" customWidth="1"/>
    <col min="8" max="8" width="5" style="67" customWidth="1"/>
    <col min="9" max="9" width="5" style="67" customWidth="1"/>
    <col min="10" max="10" width="5" style="67" customWidth="1"/>
    <col min="11" max="11" width="5" style="67" customWidth="1"/>
    <col min="12" max="12" width="5" style="67" customWidth="1"/>
    <col min="13" max="13" width="5" style="67" customWidth="1"/>
    <col min="14" max="14" width="5" style="67" customWidth="1"/>
    <col min="15" max="15" width="5" style="67" customWidth="1"/>
    <col min="16" max="16" width="5" style="67" customWidth="1"/>
    <col min="17" max="17" width="5" style="67" customWidth="1"/>
    <col min="18" max="18" width="5" style="67" customWidth="1"/>
    <col min="19" max="19" width="25.8516" style="67" customWidth="1"/>
    <col min="20" max="20" width="5" style="67" customWidth="1"/>
    <col min="21" max="21" width="29" style="67" customWidth="1"/>
    <col min="22" max="22" width="5" style="67" customWidth="1"/>
    <col min="23" max="23" width="26.8516" style="67" customWidth="1"/>
    <col min="24" max="256" width="14.5" style="67" customWidth="1"/>
  </cols>
  <sheetData>
    <row r="1" ht="13.65" customHeight="1">
      <c r="A1" s="47"/>
      <c r="B1" t="s" s="2">
        <v>247</v>
      </c>
      <c r="C1" t="s" s="2">
        <v>248</v>
      </c>
      <c r="D1" t="s" s="2">
        <v>249</v>
      </c>
      <c r="E1" t="s" s="2">
        <v>250</v>
      </c>
      <c r="F1" t="s" s="2">
        <v>251</v>
      </c>
      <c r="G1" t="s" s="2">
        <v>252</v>
      </c>
      <c r="H1" t="s" s="2">
        <v>253</v>
      </c>
      <c r="I1" t="s" s="2">
        <v>254</v>
      </c>
      <c r="J1" t="s" s="2">
        <v>14</v>
      </c>
      <c r="K1" t="s" s="2">
        <v>28</v>
      </c>
      <c r="L1" t="s" s="2">
        <v>41</v>
      </c>
      <c r="M1" t="s" s="2">
        <v>61</v>
      </c>
      <c r="N1" t="s" s="2">
        <v>81</v>
      </c>
      <c r="O1" t="s" s="2">
        <v>92</v>
      </c>
      <c r="P1" t="s" s="2">
        <v>102</v>
      </c>
      <c r="Q1" t="s" s="2">
        <v>121</v>
      </c>
      <c r="R1" s="47"/>
      <c r="S1" s="47"/>
      <c r="T1" s="47"/>
      <c r="U1" s="47"/>
      <c r="V1" s="47"/>
      <c r="W1" s="47"/>
    </row>
    <row r="2" ht="13.65" customHeight="1">
      <c r="A2" s="17">
        <v>1</v>
      </c>
      <c r="B2" t="s" s="2">
        <f>B$1&amp;"."&amp;$A2</f>
        <v>255</v>
      </c>
      <c r="C2" t="s" s="2">
        <f>C$1&amp;"."&amp;$A2</f>
        <v>256</v>
      </c>
      <c r="D2" t="s" s="2">
        <f>D$1&amp;"."&amp;$A2</f>
        <v>257</v>
      </c>
      <c r="E2" t="s" s="2">
        <f>E$1&amp;"."&amp;$A2</f>
        <v>258</v>
      </c>
      <c r="F2" t="s" s="2">
        <f>F$1&amp;"."&amp;$A2</f>
        <v>259</v>
      </c>
      <c r="G2" t="s" s="2">
        <f>G$1&amp;"."&amp;$A2</f>
        <v>260</v>
      </c>
      <c r="H2" t="s" s="2">
        <f>H$1&amp;"."&amp;$A2</f>
        <v>261</v>
      </c>
      <c r="I2" t="s" s="2">
        <f>I$1&amp;"."&amp;$A2</f>
        <v>262</v>
      </c>
      <c r="J2" t="s" s="2">
        <f>J$1&amp;"."&amp;$A2</f>
        <v>263</v>
      </c>
      <c r="K2" t="s" s="2">
        <f>K$1&amp;"."&amp;$A2</f>
        <v>264</v>
      </c>
      <c r="L2" t="s" s="2">
        <f>L$1&amp;"."&amp;$A2</f>
        <v>265</v>
      </c>
      <c r="M2" t="s" s="2">
        <f>M$1&amp;"."&amp;$A2</f>
        <v>266</v>
      </c>
      <c r="N2" t="s" s="2">
        <f>N$1&amp;"."&amp;$A2</f>
        <v>267</v>
      </c>
      <c r="O2" t="s" s="2">
        <f>O$1&amp;"."&amp;$A2</f>
        <v>268</v>
      </c>
      <c r="P2" t="s" s="2">
        <f>P$1&amp;"."&amp;$A2</f>
        <v>269</v>
      </c>
      <c r="Q2" t="s" s="2">
        <f>Q$1&amp;"."&amp;$A2</f>
        <v>270</v>
      </c>
      <c r="R2" s="47"/>
      <c r="S2" s="47"/>
      <c r="T2" s="47"/>
      <c r="U2" s="47"/>
      <c r="V2" s="47"/>
      <c r="W2" s="47"/>
    </row>
    <row r="3" ht="13.65" customHeight="1">
      <c r="A3" s="17">
        <v>2</v>
      </c>
      <c r="B3" t="s" s="2">
        <f>B$1&amp;"."&amp;$A3</f>
        <v>271</v>
      </c>
      <c r="C3" t="s" s="2">
        <f>C$1&amp;"."&amp;$A3</f>
        <v>272</v>
      </c>
      <c r="D3" t="s" s="2">
        <f>D$1&amp;"."&amp;$A3</f>
        <v>273</v>
      </c>
      <c r="E3" t="s" s="2">
        <f>E$1&amp;"."&amp;$A3</f>
        <v>274</v>
      </c>
      <c r="F3" t="s" s="2">
        <f>F$1&amp;"."&amp;$A3</f>
        <v>275</v>
      </c>
      <c r="G3" t="s" s="2">
        <f>G$1&amp;"."&amp;$A3</f>
        <v>276</v>
      </c>
      <c r="H3" t="s" s="2">
        <f>H$1&amp;"."&amp;$A3</f>
        <v>277</v>
      </c>
      <c r="I3" t="s" s="2">
        <f>I$1&amp;"."&amp;$A3</f>
        <v>278</v>
      </c>
      <c r="J3" t="s" s="2">
        <f>J$1&amp;"."&amp;$A3</f>
        <v>279</v>
      </c>
      <c r="K3" t="s" s="2">
        <f>K$1&amp;"."&amp;$A3</f>
        <v>280</v>
      </c>
      <c r="L3" t="s" s="2">
        <f>L$1&amp;"."&amp;$A3</f>
        <v>281</v>
      </c>
      <c r="M3" t="s" s="2">
        <f>M$1&amp;"."&amp;$A3</f>
        <v>282</v>
      </c>
      <c r="N3" t="s" s="2">
        <f>N$1&amp;"."&amp;$A3</f>
        <v>283</v>
      </c>
      <c r="O3" t="s" s="2">
        <f>O$1&amp;"."&amp;$A3</f>
        <v>284</v>
      </c>
      <c r="P3" t="s" s="2">
        <f>P$1&amp;"."&amp;$A3</f>
        <v>285</v>
      </c>
      <c r="Q3" t="s" s="2">
        <f>Q$1&amp;"."&amp;$A3</f>
        <v>286</v>
      </c>
      <c r="R3" s="47"/>
      <c r="S3" s="47"/>
      <c r="T3" s="47"/>
      <c r="U3" s="47"/>
      <c r="V3" s="47"/>
      <c r="W3" s="47"/>
    </row>
    <row r="4" ht="13.6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ht="13.65" customHeight="1">
      <c r="A5" t="s" s="2">
        <v>132</v>
      </c>
      <c r="B5" t="s" s="2">
        <f>B$1&amp;"."&amp;$A2</f>
        <v>255</v>
      </c>
      <c r="C5" t="s" s="2">
        <f>F$1&amp;"."&amp;$A3</f>
        <v>275</v>
      </c>
      <c r="D5" t="s" s="2">
        <f>A5&amp;"-"&amp;B5&amp;"-"&amp;C5</f>
        <v>287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t="s" s="2">
        <f>B$1&amp;"."&amp;$A2</f>
        <v>255</v>
      </c>
      <c r="S5" t="s" s="2">
        <v>124</v>
      </c>
      <c r="T5" t="s" s="2">
        <f>B$1&amp;"."&amp;$A3</f>
        <v>271</v>
      </c>
      <c r="U5" t="s" s="2">
        <v>96</v>
      </c>
      <c r="V5" t="s" s="2">
        <v>275</v>
      </c>
      <c r="W5" t="s" s="2">
        <f>U9</f>
        <v>169</v>
      </c>
    </row>
    <row r="6" ht="13.65" customHeight="1">
      <c r="A6" t="s" s="2">
        <v>132</v>
      </c>
      <c r="B6" t="s" s="2">
        <f>C$1&amp;"."&amp;$A2</f>
        <v>256</v>
      </c>
      <c r="C6" t="s" s="2">
        <f>G$1&amp;"."&amp;$A3</f>
        <v>276</v>
      </c>
      <c r="D6" t="s" s="2">
        <f>A6&amp;"-"&amp;B6&amp;"-"&amp;C6</f>
        <v>288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t="s" s="2">
        <f>C$1&amp;"."&amp;$A2</f>
        <v>256</v>
      </c>
      <c r="S6" t="s" s="2">
        <v>289</v>
      </c>
      <c r="T6" t="s" s="2">
        <f>C$1&amp;"."&amp;$A3</f>
        <v>272</v>
      </c>
      <c r="U6" t="s" s="2">
        <v>185</v>
      </c>
      <c r="V6" t="s" s="2">
        <v>276</v>
      </c>
      <c r="W6" t="s" s="2">
        <f>U10</f>
        <v>290</v>
      </c>
    </row>
    <row r="7" ht="13.65" customHeight="1">
      <c r="A7" t="s" s="2">
        <v>132</v>
      </c>
      <c r="B7" t="s" s="2">
        <f>D$1&amp;"."&amp;$A2</f>
        <v>257</v>
      </c>
      <c r="C7" t="s" s="2">
        <f>H$1&amp;"."&amp;$A3</f>
        <v>277</v>
      </c>
      <c r="D7" t="s" s="2">
        <f>A7&amp;"-"&amp;B7&amp;"-"&amp;C7</f>
        <v>291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t="s" s="2">
        <f>D$1&amp;"."&amp;$A2</f>
        <v>257</v>
      </c>
      <c r="S7" t="s" s="2">
        <v>105</v>
      </c>
      <c r="T7" t="s" s="2">
        <f>D$1&amp;"."&amp;$A3</f>
        <v>273</v>
      </c>
      <c r="U7" t="s" s="2">
        <v>31</v>
      </c>
      <c r="V7" t="s" s="2">
        <v>277</v>
      </c>
      <c r="W7" t="s" s="2">
        <f>U11</f>
        <v>88</v>
      </c>
    </row>
    <row r="8" ht="13.65" customHeight="1">
      <c r="A8" t="s" s="2">
        <v>132</v>
      </c>
      <c r="B8" t="s" s="2">
        <f>E$1&amp;"."&amp;$A2</f>
        <v>258</v>
      </c>
      <c r="C8" t="s" s="2">
        <f>I$1&amp;"."&amp;$A3</f>
        <v>278</v>
      </c>
      <c r="D8" t="s" s="2">
        <f>A8&amp;"-"&amp;B8&amp;"-"&amp;C8</f>
        <v>292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t="s" s="2">
        <f>E$1&amp;"."&amp;$A2</f>
        <v>258</v>
      </c>
      <c r="S8" t="s" s="2">
        <v>65</v>
      </c>
      <c r="T8" t="s" s="2">
        <f>E$1&amp;"."&amp;$A3</f>
        <v>274</v>
      </c>
      <c r="U8" t="s" s="2">
        <v>95</v>
      </c>
      <c r="V8" t="s" s="2">
        <v>278</v>
      </c>
      <c r="W8" t="s" s="2">
        <f>U12</f>
        <v>45</v>
      </c>
    </row>
    <row r="9" ht="13.65" customHeight="1">
      <c r="A9" t="s" s="2">
        <v>132</v>
      </c>
      <c r="B9" t="s" s="2">
        <f>F$1&amp;"."&amp;$A2</f>
        <v>259</v>
      </c>
      <c r="C9" t="s" s="2">
        <f>B$1&amp;"."&amp;$A3</f>
        <v>271</v>
      </c>
      <c r="D9" t="s" s="2">
        <f>A9&amp;"-"&amp;B9&amp;"-"&amp;C9</f>
        <v>293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t="s" s="2">
        <f>F$1&amp;"."&amp;$A2</f>
        <v>259</v>
      </c>
      <c r="S9" t="s" s="2">
        <v>112</v>
      </c>
      <c r="T9" t="s" s="2">
        <f>F$1&amp;"."&amp;$A3</f>
        <v>275</v>
      </c>
      <c r="U9" t="s" s="2">
        <v>169</v>
      </c>
      <c r="V9" t="s" s="2">
        <v>271</v>
      </c>
      <c r="W9" t="s" s="2">
        <f>U5</f>
        <v>96</v>
      </c>
    </row>
    <row r="10" ht="13.65" customHeight="1">
      <c r="A10" t="s" s="2">
        <v>132</v>
      </c>
      <c r="B10" t="s" s="2">
        <f>G$1&amp;"."&amp;$A2</f>
        <v>260</v>
      </c>
      <c r="C10" t="s" s="2">
        <f>C$1&amp;"."&amp;$A3</f>
        <v>272</v>
      </c>
      <c r="D10" t="s" s="2">
        <f>A10&amp;"-"&amp;B10&amp;"-"&amp;C10</f>
        <v>294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t="s" s="2">
        <f>G$1&amp;"."&amp;$A2</f>
        <v>260</v>
      </c>
      <c r="S10" t="s" s="2">
        <v>64</v>
      </c>
      <c r="T10" t="s" s="2">
        <f>G$1&amp;"."&amp;$A3</f>
        <v>276</v>
      </c>
      <c r="U10" t="s" s="2">
        <v>290</v>
      </c>
      <c r="V10" t="s" s="2">
        <v>272</v>
      </c>
      <c r="W10" t="s" s="2">
        <f>U6</f>
        <v>185</v>
      </c>
    </row>
    <row r="11" ht="13.65" customHeight="1">
      <c r="A11" t="s" s="2">
        <v>132</v>
      </c>
      <c r="B11" t="s" s="2">
        <f>H$1&amp;"."&amp;$A2</f>
        <v>261</v>
      </c>
      <c r="C11" t="s" s="2">
        <f>D$1&amp;"."&amp;$A3</f>
        <v>273</v>
      </c>
      <c r="D11" t="s" s="2">
        <f>A11&amp;"-"&amp;B11&amp;"-"&amp;C11</f>
        <v>295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t="s" s="2">
        <f>H$1&amp;"."&amp;$A2</f>
        <v>261</v>
      </c>
      <c r="S11" t="s" s="2">
        <v>106</v>
      </c>
      <c r="T11" t="s" s="2">
        <f>H$1&amp;"."&amp;$A3</f>
        <v>277</v>
      </c>
      <c r="U11" t="s" s="2">
        <v>88</v>
      </c>
      <c r="V11" t="s" s="2">
        <v>273</v>
      </c>
      <c r="W11" t="s" s="2">
        <f>U7</f>
        <v>31</v>
      </c>
    </row>
    <row r="12" ht="13.65" customHeight="1">
      <c r="A12" t="s" s="2">
        <v>132</v>
      </c>
      <c r="B12" t="s" s="2">
        <f>I$1&amp;"."&amp;$A2</f>
        <v>262</v>
      </c>
      <c r="C12" t="s" s="2">
        <f>E$1&amp;"."&amp;$A3</f>
        <v>274</v>
      </c>
      <c r="D12" t="s" s="2">
        <f>A12&amp;"-"&amp;B12&amp;"-"&amp;C12</f>
        <v>296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t="s" s="2">
        <f>I$1&amp;"."&amp;$A2</f>
        <v>262</v>
      </c>
      <c r="S12" t="s" s="2">
        <v>125</v>
      </c>
      <c r="T12" t="s" s="2">
        <f>I$1&amp;"."&amp;$A3</f>
        <v>278</v>
      </c>
      <c r="U12" t="s" s="2">
        <v>45</v>
      </c>
      <c r="V12" t="s" s="2">
        <v>274</v>
      </c>
      <c r="W12" t="s" s="2">
        <f>U8</f>
        <v>95</v>
      </c>
    </row>
    <row r="13" ht="13.65" customHeight="1">
      <c r="A13" t="s" s="2">
        <v>132</v>
      </c>
      <c r="B13" t="s" s="2">
        <f>J$1&amp;"."&amp;$A2</f>
        <v>263</v>
      </c>
      <c r="C13" t="s" s="2">
        <f>N$1&amp;"."&amp;$A3</f>
        <v>283</v>
      </c>
      <c r="D13" t="s" s="2">
        <f>A13&amp;"-"&amp;B13&amp;"-"&amp;C13</f>
        <v>133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t="s" s="2">
        <f>J$1&amp;"."&amp;$A2</f>
        <v>263</v>
      </c>
      <c r="S13" t="s" s="2">
        <v>22</v>
      </c>
      <c r="T13" t="s" s="2">
        <f>J$1&amp;"."&amp;$A3</f>
        <v>279</v>
      </c>
      <c r="U13" t="s" s="2">
        <v>17</v>
      </c>
      <c r="V13" t="s" s="2">
        <v>283</v>
      </c>
      <c r="W13" t="s" s="2">
        <f>U17</f>
        <v>88</v>
      </c>
    </row>
    <row r="14" ht="13.65" customHeight="1">
      <c r="A14" t="s" s="2">
        <v>132</v>
      </c>
      <c r="B14" t="s" s="2">
        <f>K$1&amp;"."&amp;$A2</f>
        <v>264</v>
      </c>
      <c r="C14" t="s" s="2">
        <f>O$1&amp;"."&amp;$A3</f>
        <v>284</v>
      </c>
      <c r="D14" t="s" s="2">
        <f>A14&amp;"-"&amp;B14&amp;"-"&amp;C14</f>
        <v>135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t="s" s="2">
        <f>K$1&amp;"."&amp;$A2</f>
        <v>264</v>
      </c>
      <c r="S14" t="s" s="2">
        <v>31</v>
      </c>
      <c r="T14" t="s" s="2">
        <f>K$1&amp;"."&amp;$A3</f>
        <v>280</v>
      </c>
      <c r="U14" t="s" s="2">
        <v>32</v>
      </c>
      <c r="V14" t="s" s="2">
        <v>284</v>
      </c>
      <c r="W14" t="s" s="2">
        <f>U18</f>
        <v>96</v>
      </c>
    </row>
    <row r="15" ht="13.65" customHeight="1">
      <c r="A15" t="s" s="2">
        <v>132</v>
      </c>
      <c r="B15" t="s" s="2">
        <f>L$1&amp;"."&amp;$A2</f>
        <v>265</v>
      </c>
      <c r="C15" t="s" s="2">
        <f>P$1&amp;"."&amp;$A3</f>
        <v>285</v>
      </c>
      <c r="D15" t="s" s="2">
        <f>A15&amp;"-"&amp;B15&amp;"-"&amp;C15</f>
        <v>137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t="s" s="2">
        <f>L$1&amp;"."&amp;$A2</f>
        <v>265</v>
      </c>
      <c r="S15" t="s" s="2">
        <v>45</v>
      </c>
      <c r="T15" t="s" s="2">
        <f>L$1&amp;"."&amp;$A3</f>
        <v>281</v>
      </c>
      <c r="U15" t="s" s="2">
        <v>52</v>
      </c>
      <c r="V15" t="s" s="2">
        <v>285</v>
      </c>
      <c r="W15" t="s" s="2">
        <f>U19</f>
        <v>109</v>
      </c>
    </row>
    <row r="16" ht="13.65" customHeight="1">
      <c r="A16" t="s" s="2">
        <v>132</v>
      </c>
      <c r="B16" t="s" s="2">
        <f>M$1&amp;"."&amp;$A2</f>
        <v>266</v>
      </c>
      <c r="C16" t="s" s="2">
        <f>Q$1&amp;"."&amp;$A3</f>
        <v>286</v>
      </c>
      <c r="D16" t="s" s="2">
        <f>A16&amp;"-"&amp;B16&amp;"-"&amp;C16</f>
        <v>138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t="s" s="2">
        <f>M$1&amp;"."&amp;$A2</f>
        <v>266</v>
      </c>
      <c r="S16" t="s" s="2">
        <v>64</v>
      </c>
      <c r="T16" t="s" s="2">
        <f>M$1&amp;"."&amp;$A3</f>
        <v>282</v>
      </c>
      <c r="U16" t="s" s="2">
        <v>70</v>
      </c>
      <c r="V16" t="s" s="2">
        <v>286</v>
      </c>
      <c r="W16" t="s" s="2">
        <f>U20</f>
        <v>124</v>
      </c>
    </row>
    <row r="17" ht="13.65" customHeight="1">
      <c r="A17" t="s" s="2">
        <v>132</v>
      </c>
      <c r="B17" t="s" s="2">
        <f>N$1&amp;"."&amp;$A2</f>
        <v>267</v>
      </c>
      <c r="C17" t="s" s="2">
        <f>J$1&amp;"."&amp;$A3</f>
        <v>279</v>
      </c>
      <c r="D17" t="s" s="2">
        <f>A17&amp;"-"&amp;B17&amp;"-"&amp;C17</f>
        <v>139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t="s" s="2">
        <f>N$1&amp;"."&amp;$A2</f>
        <v>267</v>
      </c>
      <c r="S17" t="s" s="2">
        <v>289</v>
      </c>
      <c r="T17" t="s" s="2">
        <f>N$1&amp;"."&amp;$A3</f>
        <v>283</v>
      </c>
      <c r="U17" t="s" s="2">
        <v>88</v>
      </c>
      <c r="V17" t="s" s="2">
        <v>279</v>
      </c>
      <c r="W17" t="s" s="2">
        <f>U13</f>
        <v>17</v>
      </c>
    </row>
    <row r="18" ht="13.65" customHeight="1">
      <c r="A18" t="s" s="2">
        <v>132</v>
      </c>
      <c r="B18" t="s" s="2">
        <f>O$1&amp;"."&amp;$A2</f>
        <v>268</v>
      </c>
      <c r="C18" t="s" s="2">
        <f>K$1&amp;"."&amp;$A3</f>
        <v>280</v>
      </c>
      <c r="D18" t="s" s="2">
        <f>A18&amp;"-"&amp;B18&amp;"-"&amp;C18</f>
        <v>141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t="s" s="2">
        <f>O$1&amp;"."&amp;$A2</f>
        <v>268</v>
      </c>
      <c r="S18" t="s" s="2">
        <v>95</v>
      </c>
      <c r="T18" t="s" s="2">
        <f>O$1&amp;"."&amp;$A3</f>
        <v>284</v>
      </c>
      <c r="U18" t="s" s="2">
        <v>96</v>
      </c>
      <c r="V18" t="s" s="2">
        <v>280</v>
      </c>
      <c r="W18" t="s" s="2">
        <f>U14</f>
        <v>32</v>
      </c>
    </row>
    <row r="19" ht="13.65" customHeight="1">
      <c r="A19" t="s" s="2">
        <v>132</v>
      </c>
      <c r="B19" t="s" s="2">
        <f>P$1&amp;"."&amp;$A2</f>
        <v>269</v>
      </c>
      <c r="C19" t="s" s="2">
        <f>L$1&amp;"."&amp;$A3</f>
        <v>281</v>
      </c>
      <c r="D19" t="s" s="2">
        <f>A19&amp;"-"&amp;B19&amp;"-"&amp;C19</f>
        <v>142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t="s" s="2">
        <f>P$1&amp;"."&amp;$A2</f>
        <v>269</v>
      </c>
      <c r="S19" t="s" s="2">
        <v>112</v>
      </c>
      <c r="T19" t="s" s="2">
        <f>P$1&amp;"."&amp;$A3</f>
        <v>285</v>
      </c>
      <c r="U19" t="s" s="2">
        <v>109</v>
      </c>
      <c r="V19" t="s" s="2">
        <v>281</v>
      </c>
      <c r="W19" t="s" s="2">
        <f>U15</f>
        <v>52</v>
      </c>
    </row>
    <row r="20" ht="13.65" customHeight="1">
      <c r="A20" t="s" s="2">
        <v>132</v>
      </c>
      <c r="B20" t="s" s="2">
        <f>Q$1&amp;"."&amp;$A2</f>
        <v>270</v>
      </c>
      <c r="C20" t="s" s="2">
        <f>M$1&amp;"."&amp;$A3</f>
        <v>282</v>
      </c>
      <c r="D20" t="s" s="2">
        <f>A20&amp;"-"&amp;B20&amp;"-"&amp;C20</f>
        <v>143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t="s" s="2">
        <f>Q$1&amp;"."&amp;$A2</f>
        <v>270</v>
      </c>
      <c r="S20" t="s" s="2">
        <v>125</v>
      </c>
      <c r="T20" t="s" s="2">
        <f>Q$1&amp;"."&amp;$A3</f>
        <v>286</v>
      </c>
      <c r="U20" t="s" s="2">
        <v>124</v>
      </c>
      <c r="V20" t="s" s="2">
        <v>282</v>
      </c>
      <c r="W20" t="s" s="2">
        <f>U16</f>
        <v>70</v>
      </c>
    </row>
    <row r="21" ht="13.65" customHeight="1">
      <c r="A21" t="s" s="2">
        <v>297</v>
      </c>
      <c r="B21" s="17">
        <v>1</v>
      </c>
      <c r="C21" s="47"/>
      <c r="D21" t="s" s="2">
        <f>A21&amp;"-9-"&amp;B21</f>
        <v>298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ht="13.65" customHeight="1">
      <c r="A22" t="s" s="2">
        <v>297</v>
      </c>
      <c r="B22" s="17">
        <v>2</v>
      </c>
      <c r="C22" s="47"/>
      <c r="D22" t="s" s="2">
        <f>A22&amp;"-9-"&amp;B22</f>
        <v>299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ht="13.65" customHeight="1">
      <c r="A23" t="s" s="2">
        <v>297</v>
      </c>
      <c r="B23" s="17">
        <v>3</v>
      </c>
      <c r="C23" s="47"/>
      <c r="D23" t="s" s="2">
        <f>A23&amp;"-9-"&amp;B23</f>
        <v>300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ht="13.65" customHeight="1">
      <c r="A24" t="s" s="2">
        <v>297</v>
      </c>
      <c r="B24" s="17">
        <v>4</v>
      </c>
      <c r="C24" s="47"/>
      <c r="D24" t="s" s="2">
        <f>A24&amp;"-9-"&amp;B24</f>
        <v>301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ht="13.65" customHeight="1">
      <c r="A25" t="s" s="2">
        <v>297</v>
      </c>
      <c r="B25" s="17">
        <v>1</v>
      </c>
      <c r="C25" s="47"/>
      <c r="D25" t="s" s="2">
        <f>A25&amp;"-10-"&amp;B25</f>
        <v>302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ht="13.65" customHeight="1">
      <c r="A26" t="s" s="2">
        <v>297</v>
      </c>
      <c r="B26" s="17">
        <v>2</v>
      </c>
      <c r="C26" s="47"/>
      <c r="D26" t="s" s="2">
        <f>A26&amp;"-10-"&amp;B26</f>
        <v>303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ht="13.65" customHeight="1">
      <c r="A27" t="s" s="2">
        <v>297</v>
      </c>
      <c r="B27" s="17">
        <v>3</v>
      </c>
      <c r="C27" s="47"/>
      <c r="D27" t="s" s="2">
        <f>A27&amp;"-10-"&amp;B27</f>
        <v>304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ht="13.65" customHeight="1">
      <c r="A28" t="s" s="2">
        <v>297</v>
      </c>
      <c r="B28" s="17">
        <v>4</v>
      </c>
      <c r="C28" s="47"/>
      <c r="D28" t="s" s="2">
        <f>A28&amp;"-10-"&amp;B28</f>
        <v>305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ht="13.65" customHeight="1">
      <c r="A29" t="s" s="2">
        <v>306</v>
      </c>
      <c r="B29" s="17">
        <v>1</v>
      </c>
      <c r="C29" s="47"/>
      <c r="D29" t="s" s="2">
        <f>A29&amp;"-9-"&amp;B29</f>
        <v>307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ht="13.65" customHeight="1">
      <c r="A30" t="s" s="2">
        <v>306</v>
      </c>
      <c r="B30" s="17">
        <v>2</v>
      </c>
      <c r="C30" s="47"/>
      <c r="D30" t="s" s="2">
        <f>A30&amp;"-9-"&amp;B30</f>
        <v>308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ht="13.65" customHeight="1">
      <c r="A31" t="s" s="2">
        <v>306</v>
      </c>
      <c r="B31" s="17">
        <v>1</v>
      </c>
      <c r="C31" s="47"/>
      <c r="D31" t="s" s="2">
        <f>A31&amp;"-10-"&amp;B31</f>
        <v>309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ht="13.65" customHeight="1">
      <c r="A32" t="s" s="2">
        <v>306</v>
      </c>
      <c r="B32" s="17">
        <v>2</v>
      </c>
      <c r="C32" s="47"/>
      <c r="D32" t="s" s="2">
        <f>A32&amp;"-10-"&amp;B32</f>
        <v>310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ht="13.65" customHeight="1">
      <c r="A33" t="s" s="2">
        <v>311</v>
      </c>
      <c r="B33" s="17">
        <v>9</v>
      </c>
      <c r="C33" s="47"/>
      <c r="D33" t="s" s="2">
        <f>A33&amp;B33</f>
        <v>312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ht="13.65" customHeight="1">
      <c r="A34" t="s" s="2">
        <v>311</v>
      </c>
      <c r="B34" s="17">
        <v>10</v>
      </c>
      <c r="C34" s="47"/>
      <c r="D34" t="s" s="2">
        <f>A34&amp;B34</f>
        <v>313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68" customWidth="1"/>
    <col min="2" max="2" width="18.6719" style="68" customWidth="1"/>
    <col min="3" max="3" width="18.6719" style="68" customWidth="1"/>
    <col min="4" max="4" width="18.6719" style="68" customWidth="1"/>
    <col min="5" max="5" width="18.6719" style="68" customWidth="1"/>
    <col min="6" max="6" width="18.6719" style="68" customWidth="1"/>
    <col min="7" max="7" width="18.6719" style="68" customWidth="1"/>
    <col min="8" max="8" width="18.6719" style="68" customWidth="1"/>
    <col min="9" max="256" width="14.5" style="68" customWidth="1"/>
  </cols>
  <sheetData>
    <row r="1" ht="13.65" customHeight="1">
      <c r="A1" t="s" s="69">
        <v>124</v>
      </c>
      <c r="B1" s="70"/>
      <c r="C1" s="47"/>
      <c r="D1" s="47"/>
      <c r="E1" s="47"/>
      <c r="F1" s="47"/>
      <c r="G1" s="71"/>
      <c r="H1" t="s" s="72">
        <v>125</v>
      </c>
    </row>
    <row r="2" ht="13.65" customHeight="1">
      <c r="A2" s="73">
        <v>42772</v>
      </c>
      <c r="B2" t="s" s="11">
        <v>124</v>
      </c>
      <c r="C2" s="16"/>
      <c r="D2" s="47"/>
      <c r="E2" s="47"/>
      <c r="F2" s="49"/>
      <c r="G2" t="s" s="11">
        <v>95</v>
      </c>
      <c r="H2" s="74">
        <v>42891</v>
      </c>
    </row>
    <row r="3" ht="13.65" customHeight="1">
      <c r="A3" t="s" s="75">
        <v>169</v>
      </c>
      <c r="B3" s="76"/>
      <c r="C3" s="65"/>
      <c r="D3" s="47"/>
      <c r="E3" s="47"/>
      <c r="F3" s="65"/>
      <c r="G3" s="38"/>
      <c r="H3" t="s" s="77">
        <v>95</v>
      </c>
    </row>
    <row r="4" ht="13.65" customHeight="1">
      <c r="A4" s="78"/>
      <c r="B4" s="79">
        <v>42921</v>
      </c>
      <c r="C4" t="s" s="80">
        <v>289</v>
      </c>
      <c r="D4" s="16"/>
      <c r="E4" s="49"/>
      <c r="F4" t="s" s="80">
        <v>95</v>
      </c>
      <c r="G4" s="81">
        <v>42801</v>
      </c>
      <c r="H4" s="78"/>
    </row>
    <row r="5" ht="13.65" customHeight="1">
      <c r="A5" t="s" s="75">
        <v>289</v>
      </c>
      <c r="B5" s="70"/>
      <c r="C5" s="50"/>
      <c r="D5" s="47"/>
      <c r="E5" s="47"/>
      <c r="F5" s="50"/>
      <c r="G5" s="71"/>
      <c r="H5" t="s" s="77">
        <v>106</v>
      </c>
    </row>
    <row r="6" ht="13.65" customHeight="1">
      <c r="A6" s="73">
        <v>42772</v>
      </c>
      <c r="B6" t="s" s="11">
        <v>289</v>
      </c>
      <c r="C6" s="16"/>
      <c r="D6" s="65"/>
      <c r="E6" s="47"/>
      <c r="F6" s="49"/>
      <c r="G6" t="s" s="11">
        <v>31</v>
      </c>
      <c r="H6" s="74">
        <v>42891</v>
      </c>
    </row>
    <row r="7" ht="13.65" customHeight="1">
      <c r="A7" t="s" s="75">
        <v>290</v>
      </c>
      <c r="B7" s="76"/>
      <c r="C7" s="49"/>
      <c r="D7" t="s" s="82">
        <v>289</v>
      </c>
      <c r="E7" s="70"/>
      <c r="F7" s="47"/>
      <c r="G7" s="38"/>
      <c r="H7" t="s" s="77">
        <v>31</v>
      </c>
    </row>
    <row r="8" ht="13.65" customHeight="1">
      <c r="A8" s="78"/>
      <c r="B8" s="47"/>
      <c r="C8" s="49"/>
      <c r="D8" t="s" s="83">
        <v>289</v>
      </c>
      <c r="E8" t="s" s="83">
        <v>64</v>
      </c>
      <c r="F8" t="s" s="48">
        <v>314</v>
      </c>
      <c r="G8" s="47"/>
      <c r="H8" s="78"/>
    </row>
    <row r="9" ht="13.65" customHeight="1">
      <c r="A9" t="s" s="75">
        <v>105</v>
      </c>
      <c r="B9" s="70"/>
      <c r="C9" s="47"/>
      <c r="D9" s="50"/>
      <c r="E9" s="50"/>
      <c r="F9" s="47"/>
      <c r="G9" s="71"/>
      <c r="H9" t="s" s="77">
        <v>64</v>
      </c>
    </row>
    <row r="10" ht="13.65" customHeight="1">
      <c r="A10" s="73">
        <v>42861</v>
      </c>
      <c r="B10" t="s" s="11">
        <v>105</v>
      </c>
      <c r="C10" s="16"/>
      <c r="D10" s="47"/>
      <c r="E10" s="47"/>
      <c r="F10" s="49"/>
      <c r="G10" t="s" s="11">
        <v>64</v>
      </c>
      <c r="H10" s="74">
        <v>42861</v>
      </c>
    </row>
    <row r="11" ht="13.65" customHeight="1">
      <c r="A11" t="s" s="75">
        <v>88</v>
      </c>
      <c r="B11" s="76"/>
      <c r="C11" s="65"/>
      <c r="D11" s="47"/>
      <c r="E11" s="47"/>
      <c r="F11" s="65"/>
      <c r="G11" s="38"/>
      <c r="H11" t="s" s="77">
        <v>185</v>
      </c>
    </row>
    <row r="12" ht="13.65" customHeight="1">
      <c r="A12" s="78"/>
      <c r="B12" s="79">
        <v>42921</v>
      </c>
      <c r="C12" t="s" s="80">
        <v>45</v>
      </c>
      <c r="D12" s="16"/>
      <c r="E12" s="49"/>
      <c r="F12" t="s" s="80">
        <v>64</v>
      </c>
      <c r="G12" s="81">
        <v>42773</v>
      </c>
      <c r="H12" s="78"/>
    </row>
    <row r="13" ht="13.65" customHeight="1">
      <c r="A13" t="s" s="75">
        <v>65</v>
      </c>
      <c r="B13" s="70"/>
      <c r="C13" s="50"/>
      <c r="D13" s="47"/>
      <c r="E13" s="47"/>
      <c r="F13" s="50"/>
      <c r="G13" s="71"/>
      <c r="H13" t="s" s="77">
        <v>112</v>
      </c>
    </row>
    <row r="14" ht="13.65" customHeight="1">
      <c r="A14" s="73">
        <v>42889</v>
      </c>
      <c r="B14" t="s" s="11">
        <v>45</v>
      </c>
      <c r="C14" s="16"/>
      <c r="D14" s="47"/>
      <c r="E14" s="47"/>
      <c r="F14" s="49"/>
      <c r="G14" t="s" s="11">
        <v>96</v>
      </c>
      <c r="H14" s="74">
        <v>42889</v>
      </c>
    </row>
    <row r="15" ht="13.65" customHeight="1">
      <c r="A15" t="s" s="84">
        <v>45</v>
      </c>
      <c r="B15" s="76"/>
      <c r="C15" s="47"/>
      <c r="D15" s="47"/>
      <c r="E15" s="47"/>
      <c r="F15" s="47"/>
      <c r="G15" s="38"/>
      <c r="H15" t="s" s="85">
        <v>96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86" customWidth="1"/>
    <col min="2" max="2" width="18.6719" style="86" customWidth="1"/>
    <col min="3" max="3" width="18.6719" style="86" customWidth="1"/>
    <col min="4" max="4" width="18.6719" style="86" customWidth="1"/>
    <col min="5" max="5" width="18.6719" style="86" customWidth="1"/>
    <col min="6" max="6" width="18.6719" style="86" customWidth="1"/>
    <col min="7" max="7" width="18.6719" style="86" customWidth="1"/>
    <col min="8" max="8" width="18.6719" style="86" customWidth="1"/>
    <col min="9" max="256" width="14.5" style="86" customWidth="1"/>
  </cols>
  <sheetData>
    <row r="1" ht="13.65" customHeight="1">
      <c r="A1" t="s" s="69">
        <v>22</v>
      </c>
      <c r="B1" s="70"/>
      <c r="C1" s="47"/>
      <c r="D1" s="47"/>
      <c r="E1" s="47"/>
      <c r="F1" s="47"/>
      <c r="G1" s="71"/>
      <c r="H1" t="s" s="72">
        <v>125</v>
      </c>
    </row>
    <row r="2" ht="13.65" customHeight="1">
      <c r="A2" s="73">
        <v>42861</v>
      </c>
      <c r="B2" t="s" s="11">
        <v>22</v>
      </c>
      <c r="C2" s="16"/>
      <c r="D2" s="47"/>
      <c r="E2" s="47"/>
      <c r="F2" s="49"/>
      <c r="G2" t="s" s="11">
        <v>125</v>
      </c>
      <c r="H2" s="74">
        <v>42861</v>
      </c>
    </row>
    <row r="3" ht="13.65" customHeight="1">
      <c r="A3" t="s" s="75">
        <v>88</v>
      </c>
      <c r="B3" s="76"/>
      <c r="C3" s="65"/>
      <c r="D3" s="47"/>
      <c r="E3" s="47"/>
      <c r="F3" s="65"/>
      <c r="G3" s="38"/>
      <c r="H3" t="s" s="77">
        <v>70</v>
      </c>
    </row>
    <row r="4" ht="13.65" customHeight="1">
      <c r="A4" s="78"/>
      <c r="B4" s="79">
        <v>42832</v>
      </c>
      <c r="C4" t="s" s="80">
        <v>22</v>
      </c>
      <c r="D4" s="16"/>
      <c r="E4" s="49"/>
      <c r="F4" t="s" s="80">
        <v>112</v>
      </c>
      <c r="G4" s="81">
        <v>42921</v>
      </c>
      <c r="H4" s="78"/>
    </row>
    <row r="5" ht="13.65" customHeight="1">
      <c r="A5" t="s" s="75">
        <v>31</v>
      </c>
      <c r="B5" s="70"/>
      <c r="C5" s="50"/>
      <c r="D5" s="47"/>
      <c r="E5" s="47"/>
      <c r="F5" s="50"/>
      <c r="G5" s="71"/>
      <c r="H5" t="s" s="77">
        <v>112</v>
      </c>
    </row>
    <row r="6" ht="13.65" customHeight="1">
      <c r="A6" s="73">
        <v>42831</v>
      </c>
      <c r="B6" t="s" s="11">
        <v>96</v>
      </c>
      <c r="C6" s="16"/>
      <c r="D6" s="65"/>
      <c r="E6" s="47"/>
      <c r="F6" s="49"/>
      <c r="G6" t="s" s="11">
        <v>112</v>
      </c>
      <c r="H6" t="s" s="87">
        <v>140</v>
      </c>
    </row>
    <row r="7" ht="13.65" customHeight="1">
      <c r="A7" t="s" s="75">
        <v>96</v>
      </c>
      <c r="B7" s="76"/>
      <c r="C7" s="49"/>
      <c r="D7" t="s" s="82">
        <v>22</v>
      </c>
      <c r="E7" s="70"/>
      <c r="F7" s="47"/>
      <c r="G7" s="38"/>
      <c r="H7" t="s" s="77">
        <v>52</v>
      </c>
    </row>
    <row r="8" ht="13.65" customHeight="1">
      <c r="A8" s="78"/>
      <c r="B8" s="47"/>
      <c r="C8" s="49"/>
      <c r="D8" t="s" s="83">
        <v>22</v>
      </c>
      <c r="E8" t="s" s="83">
        <v>289</v>
      </c>
      <c r="F8" s="16"/>
      <c r="G8" s="47"/>
      <c r="H8" s="78"/>
    </row>
    <row r="9" ht="13.65" customHeight="1">
      <c r="A9" t="s" s="75">
        <v>45</v>
      </c>
      <c r="B9" s="70"/>
      <c r="C9" s="47"/>
      <c r="D9" s="50"/>
      <c r="E9" s="50"/>
      <c r="F9" s="47"/>
      <c r="G9" s="71"/>
      <c r="H9" t="s" s="77">
        <v>95</v>
      </c>
    </row>
    <row r="10" ht="13.65" customHeight="1">
      <c r="A10" s="73">
        <v>42831</v>
      </c>
      <c r="B10" t="s" s="11">
        <v>45</v>
      </c>
      <c r="C10" s="16"/>
      <c r="D10" s="47"/>
      <c r="E10" s="47"/>
      <c r="F10" s="49"/>
      <c r="G10" t="s" s="11">
        <v>95</v>
      </c>
      <c r="H10" s="74">
        <v>42861</v>
      </c>
    </row>
    <row r="11" ht="13.65" customHeight="1">
      <c r="A11" t="s" s="75">
        <v>109</v>
      </c>
      <c r="B11" s="76"/>
      <c r="C11" s="65"/>
      <c r="D11" s="47"/>
      <c r="E11" s="47"/>
      <c r="F11" s="65"/>
      <c r="G11" s="38"/>
      <c r="H11" t="s" s="77">
        <v>32</v>
      </c>
    </row>
    <row r="12" ht="13.65" customHeight="1">
      <c r="A12" s="78"/>
      <c r="B12" s="79">
        <v>42920</v>
      </c>
      <c r="C12" t="s" s="80">
        <v>64</v>
      </c>
      <c r="D12" s="16"/>
      <c r="E12" s="49"/>
      <c r="F12" t="s" s="80">
        <v>289</v>
      </c>
      <c r="G12" s="81">
        <v>42917</v>
      </c>
      <c r="H12" s="78"/>
    </row>
    <row r="13" ht="13.65" customHeight="1">
      <c r="A13" t="s" s="75">
        <v>64</v>
      </c>
      <c r="B13" s="70"/>
      <c r="C13" s="50"/>
      <c r="D13" s="47"/>
      <c r="E13" s="47"/>
      <c r="F13" s="50"/>
      <c r="G13" s="71"/>
      <c r="H13" t="s" s="77">
        <v>289</v>
      </c>
    </row>
    <row r="14" ht="13.65" customHeight="1">
      <c r="A14" s="73">
        <v>42831</v>
      </c>
      <c r="B14" t="s" s="11">
        <v>64</v>
      </c>
      <c r="C14" s="16"/>
      <c r="D14" s="47"/>
      <c r="E14" s="47"/>
      <c r="F14" s="49"/>
      <c r="G14" t="s" s="11">
        <v>289</v>
      </c>
      <c r="H14" t="s" s="87">
        <v>140</v>
      </c>
    </row>
    <row r="15" ht="13.65" customHeight="1">
      <c r="A15" t="s" s="84">
        <v>124</v>
      </c>
      <c r="B15" s="76"/>
      <c r="C15" s="47"/>
      <c r="D15" s="47"/>
      <c r="E15" s="47"/>
      <c r="F15" s="47"/>
      <c r="G15" s="38"/>
      <c r="H15" t="s" s="85">
        <v>17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