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uri/Documents/Dinosys/Code/sportbook/backend/"/>
    </mc:Choice>
  </mc:AlternateContent>
  <bookViews>
    <workbookView xWindow="80" yWindow="440" windowWidth="15960" windowHeight="17560"/>
  </bookViews>
  <sheets>
    <sheet name="Form responses 1" sheetId="1" r:id="rId1"/>
    <sheet name="9 ball" sheetId="2" r:id="rId2"/>
    <sheet name="10 ball" sheetId="3" r:id="rId3"/>
    <sheet name="Group 9 ball" sheetId="4" r:id="rId4"/>
    <sheet name="Group 10 ball" sheetId="5" r:id="rId5"/>
    <sheet name="Eng Msg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</calcChain>
</file>

<file path=xl/sharedStrings.xml><?xml version="1.0" encoding="utf-8"?>
<sst xmlns="http://schemas.openxmlformats.org/spreadsheetml/2006/main" count="852" uniqueCount="287">
  <si>
    <t>Timestamp</t>
  </si>
  <si>
    <t>Họ và Tên / First &amp; Last Name</t>
  </si>
  <si>
    <t>Số điện thoại / Phone Number</t>
  </si>
  <si>
    <t>Giải đấu tham gia / Type of tournaments</t>
  </si>
  <si>
    <t>Đăng kí với / Register with</t>
  </si>
  <si>
    <t>Thanh toán / Payment</t>
  </si>
  <si>
    <t>Cấp độ cơ thủ / Skill level</t>
  </si>
  <si>
    <t>Địa chỉ / Address</t>
  </si>
  <si>
    <t>Ghi chú / Note</t>
  </si>
  <si>
    <t>Hình thức liên lạc / Communication preference</t>
  </si>
  <si>
    <t>Delay Check</t>
  </si>
  <si>
    <t>Thông báo 9 bi</t>
  </si>
  <si>
    <t>Thông báo 10 bi</t>
  </si>
  <si>
    <t>Bùi Lê Chiến Thắng</t>
  </si>
  <si>
    <t>907206789</t>
  </si>
  <si>
    <t>9 Ball</t>
  </si>
  <si>
    <t>Lài</t>
  </si>
  <si>
    <t>Đã thanh toán / Paid</t>
  </si>
  <si>
    <t>Semi - Professional</t>
  </si>
  <si>
    <t>Facebook, Zalo</t>
  </si>
  <si>
    <t>Ok</t>
  </si>
  <si>
    <t>Troy</t>
  </si>
  <si>
    <t>Mark</t>
  </si>
  <si>
    <t>Đào Nhật Vũ</t>
  </si>
  <si>
    <t>888858558</t>
  </si>
  <si>
    <t>9 Ball, 10 Ball</t>
  </si>
  <si>
    <t>Trường</t>
  </si>
  <si>
    <t>Beginner</t>
  </si>
  <si>
    <t>436/30 đường 3/2.p12.q10.</t>
  </si>
  <si>
    <t>Zalo</t>
  </si>
  <si>
    <t>Đình Huấn</t>
  </si>
  <si>
    <t>1212121727</t>
  </si>
  <si>
    <t>Professional</t>
  </si>
  <si>
    <t>Long An</t>
  </si>
  <si>
    <t>Facebook, Handphone</t>
  </si>
  <si>
    <t>ok</t>
  </si>
  <si>
    <t>HP, FB, msg</t>
  </si>
  <si>
    <t>Đoàn Phúc Hải</t>
  </si>
  <si>
    <t>1224858400</t>
  </si>
  <si>
    <t>Q3, TPHCM</t>
  </si>
  <si>
    <t>Henry Trinh</t>
  </si>
  <si>
    <t>1222992188</t>
  </si>
  <si>
    <t>Q Bình Thạnh</t>
  </si>
  <si>
    <t>Facebook</t>
  </si>
  <si>
    <t>FB</t>
  </si>
  <si>
    <t>Hiển Siêu</t>
  </si>
  <si>
    <t>908885848</t>
  </si>
  <si>
    <t>Master</t>
  </si>
  <si>
    <t>Q6</t>
  </si>
  <si>
    <t>Facebook, Hp</t>
  </si>
  <si>
    <t>HP, mgs, zalo</t>
  </si>
  <si>
    <t>Hồ Trung Hiếu</t>
  </si>
  <si>
    <t>906931039</t>
  </si>
  <si>
    <t>Amateur</t>
  </si>
  <si>
    <t>Zalo, Viber</t>
  </si>
  <si>
    <t>Hoàng Mạnh Hùng</t>
  </si>
  <si>
    <t>933979579</t>
  </si>
  <si>
    <t>Huấn</t>
  </si>
  <si>
    <t>Phường An Bình, Biên Hòa, Đồng Nai</t>
  </si>
  <si>
    <t>Msg</t>
  </si>
  <si>
    <t>Huỳnh Anh Minh</t>
  </si>
  <si>
    <t>938686102</t>
  </si>
  <si>
    <t>Hứa kéo thêm cơ thủ</t>
  </si>
  <si>
    <t>Lâm Bảo Minh</t>
  </si>
  <si>
    <t>1203320873</t>
  </si>
  <si>
    <t>10/4 Nguyễn Chí Thanh, P.16, Q.11</t>
  </si>
  <si>
    <t>Zalo, HP</t>
  </si>
  <si>
    <t>HP</t>
  </si>
  <si>
    <t>No FB</t>
  </si>
  <si>
    <t>Lang Hào</t>
  </si>
  <si>
    <t>942677333</t>
  </si>
  <si>
    <t>10 Ball</t>
  </si>
  <si>
    <t>FB, msg, zalo</t>
  </si>
  <si>
    <t>Lê Hưng</t>
  </si>
  <si>
    <t>902453585</t>
  </si>
  <si>
    <t>Chung cư D5, Đường D5, Quận Bình Thạnh</t>
  </si>
  <si>
    <t>Chân gỗ</t>
  </si>
  <si>
    <t>HP, msg, Fb</t>
  </si>
  <si>
    <t>Lê Mạnh</t>
  </si>
  <si>
    <t>935502089</t>
  </si>
  <si>
    <t>Quận 3 .TPHCM</t>
  </si>
  <si>
    <t>Bạn anh Huấn</t>
  </si>
  <si>
    <t>Facebook, Zalo, Viber, Email</t>
  </si>
  <si>
    <t>Lê Thanh Tùng</t>
  </si>
  <si>
    <t>904662682</t>
  </si>
  <si>
    <t>Q4</t>
  </si>
  <si>
    <t>Facebook, Email, Tungle@50mmfilm.com</t>
  </si>
  <si>
    <t>Le Vy</t>
  </si>
  <si>
    <t>975998375</t>
  </si>
  <si>
    <t>210/9 Hồ Văn  Huê, Q. PN</t>
  </si>
  <si>
    <t>Facebook, Hphone</t>
  </si>
  <si>
    <t>FB, hp</t>
  </si>
  <si>
    <t>Lim Leng</t>
  </si>
  <si>
    <t>903926592</t>
  </si>
  <si>
    <t>Q11</t>
  </si>
  <si>
    <t>Facebook, Viber, Handphone</t>
  </si>
  <si>
    <t>HP, msg</t>
  </si>
  <si>
    <t>Lưu Minh Phúc</t>
  </si>
  <si>
    <t>914627380</t>
  </si>
  <si>
    <t>Q8</t>
  </si>
  <si>
    <t>Facebook, Viber, HP</t>
  </si>
  <si>
    <t>HP, FB</t>
  </si>
  <si>
    <t>Mai Phạm Công Bằng</t>
  </si>
  <si>
    <t>938886135</t>
  </si>
  <si>
    <t>397 Nguyễn Trọng Tuyển, P2, Q. TB</t>
  </si>
  <si>
    <t>Hp, Msg</t>
  </si>
  <si>
    <t>Mark Huấn</t>
  </si>
  <si>
    <t>969595169</t>
  </si>
  <si>
    <t>Chung cư Vạn Đô, Bến Vân Đồn, Q4</t>
  </si>
  <si>
    <t>Minh Túa</t>
  </si>
  <si>
    <t>908756665</t>
  </si>
  <si>
    <t>SportBook team T</t>
  </si>
  <si>
    <t>Quận 5</t>
  </si>
  <si>
    <t>Morten Gregersen</t>
  </si>
  <si>
    <t>1207002921</t>
  </si>
  <si>
    <t>A06-01 Hoang Anh Thanh Binh Building, D4 Street, District 7</t>
  </si>
  <si>
    <t>No FB, No Viber</t>
  </si>
  <si>
    <t>Ngọc Thạch</t>
  </si>
  <si>
    <t>903361789</t>
  </si>
  <si>
    <t>BÌNH CHÁNH</t>
  </si>
  <si>
    <t>Facebook, Zalo, Hp</t>
  </si>
  <si>
    <t>Nguyễn Anh Minh</t>
  </si>
  <si>
    <t>988530216</t>
  </si>
  <si>
    <t>Phú Nhuận, TPHCM</t>
  </si>
  <si>
    <t>Chân rết</t>
  </si>
  <si>
    <t>Viber</t>
  </si>
  <si>
    <t>Ko gởi dc tin nhắn Zalo do chưa kết bạn</t>
  </si>
  <si>
    <t>Nguyễn Anh Tuấn</t>
  </si>
  <si>
    <t>1234280328</t>
  </si>
  <si>
    <t>1138 CMT8, P.4, Q.TB</t>
  </si>
  <si>
    <t>Nguyen Hoang Lam</t>
  </si>
  <si>
    <t>933929292</t>
  </si>
  <si>
    <t>138 Hai ba trưng, Đaokao, Q.1</t>
  </si>
  <si>
    <t>Nguyễn Hoàng Minh Tài</t>
  </si>
  <si>
    <t>973864418</t>
  </si>
  <si>
    <t>A30/15 Quốc Lộ 50, Q. Bình Chánh</t>
  </si>
  <si>
    <t>Nguyễn Huy Tùng</t>
  </si>
  <si>
    <t>1696060316</t>
  </si>
  <si>
    <t>Q10, TPHCM</t>
  </si>
  <si>
    <t>Nguyễn Lê Vũ Duy</t>
  </si>
  <si>
    <t>1227763332</t>
  </si>
  <si>
    <t>Q7, tphcm</t>
  </si>
  <si>
    <t>Sinh đôi share link</t>
  </si>
  <si>
    <t>Nguyễn Nhật Thanh</t>
  </si>
  <si>
    <t>932202020</t>
  </si>
  <si>
    <t>219 Trần Hưng Đạo, P. Cô Giang, Q.1</t>
  </si>
  <si>
    <t>Nguyễn Trọng Chương</t>
  </si>
  <si>
    <t>903322397</t>
  </si>
  <si>
    <t>Q Bình Thạnh, TPHCM</t>
  </si>
  <si>
    <t>v</t>
  </si>
  <si>
    <t>Nguyễn Tuấn Việt</t>
  </si>
  <si>
    <t>902511233</t>
  </si>
  <si>
    <t>Nguyễn Văn Phúc</t>
  </si>
  <si>
    <t>917123223</t>
  </si>
  <si>
    <t>Phạm Kim Trường</t>
  </si>
  <si>
    <t>969226688</t>
  </si>
  <si>
    <t>210/9 Hồ Văn Huê, P9, Q.PN</t>
  </si>
  <si>
    <t>Phương Nam</t>
  </si>
  <si>
    <t>906575766</t>
  </si>
  <si>
    <t>Nguyen Van Dau, Q.Binh thạnh</t>
  </si>
  <si>
    <t>Sean Almond</t>
  </si>
  <si>
    <t>84936198596</t>
  </si>
  <si>
    <t>12-06 CAO OC AN CU AN PHU Quan 2, TP. HCMC Vietnam</t>
  </si>
  <si>
    <t>Facebook, Viber, Email, English</t>
  </si>
  <si>
    <t>Tân Bùi</t>
  </si>
  <si>
    <t>988168658</t>
  </si>
  <si>
    <t>Q Tân Bình, TPHCM</t>
  </si>
  <si>
    <t>Tất Duy Kiên</t>
  </si>
  <si>
    <t>908678228</t>
  </si>
  <si>
    <t>Thái Duy</t>
  </si>
  <si>
    <t>972589808</t>
  </si>
  <si>
    <t>Bình Dương</t>
  </si>
  <si>
    <t>Tiến Đức</t>
  </si>
  <si>
    <t>1264858491</t>
  </si>
  <si>
    <t>Q3</t>
  </si>
  <si>
    <t>Zalo, FB</t>
  </si>
  <si>
    <t>Trịnh Quang Hiếu</t>
  </si>
  <si>
    <t>906611231</t>
  </si>
  <si>
    <t>Q1</t>
  </si>
  <si>
    <t>Troy Sincock</t>
  </si>
  <si>
    <t>945170880</t>
  </si>
  <si>
    <t>35/92 Xo Viey Nghe Tinh, Binh Thanh</t>
  </si>
  <si>
    <t xml:space="preserve">Trung Dinh </t>
  </si>
  <si>
    <t>982098298</t>
  </si>
  <si>
    <t>7, duong 9, kdc nam long, p.ttd, q7</t>
  </si>
  <si>
    <t>HP, msg, Fb, zalo</t>
  </si>
  <si>
    <t>Vũ Gia Linh</t>
  </si>
  <si>
    <t>0934658289</t>
  </si>
  <si>
    <t>Q3,  TPHCM</t>
  </si>
  <si>
    <t>Bạn Huấn</t>
  </si>
  <si>
    <t>Võ Văn Tiến</t>
  </si>
  <si>
    <t>908087078</t>
  </si>
  <si>
    <t>SportBook team</t>
  </si>
  <si>
    <t>Out</t>
  </si>
  <si>
    <t>224 Võ Văn Tần, P5, Q3</t>
  </si>
  <si>
    <t>Trung Khánh</t>
  </si>
  <si>
    <t>Q5</t>
  </si>
  <si>
    <t>Facebook, HP</t>
  </si>
  <si>
    <t>Đô 888</t>
  </si>
  <si>
    <t>904041771</t>
  </si>
  <si>
    <t>Q7</t>
  </si>
  <si>
    <t>Hồng Thắng</t>
  </si>
  <si>
    <t>949041568</t>
  </si>
  <si>
    <t>Tân phú</t>
  </si>
  <si>
    <t>Đường Thiên Tuấn</t>
  </si>
  <si>
    <t>1222225566</t>
  </si>
  <si>
    <t>Thanh toán sau / Pay later</t>
  </si>
  <si>
    <t>218/16 Nguyễn Văn Luông, P11, Q.6</t>
  </si>
  <si>
    <t>Phương Thảo</t>
  </si>
  <si>
    <t>906868058</t>
  </si>
  <si>
    <t>Thanh Tùng</t>
  </si>
  <si>
    <t>901638938</t>
  </si>
  <si>
    <t>A1</t>
  </si>
  <si>
    <t>A2</t>
  </si>
  <si>
    <t>A3</t>
  </si>
  <si>
    <t>A4</t>
  </si>
  <si>
    <t>B1</t>
  </si>
  <si>
    <t>B2</t>
  </si>
  <si>
    <t>B3</t>
  </si>
  <si>
    <t>B4</t>
  </si>
  <si>
    <t>Trung Dinh</t>
  </si>
  <si>
    <t>LÊ MẠNH</t>
  </si>
  <si>
    <t>Morten gregersen</t>
  </si>
  <si>
    <t>C1</t>
  </si>
  <si>
    <t>C2</t>
  </si>
  <si>
    <t>C3</t>
  </si>
  <si>
    <t>C4</t>
  </si>
  <si>
    <t>D1</t>
  </si>
  <si>
    <t>D2</t>
  </si>
  <si>
    <t>D3</t>
  </si>
  <si>
    <t>D4</t>
  </si>
  <si>
    <t>Họ và tên</t>
  </si>
  <si>
    <t>Số ĐT</t>
  </si>
  <si>
    <t>Điểm</t>
  </si>
  <si>
    <t>Thắng</t>
  </si>
  <si>
    <t>Hòa</t>
  </si>
  <si>
    <t>Thua</t>
  </si>
  <si>
    <t>Hiệu số</t>
  </si>
  <si>
    <t>0903926592</t>
  </si>
  <si>
    <t>01696060316</t>
  </si>
  <si>
    <t>01203320873</t>
  </si>
  <si>
    <t>0938686102</t>
  </si>
  <si>
    <t>0936198596</t>
  </si>
  <si>
    <t>0933979579</t>
  </si>
  <si>
    <t>0972589808</t>
  </si>
  <si>
    <t>01224858400</t>
  </si>
  <si>
    <t>0917123223</t>
  </si>
  <si>
    <t>01207002921</t>
  </si>
  <si>
    <t>0973864418</t>
  </si>
  <si>
    <t>0908678228</t>
  </si>
  <si>
    <t>0908756665</t>
  </si>
  <si>
    <t>0903322397</t>
  </si>
  <si>
    <t>0932202020</t>
  </si>
  <si>
    <t>0906931039</t>
  </si>
  <si>
    <t>0975998375</t>
  </si>
  <si>
    <t>0969226688</t>
  </si>
  <si>
    <t>0988168658</t>
  </si>
  <si>
    <t>0902511233</t>
  </si>
  <si>
    <t>0908885848</t>
  </si>
  <si>
    <t>0982098298</t>
  </si>
  <si>
    <t>0933929292</t>
  </si>
  <si>
    <t>0969595169</t>
  </si>
  <si>
    <t>0988530216</t>
  </si>
  <si>
    <t>0906575766</t>
  </si>
  <si>
    <t>0906611231</t>
  </si>
  <si>
    <t>0938886135</t>
  </si>
  <si>
    <t>0945170880</t>
  </si>
  <si>
    <t>0907206789</t>
  </si>
  <si>
    <t>01264858491</t>
  </si>
  <si>
    <t>01234280328</t>
  </si>
  <si>
    <t>0914627380</t>
  </si>
  <si>
    <t>01212121727</t>
  </si>
  <si>
    <t>0935502089</t>
  </si>
  <si>
    <t>0888858558</t>
  </si>
  <si>
    <t>01222992188</t>
  </si>
  <si>
    <t>01227763332</t>
  </si>
  <si>
    <t>0904662682</t>
  </si>
  <si>
    <t>0902453585</t>
  </si>
  <si>
    <t>0901638938</t>
  </si>
  <si>
    <t>0903361789</t>
  </si>
  <si>
    <t>0906868058</t>
  </si>
  <si>
    <t>SportBook is glad to inform you the result of your group drawing for our very first 9 Ball tournament</t>
  </si>
  <si>
    <t>Your group is A1 and it consists of the following players:</t>
  </si>
  <si>
    <t>01222225566</t>
  </si>
  <si>
    <t>Please visit https://sportbook.vn/danh-sach-bang-dau-9-bi for more information</t>
  </si>
  <si>
    <t>SportBook is glad to inform you the result of your group drawing for our very first 10 Ball tournament</t>
  </si>
  <si>
    <t>Your group is C3 and it consists of the following players: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</si>
</sst>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[$£-809]#,##0"/>
  </numFmts>
  <fonts count="3" x14ac:knownFonts="1">
    <font>
      <sz val="10"/>
      <color indexed="8"/>
      <name val="Arial"/>
    </font>
    <font>
      <sz val="10"/>
      <color indexed="8"/>
      <name val="Tahoma"/>
    </font>
    <font>
      <b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49" fontId="0" fillId="3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Font="1" applyFill="1" applyBorder="1" applyAlignment="1"/>
    <xf numFmtId="164" fontId="0" fillId="2" borderId="1" xfId="0" applyNumberFormat="1" applyFont="1" applyFill="1" applyBorder="1" applyAlignment="1"/>
    <xf numFmtId="49" fontId="0" fillId="4" borderId="5" xfId="0" applyNumberFormat="1" applyFont="1" applyFill="1" applyBorder="1" applyAlignment="1"/>
    <xf numFmtId="49" fontId="0" fillId="5" borderId="5" xfId="0" applyNumberFormat="1" applyFont="1" applyFill="1" applyBorder="1" applyAlignment="1"/>
    <xf numFmtId="49" fontId="0" fillId="3" borderId="5" xfId="0" applyNumberFormat="1" applyFont="1" applyFill="1" applyBorder="1" applyAlignment="1"/>
    <xf numFmtId="164" fontId="0" fillId="2" borderId="4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0" fillId="6" borderId="5" xfId="0" applyNumberFormat="1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1" xfId="0" applyFont="1" applyFill="1" applyBorder="1" applyAlignment="1"/>
    <xf numFmtId="165" fontId="0" fillId="2" borderId="3" xfId="0" applyNumberFormat="1" applyFont="1" applyFill="1" applyBorder="1" applyAlignment="1"/>
    <xf numFmtId="165" fontId="0" fillId="2" borderId="4" xfId="0" applyNumberFormat="1" applyFont="1" applyFill="1" applyBorder="1" applyAlignment="1"/>
    <xf numFmtId="0" fontId="0" fillId="0" borderId="0" xfId="0" applyNumberFormat="1" applyFont="1" applyAlignment="1"/>
    <xf numFmtId="49" fontId="0" fillId="2" borderId="8" xfId="0" applyNumberFormat="1" applyFont="1" applyFill="1" applyBorder="1" applyAlignment="1"/>
    <xf numFmtId="49" fontId="1" fillId="2" borderId="5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9" xfId="0" applyFont="1" applyFill="1" applyBorder="1" applyAlignment="1"/>
    <xf numFmtId="0" fontId="0" fillId="0" borderId="0" xfId="0" applyNumberFormat="1" applyFont="1" applyAlignment="1"/>
    <xf numFmtId="49" fontId="1" fillId="2" borderId="10" xfId="0" applyNumberFormat="1" applyFont="1" applyFill="1" applyBorder="1" applyAlignment="1"/>
    <xf numFmtId="0" fontId="0" fillId="2" borderId="11" xfId="0" applyFont="1" applyFill="1" applyBorder="1" applyAlignment="1"/>
    <xf numFmtId="0" fontId="0" fillId="0" borderId="0" xfId="0" applyNumberFormat="1" applyFont="1" applyAlignment="1"/>
    <xf numFmtId="49" fontId="2" fillId="7" borderId="12" xfId="0" applyNumberFormat="1" applyFont="1" applyFill="1" applyBorder="1" applyAlignment="1"/>
    <xf numFmtId="49" fontId="2" fillId="7" borderId="2" xfId="0" applyNumberFormat="1" applyFont="1" applyFill="1" applyBorder="1" applyAlignment="1"/>
    <xf numFmtId="49" fontId="2" fillId="7" borderId="2" xfId="0" applyNumberFormat="1" applyFont="1" applyFill="1" applyBorder="1" applyAlignment="1">
      <alignment horizontal="center"/>
    </xf>
    <xf numFmtId="49" fontId="2" fillId="7" borderId="13" xfId="0" applyNumberFormat="1" applyFont="1" applyFill="1" applyBorder="1" applyAlignment="1">
      <alignment horizontal="center"/>
    </xf>
    <xf numFmtId="0" fontId="1" fillId="2" borderId="14" xfId="0" applyFont="1" applyFill="1" applyBorder="1" applyAlignment="1"/>
    <xf numFmtId="0" fontId="0" fillId="2" borderId="13" xfId="0" applyFont="1" applyFill="1" applyBorder="1" applyAlignment="1"/>
    <xf numFmtId="0" fontId="0" fillId="2" borderId="12" xfId="0" applyFont="1" applyFill="1" applyBorder="1" applyAlignment="1"/>
    <xf numFmtId="0" fontId="1" fillId="2" borderId="5" xfId="0" applyFont="1" applyFill="1" applyBorder="1" applyAlignment="1"/>
    <xf numFmtId="49" fontId="1" fillId="4" borderId="14" xfId="0" applyNumberFormat="1" applyFont="1" applyFill="1" applyBorder="1" applyAlignment="1"/>
    <xf numFmtId="0" fontId="0" fillId="4" borderId="5" xfId="0" applyNumberFormat="1" applyFont="1" applyFill="1" applyBorder="1" applyAlignment="1"/>
    <xf numFmtId="49" fontId="1" fillId="4" borderId="5" xfId="0" applyNumberFormat="1" applyFont="1" applyFill="1" applyBorder="1" applyAlignment="1"/>
    <xf numFmtId="0" fontId="0" fillId="4" borderId="10" xfId="0" applyNumberFormat="1" applyFont="1" applyFill="1" applyBorder="1" applyAlignment="1"/>
    <xf numFmtId="49" fontId="1" fillId="2" borderId="14" xfId="0" applyNumberFormat="1" applyFont="1" applyFill="1" applyBorder="1" applyAlignment="1"/>
    <xf numFmtId="49" fontId="0" fillId="2" borderId="9" xfId="0" applyNumberFormat="1" applyFont="1" applyFill="1" applyBorder="1" applyAlignment="1"/>
    <xf numFmtId="0" fontId="0" fillId="2" borderId="7" xfId="0" applyNumberFormat="1" applyFont="1" applyFill="1" applyBorder="1" applyAlignment="1"/>
    <xf numFmtId="0" fontId="0" fillId="2" borderId="11" xfId="0" applyNumberFormat="1" applyFont="1" applyFill="1" applyBorder="1" applyAlignment="1"/>
    <xf numFmtId="49" fontId="0" fillId="2" borderId="5" xfId="0" applyNumberFormat="1" applyFont="1" applyFill="1" applyBorder="1" applyAlignment="1">
      <alignment horizontal="left"/>
    </xf>
    <xf numFmtId="0" fontId="0" fillId="2" borderId="9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7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4" borderId="5" xfId="0" applyNumberFormat="1" applyFont="1" applyFill="1" applyBorder="1" applyAlignment="1">
      <alignment horizontal="left"/>
    </xf>
    <xf numFmtId="49" fontId="0" fillId="2" borderId="13" xfId="0" applyNumberFormat="1" applyFont="1" applyFill="1" applyBorder="1" applyAlignment="1"/>
    <xf numFmtId="0" fontId="0" fillId="2" borderId="3" xfId="0" applyNumberFormat="1" applyFont="1" applyFill="1" applyBorder="1" applyAlignment="1"/>
    <xf numFmtId="49" fontId="0" fillId="2" borderId="10" xfId="0" applyNumberFormat="1" applyFont="1" applyFill="1" applyBorder="1" applyAlignment="1"/>
    <xf numFmtId="0" fontId="0" fillId="4" borderId="10" xfId="0" applyFont="1" applyFill="1" applyBorder="1" applyAlignment="1"/>
    <xf numFmtId="0" fontId="0" fillId="0" borderId="0" xfId="0" applyNumberFormat="1" applyFont="1" applyAlignment="1"/>
    <xf numFmtId="49" fontId="2" fillId="15" borderId="12" xfId="0" applyNumberFormat="1" applyFont="1" applyFill="1" applyBorder="1" applyAlignment="1">
      <alignment horizontal="center"/>
    </xf>
    <xf numFmtId="49" fontId="2" fillId="15" borderId="2" xfId="0" applyNumberFormat="1" applyFont="1" applyFill="1" applyBorder="1" applyAlignment="1">
      <alignment horizontal="center"/>
    </xf>
    <xf numFmtId="49" fontId="2" fillId="15" borderId="13" xfId="0" applyNumberFormat="1" applyFont="1" applyFill="1" applyBorder="1" applyAlignment="1">
      <alignment horizontal="center"/>
    </xf>
    <xf numFmtId="0" fontId="0" fillId="2" borderId="6" xfId="0" applyFont="1" applyFill="1" applyBorder="1" applyAlignment="1"/>
    <xf numFmtId="0" fontId="0" fillId="2" borderId="6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49" fontId="0" fillId="4" borderId="14" xfId="0" applyNumberFormat="1" applyFont="1" applyFill="1" applyBorder="1" applyAlignment="1"/>
    <xf numFmtId="49" fontId="1" fillId="2" borderId="11" xfId="0" applyNumberFormat="1" applyFont="1" applyFill="1" applyBorder="1" applyAlignment="1"/>
    <xf numFmtId="0" fontId="0" fillId="0" borderId="0" xfId="0" applyNumberFormat="1" applyFont="1" applyAlignment="1"/>
    <xf numFmtId="49" fontId="2" fillId="9" borderId="5" xfId="0" applyNumberFormat="1" applyFont="1" applyFill="1" applyBorder="1" applyAlignment="1">
      <alignment horizontal="center"/>
    </xf>
    <xf numFmtId="0" fontId="0" fillId="2" borderId="9" xfId="0" applyFont="1" applyFill="1" applyBorder="1" applyAlignment="1"/>
    <xf numFmtId="0" fontId="0" fillId="2" borderId="7" xfId="0" applyFont="1" applyFill="1" applyBorder="1" applyAlignment="1"/>
    <xf numFmtId="49" fontId="2" fillId="11" borderId="5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49" fontId="2" fillId="8" borderId="14" xfId="0" applyNumberFormat="1" applyFont="1" applyFill="1" applyBorder="1" applyAlignment="1">
      <alignment horizontal="center"/>
    </xf>
    <xf numFmtId="0" fontId="0" fillId="2" borderId="11" xfId="0" applyFont="1" applyFill="1" applyBorder="1" applyAlignment="1"/>
    <xf numFmtId="49" fontId="2" fillId="13" borderId="14" xfId="0" applyNumberFormat="1" applyFont="1" applyFill="1" applyBorder="1" applyAlignment="1">
      <alignment horizontal="center"/>
    </xf>
    <xf numFmtId="0" fontId="0" fillId="2" borderId="1" xfId="0" applyFont="1" applyFill="1" applyBorder="1" applyAlignment="1"/>
    <xf numFmtId="49" fontId="2" fillId="14" borderId="5" xfId="0" applyNumberFormat="1" applyFont="1" applyFill="1" applyBorder="1" applyAlignment="1">
      <alignment horizontal="center"/>
    </xf>
    <xf numFmtId="49" fontId="2" fillId="12" borderId="14" xfId="0" applyNumberFormat="1" applyFont="1" applyFill="1" applyBorder="1" applyAlignment="1">
      <alignment horizontal="center"/>
    </xf>
    <xf numFmtId="49" fontId="2" fillId="10" borderId="14" xfId="0" applyNumberFormat="1" applyFont="1" applyFill="1" applyBorder="1" applyAlignment="1">
      <alignment horizontal="center"/>
    </xf>
    <xf numFmtId="49" fontId="2" fillId="16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00"/>
      <rgbColor rgb="FFFFFF00"/>
      <rgbColor rgb="FFFF00FF"/>
      <rgbColor rgb="FF00FFFF"/>
      <rgbColor rgb="FFD9D9D9"/>
      <rgbColor rgb="FFE6B8AF"/>
      <rgbColor rgb="FFD9EAD3"/>
      <rgbColor rgb="FFF4CCCC"/>
      <rgbColor rgb="FFD0E0E3"/>
      <rgbColor rgb="FFFCE5CD"/>
      <rgbColor rgb="FFFFF2CC"/>
      <rgbColor rgb="FFCFE2F3"/>
      <rgbColor rgb="FFCCCCCC"/>
      <rgbColor rgb="FFC9DAF8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042"/>
  <sheetViews>
    <sheetView showGridLines="0" tabSelected="1" topLeftCell="B1" workbookViewId="0"/>
  </sheetViews>
  <sheetFormatPr baseColWidth="10" defaultColWidth="14.5" defaultRowHeight="15.75" customHeight="1" x14ac:dyDescent="0.15"/>
  <cols>
    <col min="1" max="1" width="14.5" style="1" hidden="1" customWidth="1"/>
    <col min="2" max="2" width="21" style="1" customWidth="1"/>
    <col min="3" max="3" width="16.1640625" style="1" customWidth="1"/>
    <col min="4" max="4" width="15.83203125" style="1" customWidth="1"/>
    <col min="5" max="5" width="23.5" style="1" customWidth="1"/>
    <col min="6" max="6" width="27" style="1" customWidth="1"/>
    <col min="7" max="7" width="26.5" style="1" customWidth="1"/>
    <col min="8" max="8" width="51.33203125" style="1" customWidth="1"/>
    <col min="9" max="9" width="18.6640625" style="1" customWidth="1"/>
    <col min="10" max="10" width="42.5" style="1" customWidth="1"/>
    <col min="11" max="11" width="14.5" style="1" hidden="1" customWidth="1"/>
    <col min="12" max="12" width="34.5" style="1" customWidth="1"/>
    <col min="13" max="13" width="14.5" style="1" hidden="1" customWidth="1"/>
    <col min="14" max="14" width="14.5" style="1" customWidth="1"/>
    <col min="15" max="256" width="14.5" customWidth="1"/>
  </cols>
  <sheetData>
    <row r="1" spans="1:14" ht="13.75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/>
    </row>
    <row r="2" spans="1:14" ht="13.75" customHeight="1" x14ac:dyDescent="0.15">
      <c r="A2" s="7">
        <v>42775.790239548616</v>
      </c>
      <c r="B2" s="8" t="s">
        <v>13</v>
      </c>
      <c r="C2" s="8" t="s">
        <v>14</v>
      </c>
      <c r="D2" s="8" t="s">
        <v>15</v>
      </c>
      <c r="E2" s="8" t="s">
        <v>16</v>
      </c>
      <c r="F2" s="4" t="s">
        <v>17</v>
      </c>
      <c r="G2" s="5" t="s">
        <v>18</v>
      </c>
      <c r="H2" s="6"/>
      <c r="I2" s="6"/>
      <c r="J2" s="5" t="s">
        <v>19</v>
      </c>
      <c r="K2" s="5" t="s">
        <v>20</v>
      </c>
      <c r="L2" s="5" t="s">
        <v>21</v>
      </c>
      <c r="M2" s="5" t="s">
        <v>22</v>
      </c>
      <c r="N2" s="6"/>
    </row>
    <row r="3" spans="1:14" ht="13.75" customHeight="1" x14ac:dyDescent="0.15">
      <c r="A3" s="7">
        <v>42778.146009201388</v>
      </c>
      <c r="B3" s="9" t="s">
        <v>23</v>
      </c>
      <c r="C3" s="9" t="s">
        <v>24</v>
      </c>
      <c r="D3" s="9" t="s">
        <v>25</v>
      </c>
      <c r="E3" s="9" t="s">
        <v>26</v>
      </c>
      <c r="F3" s="4" t="s">
        <v>17</v>
      </c>
      <c r="G3" s="5" t="s">
        <v>27</v>
      </c>
      <c r="H3" s="5" t="s">
        <v>28</v>
      </c>
      <c r="I3" s="6"/>
      <c r="J3" s="5" t="s">
        <v>29</v>
      </c>
      <c r="K3" s="6"/>
      <c r="L3" s="6"/>
      <c r="M3" s="6"/>
      <c r="N3" s="6"/>
    </row>
    <row r="4" spans="1:14" ht="13.75" customHeight="1" x14ac:dyDescent="0.15">
      <c r="A4" s="7">
        <v>42749.02633670139</v>
      </c>
      <c r="B4" s="9" t="s">
        <v>30</v>
      </c>
      <c r="C4" s="9" t="s">
        <v>31</v>
      </c>
      <c r="D4" s="9" t="s">
        <v>25</v>
      </c>
      <c r="E4" s="9" t="s">
        <v>26</v>
      </c>
      <c r="F4" s="4" t="s">
        <v>17</v>
      </c>
      <c r="G4" s="5" t="s">
        <v>32</v>
      </c>
      <c r="H4" s="5" t="s">
        <v>33</v>
      </c>
      <c r="I4" s="6"/>
      <c r="J4" s="5" t="s">
        <v>34</v>
      </c>
      <c r="K4" s="5" t="s">
        <v>35</v>
      </c>
      <c r="L4" s="5" t="s">
        <v>36</v>
      </c>
      <c r="M4" s="6"/>
      <c r="N4" s="6"/>
    </row>
    <row r="5" spans="1:14" ht="13.75" customHeight="1" x14ac:dyDescent="0.15">
      <c r="A5" s="7">
        <v>42779.66056103009</v>
      </c>
      <c r="B5" s="8" t="s">
        <v>37</v>
      </c>
      <c r="C5" s="8" t="s">
        <v>38</v>
      </c>
      <c r="D5" s="8" t="s">
        <v>15</v>
      </c>
      <c r="E5" s="8" t="s">
        <v>16</v>
      </c>
      <c r="F5" s="4" t="s">
        <v>17</v>
      </c>
      <c r="G5" s="5" t="s">
        <v>18</v>
      </c>
      <c r="H5" s="5" t="s">
        <v>39</v>
      </c>
      <c r="I5" s="6"/>
      <c r="J5" s="5" t="s">
        <v>29</v>
      </c>
      <c r="K5" s="6"/>
      <c r="L5" s="6"/>
      <c r="M5" s="6"/>
      <c r="N5" s="6"/>
    </row>
    <row r="6" spans="1:14" ht="13.75" customHeight="1" x14ac:dyDescent="0.15">
      <c r="A6" s="7">
        <v>42753.733234722225</v>
      </c>
      <c r="B6" s="8" t="s">
        <v>40</v>
      </c>
      <c r="C6" s="8" t="s">
        <v>41</v>
      </c>
      <c r="D6" s="8" t="s">
        <v>25</v>
      </c>
      <c r="E6" s="8" t="s">
        <v>16</v>
      </c>
      <c r="F6" s="4" t="s">
        <v>17</v>
      </c>
      <c r="G6" s="5" t="s">
        <v>18</v>
      </c>
      <c r="H6" s="5" t="s">
        <v>42</v>
      </c>
      <c r="I6" s="6"/>
      <c r="J6" s="5" t="s">
        <v>43</v>
      </c>
      <c r="K6" s="5" t="s">
        <v>35</v>
      </c>
      <c r="L6" s="5" t="s">
        <v>44</v>
      </c>
      <c r="M6" s="6"/>
      <c r="N6" s="6"/>
    </row>
    <row r="7" spans="1:14" ht="13.75" customHeight="1" x14ac:dyDescent="0.15">
      <c r="A7" s="7">
        <v>42756.489473136578</v>
      </c>
      <c r="B7" s="9" t="s">
        <v>45</v>
      </c>
      <c r="C7" s="9" t="s">
        <v>46</v>
      </c>
      <c r="D7" s="9" t="s">
        <v>25</v>
      </c>
      <c r="E7" s="9" t="s">
        <v>26</v>
      </c>
      <c r="F7" s="4" t="s">
        <v>17</v>
      </c>
      <c r="G7" s="5" t="s">
        <v>47</v>
      </c>
      <c r="H7" s="5" t="s">
        <v>48</v>
      </c>
      <c r="I7" s="6"/>
      <c r="J7" s="5" t="s">
        <v>49</v>
      </c>
      <c r="K7" s="5" t="s">
        <v>20</v>
      </c>
      <c r="L7" s="5" t="s">
        <v>50</v>
      </c>
      <c r="M7" s="6"/>
      <c r="N7" s="6"/>
    </row>
    <row r="8" spans="1:14" ht="13.75" customHeight="1" x14ac:dyDescent="0.15">
      <c r="A8" s="7">
        <v>42773.720609259261</v>
      </c>
      <c r="B8" s="8" t="s">
        <v>51</v>
      </c>
      <c r="C8" s="8" t="s">
        <v>52</v>
      </c>
      <c r="D8" s="8" t="s">
        <v>15</v>
      </c>
      <c r="E8" s="8" t="s">
        <v>16</v>
      </c>
      <c r="F8" s="4" t="s">
        <v>17</v>
      </c>
      <c r="G8" s="5" t="s">
        <v>53</v>
      </c>
      <c r="H8" s="6"/>
      <c r="I8" s="6"/>
      <c r="J8" s="5" t="s">
        <v>54</v>
      </c>
      <c r="K8" s="5" t="s">
        <v>35</v>
      </c>
      <c r="L8" s="5" t="s">
        <v>44</v>
      </c>
      <c r="M8" s="6"/>
      <c r="N8" s="6"/>
    </row>
    <row r="9" spans="1:14" ht="13.75" customHeight="1" x14ac:dyDescent="0.15">
      <c r="A9" s="7">
        <v>42755.899012361115</v>
      </c>
      <c r="B9" s="10" t="s">
        <v>55</v>
      </c>
      <c r="C9" s="10" t="s">
        <v>56</v>
      </c>
      <c r="D9" s="10" t="s">
        <v>15</v>
      </c>
      <c r="E9" s="10" t="s">
        <v>57</v>
      </c>
      <c r="F9" s="4" t="s">
        <v>17</v>
      </c>
      <c r="G9" s="5" t="s">
        <v>18</v>
      </c>
      <c r="H9" s="5" t="s">
        <v>58</v>
      </c>
      <c r="I9" s="6"/>
      <c r="J9" s="5" t="s">
        <v>29</v>
      </c>
      <c r="K9" s="5" t="s">
        <v>20</v>
      </c>
      <c r="L9" s="5" t="s">
        <v>59</v>
      </c>
      <c r="M9" s="6"/>
      <c r="N9" s="6"/>
    </row>
    <row r="10" spans="1:14" ht="13.75" customHeight="1" x14ac:dyDescent="0.15">
      <c r="A10" s="7">
        <v>42752.017145081016</v>
      </c>
      <c r="B10" s="8" t="s">
        <v>60</v>
      </c>
      <c r="C10" s="8" t="s">
        <v>61</v>
      </c>
      <c r="D10" s="8" t="s">
        <v>15</v>
      </c>
      <c r="E10" s="8" t="s">
        <v>16</v>
      </c>
      <c r="F10" s="4" t="s">
        <v>17</v>
      </c>
      <c r="G10" s="5" t="s">
        <v>18</v>
      </c>
      <c r="H10" s="5" t="s">
        <v>42</v>
      </c>
      <c r="I10" s="5" t="s">
        <v>62</v>
      </c>
      <c r="J10" s="5" t="s">
        <v>29</v>
      </c>
      <c r="K10" s="5" t="s">
        <v>20</v>
      </c>
      <c r="L10" s="5" t="s">
        <v>59</v>
      </c>
      <c r="M10" s="6"/>
      <c r="N10" s="6"/>
    </row>
    <row r="11" spans="1:14" ht="13.75" customHeight="1" x14ac:dyDescent="0.15">
      <c r="A11" s="7">
        <v>42771.721039583332</v>
      </c>
      <c r="B11" s="9" t="s">
        <v>63</v>
      </c>
      <c r="C11" s="9" t="s">
        <v>64</v>
      </c>
      <c r="D11" s="9" t="s">
        <v>25</v>
      </c>
      <c r="E11" s="9" t="s">
        <v>26</v>
      </c>
      <c r="F11" s="4" t="s">
        <v>17</v>
      </c>
      <c r="G11" s="5" t="s">
        <v>32</v>
      </c>
      <c r="H11" s="5" t="s">
        <v>65</v>
      </c>
      <c r="I11" s="6"/>
      <c r="J11" s="5" t="s">
        <v>66</v>
      </c>
      <c r="K11" s="5" t="s">
        <v>20</v>
      </c>
      <c r="L11" s="5" t="s">
        <v>67</v>
      </c>
      <c r="M11" s="5" t="s">
        <v>68</v>
      </c>
      <c r="N11" s="6"/>
    </row>
    <row r="12" spans="1:14" ht="13.75" customHeight="1" x14ac:dyDescent="0.15">
      <c r="A12" s="7">
        <v>42749.02849232639</v>
      </c>
      <c r="B12" s="9" t="s">
        <v>69</v>
      </c>
      <c r="C12" s="9" t="s">
        <v>70</v>
      </c>
      <c r="D12" s="9" t="s">
        <v>71</v>
      </c>
      <c r="E12" s="9" t="s">
        <v>26</v>
      </c>
      <c r="F12" s="4" t="s">
        <v>17</v>
      </c>
      <c r="G12" s="5" t="s">
        <v>32</v>
      </c>
      <c r="H12" s="5" t="s">
        <v>48</v>
      </c>
      <c r="I12" s="6"/>
      <c r="J12" s="5" t="s">
        <v>34</v>
      </c>
      <c r="K12" s="5" t="s">
        <v>20</v>
      </c>
      <c r="L12" s="5" t="s">
        <v>72</v>
      </c>
      <c r="M12" s="6"/>
      <c r="N12" s="6"/>
    </row>
    <row r="13" spans="1:14" ht="13.75" customHeight="1" x14ac:dyDescent="0.15">
      <c r="A13" s="7">
        <v>42748.697007476847</v>
      </c>
      <c r="B13" s="9" t="s">
        <v>73</v>
      </c>
      <c r="C13" s="9" t="s">
        <v>74</v>
      </c>
      <c r="D13" s="9" t="s">
        <v>15</v>
      </c>
      <c r="E13" s="9" t="s">
        <v>26</v>
      </c>
      <c r="F13" s="4" t="s">
        <v>17</v>
      </c>
      <c r="G13" s="5" t="s">
        <v>18</v>
      </c>
      <c r="H13" s="5" t="s">
        <v>75</v>
      </c>
      <c r="I13" s="5" t="s">
        <v>76</v>
      </c>
      <c r="J13" s="5" t="s">
        <v>29</v>
      </c>
      <c r="K13" s="5" t="s">
        <v>20</v>
      </c>
      <c r="L13" s="5" t="s">
        <v>77</v>
      </c>
      <c r="M13" s="6"/>
      <c r="N13" s="6"/>
    </row>
    <row r="14" spans="1:14" ht="13.75" customHeight="1" x14ac:dyDescent="0.15">
      <c r="A14" s="7">
        <v>42758.563388935188</v>
      </c>
      <c r="B14" s="8" t="s">
        <v>78</v>
      </c>
      <c r="C14" s="8" t="s">
        <v>79</v>
      </c>
      <c r="D14" s="8" t="s">
        <v>15</v>
      </c>
      <c r="E14" s="8" t="s">
        <v>16</v>
      </c>
      <c r="F14" s="4" t="s">
        <v>17</v>
      </c>
      <c r="G14" s="5" t="s">
        <v>53</v>
      </c>
      <c r="H14" s="5" t="s">
        <v>80</v>
      </c>
      <c r="I14" s="5" t="s">
        <v>81</v>
      </c>
      <c r="J14" s="5" t="s">
        <v>82</v>
      </c>
      <c r="K14" s="5" t="s">
        <v>20</v>
      </c>
      <c r="L14" s="5" t="s">
        <v>44</v>
      </c>
      <c r="M14" s="6"/>
      <c r="N14" s="6"/>
    </row>
    <row r="15" spans="1:14" ht="13.75" customHeight="1" x14ac:dyDescent="0.15">
      <c r="A15" s="7">
        <v>42769.739580046298</v>
      </c>
      <c r="B15" s="8" t="s">
        <v>83</v>
      </c>
      <c r="C15" s="8" t="s">
        <v>84</v>
      </c>
      <c r="D15" s="8" t="s">
        <v>15</v>
      </c>
      <c r="E15" s="8" t="s">
        <v>16</v>
      </c>
      <c r="F15" s="4" t="s">
        <v>17</v>
      </c>
      <c r="G15" s="5" t="s">
        <v>18</v>
      </c>
      <c r="H15" s="5" t="s">
        <v>85</v>
      </c>
      <c r="I15" s="6"/>
      <c r="J15" s="5" t="s">
        <v>86</v>
      </c>
      <c r="K15" s="5" t="s">
        <v>20</v>
      </c>
      <c r="L15" s="5" t="s">
        <v>44</v>
      </c>
      <c r="M15" s="5" t="s">
        <v>68</v>
      </c>
      <c r="N15" s="6"/>
    </row>
    <row r="16" spans="1:14" ht="13.75" customHeight="1" x14ac:dyDescent="0.15">
      <c r="A16" s="7">
        <v>42756.96128570602</v>
      </c>
      <c r="B16" s="9" t="s">
        <v>87</v>
      </c>
      <c r="C16" s="9" t="s">
        <v>88</v>
      </c>
      <c r="D16" s="9" t="s">
        <v>15</v>
      </c>
      <c r="E16" s="9" t="s">
        <v>26</v>
      </c>
      <c r="F16" s="4" t="s">
        <v>17</v>
      </c>
      <c r="G16" s="5" t="s">
        <v>53</v>
      </c>
      <c r="H16" s="5" t="s">
        <v>89</v>
      </c>
      <c r="I16" s="6"/>
      <c r="J16" s="5" t="s">
        <v>90</v>
      </c>
      <c r="K16" s="5" t="s">
        <v>20</v>
      </c>
      <c r="L16" s="5" t="s">
        <v>91</v>
      </c>
      <c r="M16" s="6"/>
      <c r="N16" s="6"/>
    </row>
    <row r="17" spans="1:14" ht="13.75" customHeight="1" x14ac:dyDescent="0.15">
      <c r="A17" s="7">
        <v>42749.029669317126</v>
      </c>
      <c r="B17" s="9" t="s">
        <v>92</v>
      </c>
      <c r="C17" s="9" t="s">
        <v>93</v>
      </c>
      <c r="D17" s="9" t="s">
        <v>25</v>
      </c>
      <c r="E17" s="9" t="s">
        <v>26</v>
      </c>
      <c r="F17" s="4" t="s">
        <v>17</v>
      </c>
      <c r="G17" s="5" t="s">
        <v>47</v>
      </c>
      <c r="H17" s="5" t="s">
        <v>94</v>
      </c>
      <c r="I17" s="6"/>
      <c r="J17" s="5" t="s">
        <v>95</v>
      </c>
      <c r="K17" s="5" t="s">
        <v>20</v>
      </c>
      <c r="L17" s="5" t="s">
        <v>96</v>
      </c>
      <c r="M17" s="5" t="s">
        <v>68</v>
      </c>
      <c r="N17" s="6"/>
    </row>
    <row r="18" spans="1:14" ht="13.75" customHeight="1" x14ac:dyDescent="0.15">
      <c r="A18" s="7">
        <v>42774.807645706023</v>
      </c>
      <c r="B18" s="9" t="s">
        <v>97</v>
      </c>
      <c r="C18" s="9" t="s">
        <v>98</v>
      </c>
      <c r="D18" s="9" t="s">
        <v>25</v>
      </c>
      <c r="E18" s="9" t="s">
        <v>26</v>
      </c>
      <c r="F18" s="4" t="s">
        <v>17</v>
      </c>
      <c r="G18" s="5" t="s">
        <v>47</v>
      </c>
      <c r="H18" s="5" t="s">
        <v>99</v>
      </c>
      <c r="I18" s="6"/>
      <c r="J18" s="5" t="s">
        <v>100</v>
      </c>
      <c r="K18" s="5" t="s">
        <v>20</v>
      </c>
      <c r="L18" s="5" t="s">
        <v>101</v>
      </c>
      <c r="M18" s="6"/>
      <c r="N18" s="6"/>
    </row>
    <row r="19" spans="1:14" ht="13.75" customHeight="1" x14ac:dyDescent="0.15">
      <c r="A19" s="7">
        <v>42758.811322210648</v>
      </c>
      <c r="B19" s="9" t="s">
        <v>102</v>
      </c>
      <c r="C19" s="9" t="s">
        <v>103</v>
      </c>
      <c r="D19" s="9" t="s">
        <v>25</v>
      </c>
      <c r="E19" s="9" t="s">
        <v>26</v>
      </c>
      <c r="F19" s="4" t="s">
        <v>17</v>
      </c>
      <c r="G19" s="5" t="s">
        <v>32</v>
      </c>
      <c r="H19" s="5" t="s">
        <v>104</v>
      </c>
      <c r="I19" s="6"/>
      <c r="J19" s="5" t="s">
        <v>49</v>
      </c>
      <c r="K19" s="6"/>
      <c r="L19" s="5" t="s">
        <v>105</v>
      </c>
      <c r="M19" s="6"/>
      <c r="N19" s="6"/>
    </row>
    <row r="20" spans="1:14" ht="13.75" customHeight="1" x14ac:dyDescent="0.15">
      <c r="A20" s="7">
        <v>42748.699535289357</v>
      </c>
      <c r="B20" s="9" t="s">
        <v>106</v>
      </c>
      <c r="C20" s="9" t="s">
        <v>107</v>
      </c>
      <c r="D20" s="9" t="s">
        <v>25</v>
      </c>
      <c r="E20" s="9" t="s">
        <v>26</v>
      </c>
      <c r="F20" s="4" t="s">
        <v>17</v>
      </c>
      <c r="G20" s="5" t="s">
        <v>18</v>
      </c>
      <c r="H20" s="5" t="s">
        <v>108</v>
      </c>
      <c r="I20" s="6"/>
      <c r="J20" s="5" t="s">
        <v>82</v>
      </c>
      <c r="K20" s="5" t="s">
        <v>20</v>
      </c>
      <c r="L20" s="5" t="s">
        <v>44</v>
      </c>
      <c r="M20" s="6"/>
      <c r="N20" s="6"/>
    </row>
    <row r="21" spans="1:14" ht="13.75" customHeight="1" x14ac:dyDescent="0.15">
      <c r="A21" s="11">
        <v>42760.969248391208</v>
      </c>
      <c r="B21" s="12" t="s">
        <v>109</v>
      </c>
      <c r="C21" s="12" t="s">
        <v>110</v>
      </c>
      <c r="D21" s="12" t="s">
        <v>15</v>
      </c>
      <c r="E21" s="12" t="s">
        <v>111</v>
      </c>
      <c r="F21" s="5" t="s">
        <v>17</v>
      </c>
      <c r="G21" s="5" t="s">
        <v>18</v>
      </c>
      <c r="H21" s="5" t="s">
        <v>112</v>
      </c>
      <c r="I21" s="6"/>
      <c r="J21" s="5" t="s">
        <v>49</v>
      </c>
      <c r="K21" s="5" t="s">
        <v>35</v>
      </c>
      <c r="L21" s="5" t="s">
        <v>77</v>
      </c>
      <c r="M21" s="6"/>
      <c r="N21" s="6"/>
    </row>
    <row r="22" spans="1:14" ht="13.75" customHeight="1" x14ac:dyDescent="0.15">
      <c r="A22" s="7">
        <v>42775.842105393516</v>
      </c>
      <c r="B22" s="13" t="s">
        <v>113</v>
      </c>
      <c r="C22" s="13" t="s">
        <v>114</v>
      </c>
      <c r="D22" s="13" t="s">
        <v>25</v>
      </c>
      <c r="E22" s="13" t="s">
        <v>21</v>
      </c>
      <c r="F22" s="4" t="s">
        <v>17</v>
      </c>
      <c r="G22" s="5" t="s">
        <v>53</v>
      </c>
      <c r="H22" s="5" t="s">
        <v>115</v>
      </c>
      <c r="I22" s="6"/>
      <c r="J22" s="5" t="s">
        <v>43</v>
      </c>
      <c r="K22" s="6"/>
      <c r="L22" s="5" t="s">
        <v>116</v>
      </c>
      <c r="M22" s="6"/>
      <c r="N22" s="6"/>
    </row>
    <row r="23" spans="1:14" ht="13.75" customHeight="1" x14ac:dyDescent="0.15">
      <c r="A23" s="11">
        <v>42774.52845351852</v>
      </c>
      <c r="B23" s="12" t="s">
        <v>117</v>
      </c>
      <c r="C23" s="12" t="s">
        <v>118</v>
      </c>
      <c r="D23" s="12" t="s">
        <v>71</v>
      </c>
      <c r="E23" s="12" t="s">
        <v>111</v>
      </c>
      <c r="F23" s="5" t="s">
        <v>17</v>
      </c>
      <c r="G23" s="5" t="s">
        <v>18</v>
      </c>
      <c r="H23" s="5" t="s">
        <v>119</v>
      </c>
      <c r="I23" s="6"/>
      <c r="J23" s="5" t="s">
        <v>120</v>
      </c>
      <c r="K23" s="5" t="s">
        <v>20</v>
      </c>
      <c r="L23" s="5" t="s">
        <v>77</v>
      </c>
      <c r="M23" s="5" t="s">
        <v>68</v>
      </c>
      <c r="N23" s="6"/>
    </row>
    <row r="24" spans="1:14" ht="13.75" customHeight="1" x14ac:dyDescent="0.15">
      <c r="A24" s="7">
        <v>42753.030822696761</v>
      </c>
      <c r="B24" s="10" t="s">
        <v>121</v>
      </c>
      <c r="C24" s="10" t="s">
        <v>122</v>
      </c>
      <c r="D24" s="10" t="s">
        <v>15</v>
      </c>
      <c r="E24" s="10" t="s">
        <v>57</v>
      </c>
      <c r="F24" s="4" t="s">
        <v>17</v>
      </c>
      <c r="G24" s="5" t="s">
        <v>18</v>
      </c>
      <c r="H24" s="5" t="s">
        <v>123</v>
      </c>
      <c r="I24" s="5" t="s">
        <v>124</v>
      </c>
      <c r="J24" s="5" t="s">
        <v>125</v>
      </c>
      <c r="K24" s="5" t="s">
        <v>20</v>
      </c>
      <c r="L24" s="5" t="s">
        <v>44</v>
      </c>
      <c r="M24" s="5" t="s">
        <v>126</v>
      </c>
      <c r="N24" s="6"/>
    </row>
    <row r="25" spans="1:14" ht="13.75" customHeight="1" x14ac:dyDescent="0.15">
      <c r="A25" s="7">
        <v>42759.820665787032</v>
      </c>
      <c r="B25" s="9" t="s">
        <v>127</v>
      </c>
      <c r="C25" s="9" t="s">
        <v>128</v>
      </c>
      <c r="D25" s="9" t="s">
        <v>25</v>
      </c>
      <c r="E25" s="9" t="s">
        <v>26</v>
      </c>
      <c r="F25" s="4" t="s">
        <v>17</v>
      </c>
      <c r="G25" s="5" t="s">
        <v>32</v>
      </c>
      <c r="H25" s="5" t="s">
        <v>129</v>
      </c>
      <c r="I25" s="6"/>
      <c r="J25" s="5" t="s">
        <v>49</v>
      </c>
      <c r="K25" s="5" t="s">
        <v>20</v>
      </c>
      <c r="L25" s="5" t="s">
        <v>77</v>
      </c>
      <c r="M25" s="6"/>
      <c r="N25" s="6"/>
    </row>
    <row r="26" spans="1:14" ht="13.75" customHeight="1" x14ac:dyDescent="0.15">
      <c r="A26" s="7">
        <v>42758.885189594897</v>
      </c>
      <c r="B26" s="9" t="s">
        <v>130</v>
      </c>
      <c r="C26" s="9" t="s">
        <v>131</v>
      </c>
      <c r="D26" s="9" t="s">
        <v>25</v>
      </c>
      <c r="E26" s="9" t="s">
        <v>26</v>
      </c>
      <c r="F26" s="4" t="s">
        <v>17</v>
      </c>
      <c r="G26" s="5" t="s">
        <v>32</v>
      </c>
      <c r="H26" s="5" t="s">
        <v>132</v>
      </c>
      <c r="I26" s="6"/>
      <c r="J26" s="5" t="s">
        <v>19</v>
      </c>
      <c r="K26" s="5" t="s">
        <v>20</v>
      </c>
      <c r="L26" s="5" t="s">
        <v>101</v>
      </c>
      <c r="M26" s="6"/>
      <c r="N26" s="6"/>
    </row>
    <row r="27" spans="1:14" ht="13.75" customHeight="1" x14ac:dyDescent="0.15">
      <c r="A27" s="7">
        <v>42758.877634571763</v>
      </c>
      <c r="B27" s="8" t="s">
        <v>133</v>
      </c>
      <c r="C27" s="8" t="s">
        <v>134</v>
      </c>
      <c r="D27" s="8" t="s">
        <v>25</v>
      </c>
      <c r="E27" s="8" t="s">
        <v>16</v>
      </c>
      <c r="F27" s="4" t="s">
        <v>17</v>
      </c>
      <c r="G27" s="5" t="s">
        <v>47</v>
      </c>
      <c r="H27" s="5" t="s">
        <v>135</v>
      </c>
      <c r="I27" s="6"/>
      <c r="J27" s="5" t="s">
        <v>120</v>
      </c>
      <c r="K27" s="5" t="s">
        <v>20</v>
      </c>
      <c r="L27" s="5" t="s">
        <v>77</v>
      </c>
      <c r="M27" s="6"/>
      <c r="N27" s="6"/>
    </row>
    <row r="28" spans="1:14" ht="13.75" customHeight="1" x14ac:dyDescent="0.15">
      <c r="A28" s="7">
        <v>42779.510210335648</v>
      </c>
      <c r="B28" s="10" t="s">
        <v>136</v>
      </c>
      <c r="C28" s="10" t="s">
        <v>137</v>
      </c>
      <c r="D28" s="10" t="s">
        <v>25</v>
      </c>
      <c r="E28" s="10" t="s">
        <v>57</v>
      </c>
      <c r="F28" s="4" t="s">
        <v>17</v>
      </c>
      <c r="G28" s="5" t="s">
        <v>32</v>
      </c>
      <c r="H28" s="5" t="s">
        <v>138</v>
      </c>
      <c r="I28" s="6"/>
      <c r="J28" s="5" t="s">
        <v>43</v>
      </c>
      <c r="K28" s="6"/>
      <c r="L28" s="6"/>
      <c r="M28" s="6"/>
      <c r="N28" s="6"/>
    </row>
    <row r="29" spans="1:14" ht="13.75" customHeight="1" x14ac:dyDescent="0.15">
      <c r="A29" s="7">
        <v>42760.799615914351</v>
      </c>
      <c r="B29" s="8" t="s">
        <v>139</v>
      </c>
      <c r="C29" s="8" t="s">
        <v>140</v>
      </c>
      <c r="D29" s="8" t="s">
        <v>15</v>
      </c>
      <c r="E29" s="8" t="s">
        <v>16</v>
      </c>
      <c r="F29" s="4" t="s">
        <v>17</v>
      </c>
      <c r="G29" s="5" t="s">
        <v>53</v>
      </c>
      <c r="H29" s="5" t="s">
        <v>141</v>
      </c>
      <c r="I29" s="5" t="s">
        <v>142</v>
      </c>
      <c r="J29" s="5" t="s">
        <v>125</v>
      </c>
      <c r="K29" s="5" t="s">
        <v>20</v>
      </c>
      <c r="L29" s="5" t="s">
        <v>125</v>
      </c>
      <c r="M29" s="6"/>
      <c r="N29" s="6"/>
    </row>
    <row r="30" spans="1:14" ht="13.75" customHeight="1" x14ac:dyDescent="0.15">
      <c r="A30" s="7">
        <v>42758.880360462965</v>
      </c>
      <c r="B30" s="10" t="s">
        <v>143</v>
      </c>
      <c r="C30" s="10" t="s">
        <v>144</v>
      </c>
      <c r="D30" s="10" t="s">
        <v>25</v>
      </c>
      <c r="E30" s="10" t="s">
        <v>57</v>
      </c>
      <c r="F30" s="4" t="s">
        <v>17</v>
      </c>
      <c r="G30" s="5" t="s">
        <v>32</v>
      </c>
      <c r="H30" s="5" t="s">
        <v>145</v>
      </c>
      <c r="I30" s="6"/>
      <c r="J30" s="5" t="s">
        <v>49</v>
      </c>
      <c r="K30" s="5" t="s">
        <v>20</v>
      </c>
      <c r="L30" s="5" t="s">
        <v>77</v>
      </c>
      <c r="M30" s="5" t="s">
        <v>126</v>
      </c>
      <c r="N30" s="6"/>
    </row>
    <row r="31" spans="1:14" ht="13.75" customHeight="1" x14ac:dyDescent="0.15">
      <c r="A31" s="7">
        <v>42755.959981840278</v>
      </c>
      <c r="B31" s="10" t="s">
        <v>146</v>
      </c>
      <c r="C31" s="10" t="s">
        <v>147</v>
      </c>
      <c r="D31" s="10" t="s">
        <v>15</v>
      </c>
      <c r="E31" s="10" t="s">
        <v>57</v>
      </c>
      <c r="F31" s="4" t="s">
        <v>17</v>
      </c>
      <c r="G31" s="5" t="s">
        <v>18</v>
      </c>
      <c r="H31" s="5" t="s">
        <v>148</v>
      </c>
      <c r="I31" s="6"/>
      <c r="J31" s="5" t="s">
        <v>29</v>
      </c>
      <c r="K31" s="5" t="s">
        <v>20</v>
      </c>
      <c r="L31" s="5" t="s">
        <v>44</v>
      </c>
      <c r="M31" s="5" t="s">
        <v>149</v>
      </c>
      <c r="N31" s="6"/>
    </row>
    <row r="32" spans="1:14" ht="13.75" customHeight="1" x14ac:dyDescent="0.15">
      <c r="A32" s="7">
        <v>42775.790669027774</v>
      </c>
      <c r="B32" s="8" t="s">
        <v>150</v>
      </c>
      <c r="C32" s="8" t="s">
        <v>151</v>
      </c>
      <c r="D32" s="8" t="s">
        <v>15</v>
      </c>
      <c r="E32" s="8" t="s">
        <v>16</v>
      </c>
      <c r="F32" s="4" t="s">
        <v>17</v>
      </c>
      <c r="G32" s="5" t="s">
        <v>18</v>
      </c>
      <c r="H32" s="6"/>
      <c r="I32" s="6"/>
      <c r="J32" s="5" t="s">
        <v>19</v>
      </c>
      <c r="K32" s="5" t="s">
        <v>20</v>
      </c>
      <c r="L32" s="5" t="s">
        <v>67</v>
      </c>
      <c r="M32" s="6"/>
      <c r="N32" s="6"/>
    </row>
    <row r="33" spans="1:14" ht="13.75" customHeight="1" x14ac:dyDescent="0.15">
      <c r="A33" s="7">
        <v>42778.152956504629</v>
      </c>
      <c r="B33" s="9" t="s">
        <v>152</v>
      </c>
      <c r="C33" s="9" t="s">
        <v>153</v>
      </c>
      <c r="D33" s="9" t="s">
        <v>15</v>
      </c>
      <c r="E33" s="9" t="s">
        <v>26</v>
      </c>
      <c r="F33" s="4" t="s">
        <v>17</v>
      </c>
      <c r="G33" s="5" t="s">
        <v>18</v>
      </c>
      <c r="H33" s="6"/>
      <c r="I33" s="6"/>
      <c r="J33" s="5" t="s">
        <v>67</v>
      </c>
      <c r="K33" s="6"/>
      <c r="L33" s="6"/>
      <c r="M33" s="6"/>
      <c r="N33" s="6"/>
    </row>
    <row r="34" spans="1:14" ht="13.75" customHeight="1" x14ac:dyDescent="0.15">
      <c r="A34" s="7">
        <v>42740.733630219911</v>
      </c>
      <c r="B34" s="9" t="s">
        <v>154</v>
      </c>
      <c r="C34" s="9" t="s">
        <v>155</v>
      </c>
      <c r="D34" s="9" t="s">
        <v>25</v>
      </c>
      <c r="E34" s="9" t="s">
        <v>26</v>
      </c>
      <c r="F34" s="4" t="s">
        <v>17</v>
      </c>
      <c r="G34" s="5" t="s">
        <v>32</v>
      </c>
      <c r="H34" s="5" t="s">
        <v>156</v>
      </c>
      <c r="I34" s="6"/>
      <c r="J34" s="6"/>
      <c r="K34" s="6"/>
      <c r="L34" s="5" t="s">
        <v>44</v>
      </c>
      <c r="M34" s="5" t="s">
        <v>149</v>
      </c>
      <c r="N34" s="6"/>
    </row>
    <row r="35" spans="1:14" ht="13.75" customHeight="1" x14ac:dyDescent="0.15">
      <c r="A35" s="7">
        <v>42757.77007150463</v>
      </c>
      <c r="B35" s="9" t="s">
        <v>157</v>
      </c>
      <c r="C35" s="9" t="s">
        <v>158</v>
      </c>
      <c r="D35" s="9" t="s">
        <v>15</v>
      </c>
      <c r="E35" s="9" t="s">
        <v>26</v>
      </c>
      <c r="F35" s="4" t="s">
        <v>17</v>
      </c>
      <c r="G35" s="5" t="s">
        <v>53</v>
      </c>
      <c r="H35" s="5" t="s">
        <v>159</v>
      </c>
      <c r="I35" s="6"/>
      <c r="J35" s="5" t="s">
        <v>49</v>
      </c>
      <c r="K35" s="6"/>
      <c r="L35" s="5" t="s">
        <v>77</v>
      </c>
      <c r="M35" s="6"/>
      <c r="N35" s="6"/>
    </row>
    <row r="36" spans="1:14" ht="13.75" customHeight="1" x14ac:dyDescent="0.15">
      <c r="A36" s="7">
        <v>42760.482497997684</v>
      </c>
      <c r="B36" s="9" t="s">
        <v>160</v>
      </c>
      <c r="C36" s="9" t="s">
        <v>161</v>
      </c>
      <c r="D36" s="9" t="s">
        <v>25</v>
      </c>
      <c r="E36" s="9" t="s">
        <v>26</v>
      </c>
      <c r="F36" s="4" t="s">
        <v>17</v>
      </c>
      <c r="G36" s="5" t="s">
        <v>53</v>
      </c>
      <c r="H36" s="5" t="s">
        <v>162</v>
      </c>
      <c r="I36" s="6"/>
      <c r="J36" s="5" t="s">
        <v>163</v>
      </c>
      <c r="K36" s="6"/>
      <c r="L36" s="5" t="s">
        <v>29</v>
      </c>
      <c r="M36" s="5" t="s">
        <v>149</v>
      </c>
      <c r="N36" s="6"/>
    </row>
    <row r="37" spans="1:14" ht="13.75" customHeight="1" x14ac:dyDescent="0.15">
      <c r="A37" s="7">
        <v>42775.823975798616</v>
      </c>
      <c r="B37" s="9" t="s">
        <v>164</v>
      </c>
      <c r="C37" s="9" t="s">
        <v>165</v>
      </c>
      <c r="D37" s="9" t="s">
        <v>15</v>
      </c>
      <c r="E37" s="9" t="s">
        <v>26</v>
      </c>
      <c r="F37" s="4" t="s">
        <v>17</v>
      </c>
      <c r="G37" s="5" t="s">
        <v>18</v>
      </c>
      <c r="H37" s="5" t="s">
        <v>166</v>
      </c>
      <c r="I37" s="6"/>
      <c r="J37" s="5" t="s">
        <v>43</v>
      </c>
      <c r="K37" s="6"/>
      <c r="L37" s="5" t="s">
        <v>29</v>
      </c>
      <c r="M37" s="6"/>
      <c r="N37" s="6"/>
    </row>
    <row r="38" spans="1:14" ht="13.75" customHeight="1" x14ac:dyDescent="0.15">
      <c r="A38" s="11">
        <v>42749.027498726849</v>
      </c>
      <c r="B38" s="12" t="s">
        <v>167</v>
      </c>
      <c r="C38" s="12" t="s">
        <v>168</v>
      </c>
      <c r="D38" s="12" t="s">
        <v>25</v>
      </c>
      <c r="E38" s="12" t="s">
        <v>111</v>
      </c>
      <c r="F38" s="5" t="s">
        <v>17</v>
      </c>
      <c r="G38" s="5" t="s">
        <v>47</v>
      </c>
      <c r="H38" s="5" t="s">
        <v>94</v>
      </c>
      <c r="I38" s="6"/>
      <c r="J38" s="5" t="s">
        <v>95</v>
      </c>
      <c r="K38" s="6"/>
      <c r="L38" s="5" t="s">
        <v>67</v>
      </c>
      <c r="M38" s="6"/>
      <c r="N38" s="6"/>
    </row>
    <row r="39" spans="1:14" ht="13.75" customHeight="1" x14ac:dyDescent="0.15">
      <c r="A39" s="7">
        <v>42775.787266979169</v>
      </c>
      <c r="B39" s="9" t="s">
        <v>169</v>
      </c>
      <c r="C39" s="9" t="s">
        <v>170</v>
      </c>
      <c r="D39" s="9" t="s">
        <v>25</v>
      </c>
      <c r="E39" s="9" t="s">
        <v>26</v>
      </c>
      <c r="F39" s="4" t="s">
        <v>17</v>
      </c>
      <c r="G39" s="5" t="s">
        <v>32</v>
      </c>
      <c r="H39" s="5" t="s">
        <v>171</v>
      </c>
      <c r="I39" s="6"/>
      <c r="J39" s="5" t="s">
        <v>43</v>
      </c>
      <c r="K39" s="5" t="s">
        <v>20</v>
      </c>
      <c r="L39" s="5" t="s">
        <v>66</v>
      </c>
      <c r="M39" s="6"/>
      <c r="N39" s="6"/>
    </row>
    <row r="40" spans="1:14" ht="13.75" customHeight="1" x14ac:dyDescent="0.15">
      <c r="A40" s="7">
        <v>42756.490551585652</v>
      </c>
      <c r="B40" s="9" t="s">
        <v>172</v>
      </c>
      <c r="C40" s="9" t="s">
        <v>173</v>
      </c>
      <c r="D40" s="9" t="s">
        <v>25</v>
      </c>
      <c r="E40" s="9" t="s">
        <v>26</v>
      </c>
      <c r="F40" s="4" t="s">
        <v>17</v>
      </c>
      <c r="G40" s="5" t="s">
        <v>32</v>
      </c>
      <c r="H40" s="5" t="s">
        <v>174</v>
      </c>
      <c r="I40" s="6"/>
      <c r="J40" s="5" t="s">
        <v>49</v>
      </c>
      <c r="K40" s="6"/>
      <c r="L40" s="5" t="s">
        <v>175</v>
      </c>
      <c r="M40" s="5" t="s">
        <v>149</v>
      </c>
      <c r="N40" s="6"/>
    </row>
    <row r="41" spans="1:14" ht="13.75" customHeight="1" x14ac:dyDescent="0.15">
      <c r="A41" s="7">
        <v>42755.908666770832</v>
      </c>
      <c r="B41" s="10" t="s">
        <v>176</v>
      </c>
      <c r="C41" s="10" t="s">
        <v>177</v>
      </c>
      <c r="D41" s="10" t="s">
        <v>15</v>
      </c>
      <c r="E41" s="10" t="s">
        <v>57</v>
      </c>
      <c r="F41" s="4" t="s">
        <v>17</v>
      </c>
      <c r="G41" s="5" t="s">
        <v>18</v>
      </c>
      <c r="H41" s="5" t="s">
        <v>178</v>
      </c>
      <c r="I41" s="6"/>
      <c r="J41" s="5" t="s">
        <v>19</v>
      </c>
      <c r="K41" s="6"/>
      <c r="L41" s="5" t="s">
        <v>44</v>
      </c>
      <c r="M41" s="6"/>
      <c r="N41" s="6"/>
    </row>
    <row r="42" spans="1:14" ht="13.75" customHeight="1" x14ac:dyDescent="0.15">
      <c r="A42" s="7">
        <v>42775.878788946764</v>
      </c>
      <c r="B42" s="13" t="s">
        <v>179</v>
      </c>
      <c r="C42" s="13" t="s">
        <v>180</v>
      </c>
      <c r="D42" s="13" t="s">
        <v>25</v>
      </c>
      <c r="E42" s="13" t="s">
        <v>21</v>
      </c>
      <c r="F42" s="4" t="s">
        <v>17</v>
      </c>
      <c r="G42" s="5" t="s">
        <v>53</v>
      </c>
      <c r="H42" s="5" t="s">
        <v>181</v>
      </c>
      <c r="I42" s="6"/>
      <c r="J42" s="5" t="s">
        <v>54</v>
      </c>
      <c r="K42" s="6"/>
      <c r="L42" s="5" t="s">
        <v>44</v>
      </c>
      <c r="M42" s="6"/>
      <c r="N42" s="6"/>
    </row>
    <row r="43" spans="1:14" ht="13.75" customHeight="1" x14ac:dyDescent="0.15">
      <c r="A43" s="7">
        <v>42760.94520188657</v>
      </c>
      <c r="B43" s="13" t="s">
        <v>182</v>
      </c>
      <c r="C43" s="13" t="s">
        <v>183</v>
      </c>
      <c r="D43" s="13" t="s">
        <v>25</v>
      </c>
      <c r="E43" s="13" t="s">
        <v>21</v>
      </c>
      <c r="F43" s="4" t="s">
        <v>17</v>
      </c>
      <c r="G43" s="5" t="s">
        <v>32</v>
      </c>
      <c r="H43" s="5" t="s">
        <v>184</v>
      </c>
      <c r="I43" s="6"/>
      <c r="J43" s="5" t="s">
        <v>29</v>
      </c>
      <c r="K43" s="6"/>
      <c r="L43" s="5" t="s">
        <v>185</v>
      </c>
      <c r="M43" s="6"/>
      <c r="N43" s="6"/>
    </row>
    <row r="44" spans="1:14" ht="13.75" customHeight="1" x14ac:dyDescent="0.15">
      <c r="A44" s="7">
        <v>42758.801200231479</v>
      </c>
      <c r="B44" s="10" t="s">
        <v>186</v>
      </c>
      <c r="C44" s="10" t="s">
        <v>187</v>
      </c>
      <c r="D44" s="10" t="s">
        <v>71</v>
      </c>
      <c r="E44" s="10" t="s">
        <v>57</v>
      </c>
      <c r="F44" s="4" t="s">
        <v>17</v>
      </c>
      <c r="G44" s="5" t="s">
        <v>18</v>
      </c>
      <c r="H44" s="5" t="s">
        <v>188</v>
      </c>
      <c r="I44" s="5" t="s">
        <v>189</v>
      </c>
      <c r="J44" s="5" t="s">
        <v>54</v>
      </c>
      <c r="K44" s="6"/>
      <c r="L44" s="5" t="s">
        <v>44</v>
      </c>
      <c r="M44" s="6"/>
      <c r="N44" s="6"/>
    </row>
    <row r="45" spans="1:14" ht="13.75" customHeight="1" x14ac:dyDescent="0.15">
      <c r="A45" s="6"/>
      <c r="B45" s="14"/>
      <c r="C45" s="14"/>
      <c r="D45" s="14"/>
      <c r="E45" s="14"/>
      <c r="F45" s="6"/>
      <c r="G45" s="6"/>
      <c r="H45" s="6"/>
      <c r="I45" s="6"/>
      <c r="J45" s="6"/>
      <c r="K45" s="6"/>
      <c r="L45" s="6"/>
      <c r="M45" s="6"/>
      <c r="N45" s="6"/>
    </row>
    <row r="46" spans="1:14" ht="13.75" customHeight="1" x14ac:dyDescent="0.15">
      <c r="A46" s="11">
        <v>42758.819824710648</v>
      </c>
      <c r="B46" s="5" t="s">
        <v>190</v>
      </c>
      <c r="C46" s="5" t="s">
        <v>191</v>
      </c>
      <c r="D46" s="5" t="s">
        <v>25</v>
      </c>
      <c r="E46" s="5" t="s">
        <v>192</v>
      </c>
      <c r="F46" s="5" t="s">
        <v>193</v>
      </c>
      <c r="G46" s="5" t="s">
        <v>47</v>
      </c>
      <c r="H46" s="5" t="s">
        <v>194</v>
      </c>
      <c r="I46" s="6"/>
      <c r="J46" s="5" t="s">
        <v>120</v>
      </c>
      <c r="K46" s="5" t="s">
        <v>20</v>
      </c>
      <c r="L46" s="6"/>
      <c r="M46" s="6"/>
      <c r="N46" s="6"/>
    </row>
    <row r="47" spans="1:14" ht="13.75" customHeight="1" x14ac:dyDescent="0.15">
      <c r="A47" s="11">
        <v>42756.499260578697</v>
      </c>
      <c r="B47" s="5" t="s">
        <v>195</v>
      </c>
      <c r="C47" s="5" t="s">
        <v>93</v>
      </c>
      <c r="D47" s="5" t="s">
        <v>25</v>
      </c>
      <c r="E47" s="5" t="s">
        <v>192</v>
      </c>
      <c r="F47" s="5" t="s">
        <v>193</v>
      </c>
      <c r="G47" s="5" t="s">
        <v>32</v>
      </c>
      <c r="H47" s="5" t="s">
        <v>196</v>
      </c>
      <c r="I47" s="6"/>
      <c r="J47" s="5" t="s">
        <v>197</v>
      </c>
      <c r="K47" s="5" t="s">
        <v>20</v>
      </c>
      <c r="L47" s="6"/>
      <c r="M47" s="6"/>
      <c r="N47" s="6"/>
    </row>
    <row r="48" spans="1:14" ht="13.75" customHeight="1" x14ac:dyDescent="0.15">
      <c r="A48" s="11">
        <v>42756.494131168976</v>
      </c>
      <c r="B48" s="5" t="s">
        <v>198</v>
      </c>
      <c r="C48" s="5" t="s">
        <v>199</v>
      </c>
      <c r="D48" s="5" t="s">
        <v>25</v>
      </c>
      <c r="E48" s="5" t="s">
        <v>192</v>
      </c>
      <c r="F48" s="5" t="s">
        <v>193</v>
      </c>
      <c r="G48" s="5" t="s">
        <v>18</v>
      </c>
      <c r="H48" s="5" t="s">
        <v>200</v>
      </c>
      <c r="I48" s="6"/>
      <c r="J48" s="5" t="s">
        <v>49</v>
      </c>
      <c r="K48" s="5" t="s">
        <v>20</v>
      </c>
      <c r="L48" s="6"/>
      <c r="M48" s="6"/>
      <c r="N48" s="6"/>
    </row>
    <row r="49" spans="1:14" ht="13.75" customHeight="1" x14ac:dyDescent="0.15">
      <c r="A49" s="11">
        <v>42756.49808258102</v>
      </c>
      <c r="B49" s="5" t="s">
        <v>201</v>
      </c>
      <c r="C49" s="5" t="s">
        <v>202</v>
      </c>
      <c r="D49" s="5" t="s">
        <v>25</v>
      </c>
      <c r="E49" s="5" t="s">
        <v>192</v>
      </c>
      <c r="F49" s="5" t="s">
        <v>193</v>
      </c>
      <c r="G49" s="5" t="s">
        <v>32</v>
      </c>
      <c r="H49" s="5" t="s">
        <v>203</v>
      </c>
      <c r="I49" s="6"/>
      <c r="J49" s="5" t="s">
        <v>49</v>
      </c>
      <c r="K49" s="5" t="s">
        <v>20</v>
      </c>
      <c r="L49" s="6"/>
      <c r="M49" s="6"/>
      <c r="N49" s="6"/>
    </row>
    <row r="50" spans="1:14" ht="13.75" customHeight="1" x14ac:dyDescent="0.15">
      <c r="A50" s="11">
        <v>42758.813309351855</v>
      </c>
      <c r="B50" s="5" t="s">
        <v>204</v>
      </c>
      <c r="C50" s="5" t="s">
        <v>205</v>
      </c>
      <c r="D50" s="5" t="s">
        <v>15</v>
      </c>
      <c r="E50" s="5" t="s">
        <v>192</v>
      </c>
      <c r="F50" s="5" t="s">
        <v>206</v>
      </c>
      <c r="G50" s="5" t="s">
        <v>18</v>
      </c>
      <c r="H50" s="5" t="s">
        <v>207</v>
      </c>
      <c r="I50" s="6"/>
      <c r="J50" s="5" t="s">
        <v>197</v>
      </c>
      <c r="K50" s="5" t="s">
        <v>20</v>
      </c>
      <c r="L50" s="6"/>
      <c r="M50" s="5" t="s">
        <v>22</v>
      </c>
      <c r="N50" s="6"/>
    </row>
    <row r="51" spans="1:14" ht="13.75" customHeight="1" x14ac:dyDescent="0.15">
      <c r="A51" s="11">
        <v>42756.491435092597</v>
      </c>
      <c r="B51" s="5" t="s">
        <v>208</v>
      </c>
      <c r="C51" s="5" t="s">
        <v>209</v>
      </c>
      <c r="D51" s="5" t="s">
        <v>25</v>
      </c>
      <c r="E51" s="5" t="s">
        <v>192</v>
      </c>
      <c r="F51" s="5" t="s">
        <v>206</v>
      </c>
      <c r="G51" s="5" t="s">
        <v>47</v>
      </c>
      <c r="H51" s="5" t="s">
        <v>196</v>
      </c>
      <c r="I51" s="6"/>
      <c r="J51" s="5" t="s">
        <v>49</v>
      </c>
      <c r="K51" s="6"/>
      <c r="L51" s="5" t="s">
        <v>77</v>
      </c>
      <c r="M51" s="6"/>
      <c r="N51" s="6"/>
    </row>
    <row r="52" spans="1:14" ht="13.75" customHeight="1" x14ac:dyDescent="0.15">
      <c r="A52" s="6"/>
      <c r="B52" s="5" t="s">
        <v>210</v>
      </c>
      <c r="C52" s="5" t="s">
        <v>211</v>
      </c>
      <c r="D52" s="5" t="s">
        <v>25</v>
      </c>
      <c r="E52" s="5" t="s">
        <v>192</v>
      </c>
      <c r="F52" s="5" t="s">
        <v>206</v>
      </c>
      <c r="G52" s="5" t="s">
        <v>32</v>
      </c>
      <c r="H52" s="5" t="s">
        <v>203</v>
      </c>
      <c r="I52" s="6"/>
      <c r="J52" s="5" t="s">
        <v>49</v>
      </c>
      <c r="K52" s="5" t="s">
        <v>35</v>
      </c>
      <c r="L52" s="5" t="s">
        <v>66</v>
      </c>
      <c r="M52" s="6"/>
      <c r="N52" s="6"/>
    </row>
    <row r="53" spans="1:14" ht="13.75" customHeight="1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3.75" customHeight="1" x14ac:dyDescent="0.15">
      <c r="A54" s="6"/>
      <c r="B54" s="6"/>
      <c r="C54" s="1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3.75" customHeight="1" x14ac:dyDescent="0.15">
      <c r="A55" s="6"/>
      <c r="B55" s="16"/>
      <c r="C55" s="10" t="s">
        <v>57</v>
      </c>
      <c r="D55" s="17">
        <f>9*250000</f>
        <v>2250000</v>
      </c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3.75" customHeight="1" x14ac:dyDescent="0.15">
      <c r="A56" s="6"/>
      <c r="B56" s="16"/>
      <c r="C56" s="8" t="s">
        <v>16</v>
      </c>
      <c r="D56" s="17">
        <f>12*250000</f>
        <v>3000000</v>
      </c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3.75" customHeight="1" x14ac:dyDescent="0.15">
      <c r="A57" s="6"/>
      <c r="B57" s="16"/>
      <c r="C57" s="13" t="s">
        <v>21</v>
      </c>
      <c r="D57" s="17">
        <f>6*250000</f>
        <v>1500000</v>
      </c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3.75" customHeight="1" x14ac:dyDescent="0.15">
      <c r="A58" s="6"/>
      <c r="B58" s="16"/>
      <c r="C58" s="9" t="s">
        <v>26</v>
      </c>
      <c r="D58" s="17">
        <f>38*250000</f>
        <v>9500000</v>
      </c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13.75" customHeight="1" x14ac:dyDescent="0.15">
      <c r="A59" s="6"/>
      <c r="B59" s="6"/>
      <c r="C59" s="14"/>
      <c r="D59" s="18">
        <f>SUM(D55:D58)</f>
        <v>16250000</v>
      </c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3.75" customHeight="1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13.75" customHeight="1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13.75" customHeight="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13.75" customHeight="1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13.7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3.75" customHeight="1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13.75" customHeight="1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13.75" customHeight="1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3.75" customHeight="1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3.75" customHeight="1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13.75" customHeight="1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13.75" customHeight="1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13.75" customHeight="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13.75" customHeight="1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13.75" customHeight="1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13.75" customHeight="1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13.75" customHeigh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3.75" customHeigh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13.75" customHeigh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13.75" customHeigh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3.75" customHeigh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13.75" customHeigh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13.75" customHeigh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3.75" customHeigh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13.75" customHeigh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3.75" customHeigh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13.75" customHeigh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3.75" customHeigh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3.75" customHeigh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3.75" customHeigh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3.75" customHeigh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ht="13.75" customHeigh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ht="13.75" customHeigh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3.75" customHeigh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3.75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3.75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3.75" customHeigh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ht="13.75" customHeigh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3.75" customHeigh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3.75" customHeigh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ht="13.75" customHeigh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3.75" customHeigh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3.75" customHeigh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3.75" customHeigh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3.75" customHeigh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3.75" customHeigh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3.75" customHeigh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ht="13.75" customHeigh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3.75" customHeigh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3.75" customHeigh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13.75" customHeigh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3.75" customHeigh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3.75" customHeigh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3.75" customHeigh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3.75" customHeigh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ht="13.75" customHeigh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ht="13.75" customHeigh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3.75" customHeigh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13.75" customHeigh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ht="13.75" customHeigh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3.75" customHeigh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3.75" customHeigh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ht="13.75" customHeigh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ht="13.75" customHeigh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ht="13.75" customHeigh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ht="13.75" customHeigh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ht="13.75" customHeigh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ht="13.75" customHeigh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ht="13.75" customHeigh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ht="13.75" customHeigh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ht="13.75" customHeigh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ht="13.75" customHeigh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ht="13.75" customHeigh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ht="13.75" customHeight="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ht="13.75" customHeight="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ht="13.75" customHeight="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ht="13.75" customHeight="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ht="13.75" customHeight="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ht="13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ht="13.75" customHeight="1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ht="13.75" customHeight="1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ht="13.75" customHeight="1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ht="13.75" customHeigh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ht="13.75" customHeigh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ht="13.75" customHeigh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ht="13.75" customHeigh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ht="13.75" customHeigh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ht="13.75" customHeigh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ht="13.75" customHeigh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ht="13.75" customHeigh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ht="13.75" customHeigh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ht="13.75" customHeigh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ht="13.7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ht="13.75" customHeigh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ht="13.75" customHeight="1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ht="13.75" customHeigh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ht="13.75" customHeight="1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ht="13.75" customHeight="1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ht="13.75" customHeight="1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ht="13.75" customHeight="1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ht="13.75" customHeight="1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ht="13.75" customHeight="1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ht="13.75" customHeight="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ht="13.75" customHeight="1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ht="13.75" customHeight="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ht="13.75" customHeight="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ht="13.7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ht="13.75" customHeight="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ht="13.75" customHeight="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ht="13.75" customHeight="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ht="13.75" customHeight="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ht="13.75" customHeight="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ht="13.75" customHeight="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ht="13.75" customHeight="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ht="13.75" customHeight="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ht="13.75" customHeight="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ht="13.75" customHeight="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ht="13.75" customHeight="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ht="13.75" customHeight="1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ht="13.75" customHeight="1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ht="13.75" customHeight="1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ht="13.75" customHeight="1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ht="13.75" customHeight="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ht="13.75" customHeight="1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ht="13.75" customHeight="1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ht="13.75" customHeight="1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ht="13.75" customHeight="1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ht="13.75" customHeight="1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ht="13.75" customHeight="1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ht="13.75" customHeight="1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ht="13.75" customHeight="1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ht="13.75" customHeight="1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ht="13.75" customHeight="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ht="13.75" customHeight="1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ht="13.75" customHeight="1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ht="13.75" customHeight="1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ht="13.75" customHeight="1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ht="13.75" customHeight="1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ht="13.75" customHeight="1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ht="13.75" customHeight="1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ht="13.75" customHeight="1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ht="13.75" customHeight="1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ht="13.75" customHeight="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ht="13.75" customHeight="1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ht="13.75" customHeight="1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ht="13.75" customHeight="1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ht="13.75" customHeight="1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ht="13.75" customHeight="1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ht="13.75" customHeight="1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ht="13.75" customHeight="1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ht="13.75" customHeight="1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ht="13.75" customHeight="1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ht="13.75" customHeight="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ht="13.75" customHeight="1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ht="13.75" customHeight="1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ht="13.75" customHeight="1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ht="13.75" customHeight="1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ht="13.7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ht="13.7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ht="13.7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ht="13.7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3.7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ht="13.7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ht="13.7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ht="13.7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3.7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3.7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ht="13.7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ht="13.7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3.7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ht="13.7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ht="13.7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3.7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ht="13.7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ht="13.7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ht="13.7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ht="13.7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ht="13.7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ht="13.7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ht="13.7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ht="13.7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ht="13.7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3.7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ht="13.7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ht="13.7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ht="13.7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ht="13.7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ht="13.7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ht="13.7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ht="13.7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ht="13.7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ht="13.7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3.7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ht="13.7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ht="13.7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ht="13.7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13.7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3.7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ht="13.7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ht="13.7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ht="13.7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ht="13.7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ht="13.7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ht="13.7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3.7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ht="13.7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ht="13.7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ht="13.7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ht="13.7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ht="13.7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ht="13.7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3.7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ht="13.7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ht="13.7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ht="13.7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ht="13.7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3.7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ht="13.7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ht="13.7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ht="13.7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ht="13.7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3.7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ht="13.7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ht="13.7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ht="13.7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ht="13.7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3.7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ht="13.7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ht="13.7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ht="13.7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ht="13.7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3.7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ht="13.7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ht="13.7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ht="13.7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ht="13.7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ht="13.7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ht="13.7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3.7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ht="13.7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ht="13.7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ht="13.7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ht="13.7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ht="13.7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ht="13.7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ht="13.7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ht="13.7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ht="13.7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ht="13.7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ht="13.7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ht="13.7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ht="13.7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ht="13.7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ht="13.7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ht="13.7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ht="13.7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ht="13.7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ht="13.7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ht="13.7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ht="13.7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3.7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ht="13.7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ht="13.7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ht="13.7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ht="13.7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ht="13.7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ht="13.7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ht="13.7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ht="13.7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ht="13.7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3.7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ht="13.7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ht="13.7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ht="13.7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ht="13.7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3.7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ht="13.7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ht="13.7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ht="13.7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ht="13.7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3.7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ht="13.7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ht="13.7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ht="13.7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ht="13.7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3.7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ht="13.7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ht="13.7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ht="13.7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ht="13.7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3.7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ht="13.7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ht="13.7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ht="13.7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ht="13.7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3.7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ht="13.7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ht="13.7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ht="13.7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ht="13.7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3.7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ht="13.7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ht="13.7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ht="13.7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ht="13.7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3.7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ht="13.7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ht="13.7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ht="13.7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ht="13.7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3.7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ht="13.7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ht="13.7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ht="13.7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ht="13.7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3.7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ht="13.7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ht="13.7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ht="13.7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ht="13.7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3.7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ht="13.7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ht="13.7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ht="13.7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ht="13.7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3.7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ht="13.7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ht="13.7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ht="13.7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ht="13.7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3.7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ht="13.7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ht="13.7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ht="13.7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3.7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3.7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ht="13.7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ht="13.7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ht="13.7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3.7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ht="13.7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ht="13.7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ht="13.7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ht="13.7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3.7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ht="13.7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ht="13.7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ht="13.7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ht="13.7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ht="13.7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ht="13.7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ht="13.7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ht="13.7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ht="13.7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ht="13.7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ht="13.7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ht="13.7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ht="13.7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ht="13.7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ht="13.7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ht="13.7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ht="13.7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ht="13.7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ht="13.7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ht="13.7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ht="13.7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ht="13.7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ht="13.7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ht="13.7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ht="13.7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ht="13.7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ht="13.7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ht="13.7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ht="13.7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ht="13.7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ht="13.7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ht="13.7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ht="13.7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ht="13.7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ht="13.7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ht="13.7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ht="13.7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ht="13.7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ht="13.7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ht="13.7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ht="13.7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ht="13.7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ht="13.7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ht="13.7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ht="13.7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ht="13.7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ht="13.7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ht="13.7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ht="13.7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ht="13.7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ht="13.7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ht="13.7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ht="13.7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ht="13.7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ht="13.7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ht="13.7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ht="13.7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ht="13.7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ht="13.7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ht="13.7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ht="13.7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ht="13.7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ht="13.7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ht="13.7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ht="13.7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ht="13.7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ht="13.7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ht="13.7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ht="13.7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ht="13.7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ht="13.7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ht="13.7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ht="13.7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ht="13.7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ht="13.7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ht="13.7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ht="13.7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ht="13.7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ht="13.7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ht="13.7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ht="13.7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ht="13.7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ht="13.7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ht="13.7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ht="13.7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ht="13.7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ht="13.7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ht="13.7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ht="13.7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ht="13.7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ht="13.7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ht="13.7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ht="13.7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ht="13.7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ht="13.7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ht="13.7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ht="13.7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ht="13.7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ht="13.7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ht="13.7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ht="13.7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ht="13.7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ht="13.7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ht="13.7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ht="13.7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ht="13.7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ht="13.7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ht="13.7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ht="13.7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ht="13.7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ht="13.7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ht="13.7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ht="13.7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ht="13.7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ht="13.7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ht="13.7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ht="13.7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ht="13.7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ht="13.7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ht="13.7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ht="13.7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ht="13.7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ht="13.7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ht="13.7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ht="13.7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ht="13.7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ht="13.7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ht="13.7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ht="13.7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ht="13.7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ht="13.7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ht="13.7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ht="13.7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ht="13.7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ht="13.7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ht="13.7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ht="13.7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ht="13.7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ht="13.7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ht="13.7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ht="13.7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ht="13.7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ht="13.7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ht="13.7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ht="13.7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ht="13.7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ht="13.7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ht="13.7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ht="13.7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ht="13.7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ht="13.7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ht="13.7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ht="13.7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ht="13.7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ht="13.7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ht="13.7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ht="13.7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ht="13.7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ht="13.7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ht="13.7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ht="13.7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ht="13.7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ht="13.7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ht="13.7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ht="13.7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ht="13.7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ht="13.7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ht="13.7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ht="13.7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ht="13.7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ht="13.7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ht="13.7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ht="13.7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ht="13.7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ht="13.7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ht="13.7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ht="13.7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ht="13.7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ht="13.7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ht="13.7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ht="13.7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ht="13.7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ht="13.7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ht="13.7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ht="13.7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ht="13.7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ht="13.7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ht="13.7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ht="13.7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ht="13.7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ht="13.7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ht="13.7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ht="13.7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ht="13.7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ht="13.7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ht="13.7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ht="13.7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ht="13.7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ht="13.7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ht="13.7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ht="13.7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ht="13.7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ht="13.7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ht="13.7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ht="13.7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ht="13.7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ht="13.7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ht="13.7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ht="13.7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ht="13.7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ht="13.7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ht="13.7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ht="13.7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ht="13.7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ht="13.7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ht="13.7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ht="13.7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ht="13.7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ht="13.7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ht="13.7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ht="13.7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3.7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ht="13.7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ht="13.7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ht="13.7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ht="13.7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ht="13.7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ht="13.7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ht="13.7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ht="13.7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ht="13.7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ht="13.7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ht="13.7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ht="13.7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ht="13.7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ht="13.7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ht="13.7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ht="13.7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ht="13.7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ht="13.7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ht="13.7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ht="13.7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ht="13.7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3.7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ht="13.7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ht="13.7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ht="13.7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ht="13.7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ht="13.7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ht="13.7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ht="13.7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ht="13.7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ht="13.7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ht="13.7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ht="13.7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ht="13.7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ht="13.7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ht="13.7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ht="13.7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ht="13.7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ht="13.7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ht="13.7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ht="13.7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ht="13.7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ht="13.7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ht="13.7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ht="13.7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ht="13.7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ht="13.7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ht="13.7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ht="13.7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ht="13.7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ht="13.7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ht="13.7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ht="13.7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ht="13.7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ht="13.7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ht="13.7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ht="13.7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ht="13.7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ht="13.7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ht="13.7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ht="13.7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ht="13.7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ht="13.7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ht="13.7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ht="13.7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ht="13.7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ht="13.7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ht="13.7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ht="13.7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ht="13.7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ht="13.7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ht="13.7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ht="13.7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ht="13.7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ht="13.7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ht="13.7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ht="13.7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ht="13.7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ht="13.7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ht="13.7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ht="13.7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ht="13.7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ht="13.7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ht="13.7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ht="13.7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ht="13.7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ht="13.7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ht="13.7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ht="13.7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ht="13.7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ht="13.7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ht="13.7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ht="13.7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ht="13.7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ht="13.7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ht="13.7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ht="13.7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ht="13.7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ht="13.7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ht="13.7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ht="13.7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ht="13.7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ht="13.7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ht="13.7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ht="13.7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ht="13.7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ht="13.7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ht="13.7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ht="13.7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ht="13.7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ht="13.7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ht="13.7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ht="13.7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ht="13.7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ht="13.7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ht="13.7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ht="13.7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ht="13.7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ht="13.7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ht="13.7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ht="13.7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ht="13.7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ht="13.7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ht="13.7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ht="13.7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ht="13.7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ht="13.7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ht="13.7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ht="13.7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ht="13.7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ht="13.7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ht="13.7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ht="13.7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ht="13.7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ht="13.7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ht="13.7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ht="13.7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ht="13.7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ht="13.7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ht="13.7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ht="13.7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ht="13.7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ht="13.7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ht="13.7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ht="13.7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ht="13.7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ht="13.7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ht="13.7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ht="13.7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ht="13.7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ht="13.7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ht="13.7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ht="13.7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ht="13.7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ht="13.7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ht="13.7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ht="13.7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ht="13.7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ht="13.7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ht="13.7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ht="13.7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ht="13.7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ht="13.7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ht="13.7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ht="13.7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ht="13.7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ht="13.7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ht="13.7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ht="13.7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ht="13.7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ht="13.7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ht="13.7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ht="13.7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ht="13.7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ht="13.7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ht="13.7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ht="13.7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ht="13.7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ht="13.7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ht="13.7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ht="13.7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ht="13.7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ht="13.7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ht="13.7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ht="13.7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ht="13.7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ht="13.7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ht="13.7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ht="13.7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ht="13.7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ht="13.7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ht="13.7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ht="13.7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ht="13.7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ht="13.7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ht="13.7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ht="13.7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ht="13.7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ht="13.7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ht="13.7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ht="13.7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ht="13.7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ht="13.7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ht="13.7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ht="13.7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ht="13.7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ht="13.7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ht="13.7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ht="13.7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ht="13.7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ht="13.7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ht="13.7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ht="13.7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ht="13.7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ht="13.7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ht="13.7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ht="13.7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ht="13.7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ht="13.7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ht="13.7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ht="13.7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ht="13.7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ht="13.7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ht="13.7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ht="13.7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ht="13.7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ht="13.7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ht="13.7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ht="13.7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ht="13.7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ht="13.7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ht="13.7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ht="13.7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ht="13.7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ht="13.7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ht="13.7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ht="13.7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ht="13.7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ht="13.7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ht="13.7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ht="13.7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ht="13.7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ht="13.7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ht="13.7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ht="13.7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ht="13.7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ht="13.7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ht="13.7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ht="13.7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ht="13.7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ht="13.7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ht="13.7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ht="13.7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ht="13.7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ht="13.7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ht="13.7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ht="13.7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ht="13.7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ht="13.7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ht="13.7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ht="13.7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ht="13.7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ht="13.7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ht="13.7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ht="13.7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ht="13.7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ht="13.7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ht="13.7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ht="13.7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ht="13.7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ht="13.7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ht="13.7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ht="13.7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ht="13.7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ht="13.7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ht="13.7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ht="13.7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ht="13.7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ht="13.7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ht="13.7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ht="13.7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ht="13.7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ht="13.7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ht="13.7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ht="13.7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ht="13.7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ht="13.7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ht="13.7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ht="13.7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ht="13.7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ht="13.7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ht="13.7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ht="13.7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ht="13.7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ht="13.7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ht="13.7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ht="13.7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ht="13.7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ht="13.7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ht="13.7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ht="13.7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ht="13.7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ht="13.7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ht="13.7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ht="13.7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ht="13.7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ht="13.7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ht="13.7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ht="13.7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ht="13.7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ht="13.7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ht="13.7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ht="13.7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ht="13.7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ht="13.7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ht="13.7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ht="13.7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ht="13.7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ht="13.7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ht="13.7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ht="13.7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ht="13.7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ht="13.7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ht="13.7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ht="13.7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ht="13.7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ht="13.7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ht="13.7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ht="13.7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ht="13.7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ht="13.7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ht="13.7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ht="13.7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ht="13.7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ht="13.7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ht="13.7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ht="13.7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ht="13.7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ht="13.7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ht="13.7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ht="13.7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ht="13.7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ht="13.7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ht="13.7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ht="13.7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ht="13.7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ht="13.7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ht="13.7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ht="13.7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ht="13.7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ht="13.7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ht="13.7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ht="13.7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ht="13.7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ht="13.7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ht="13.7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ht="13.7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ht="13.7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ht="13.7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ht="13.7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ht="13.7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ht="13.7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ht="13.7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ht="13.7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ht="13.7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ht="13.7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ht="13.7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ht="13.7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ht="13.7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ht="13.7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ht="13.75" customHeight="1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ht="13.75" customHeight="1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ht="13.75" customHeight="1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ht="13.75" customHeight="1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ht="13.75" customHeight="1" x14ac:dyDescent="0.1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ht="13.75" customHeight="1" x14ac:dyDescent="0.1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ht="13.75" customHeight="1" x14ac:dyDescent="0.1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ht="13.75" customHeight="1" x14ac:dyDescent="0.1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ht="13.75" customHeight="1" x14ac:dyDescent="0.1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ht="13.75" customHeight="1" x14ac:dyDescent="0.1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ht="13.75" customHeight="1" x14ac:dyDescent="0.1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ht="13.75" customHeight="1" x14ac:dyDescent="0.1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ht="13.75" customHeight="1" x14ac:dyDescent="0.1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ht="13.75" customHeight="1" x14ac:dyDescent="0.1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ht="13.75" customHeight="1" x14ac:dyDescent="0.1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ht="13.75" customHeight="1" x14ac:dyDescent="0.1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ht="13.75" customHeight="1" x14ac:dyDescent="0.1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ht="13.75" customHeight="1" x14ac:dyDescent="0.1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ht="13.75" customHeight="1" x14ac:dyDescent="0.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ht="13.75" customHeight="1" x14ac:dyDescent="0.1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ht="13.75" customHeight="1" x14ac:dyDescent="0.1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ht="13.75" customHeight="1" x14ac:dyDescent="0.1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ht="13.75" customHeight="1" x14ac:dyDescent="0.1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ht="13.75" customHeight="1" x14ac:dyDescent="0.1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ht="13.75" customHeight="1" x14ac:dyDescent="0.1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ht="13.75" customHeight="1" x14ac:dyDescent="0.1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ht="13.75" customHeight="1" x14ac:dyDescent="0.1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ht="13.75" customHeight="1" x14ac:dyDescent="0.1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ht="13.75" customHeight="1" x14ac:dyDescent="0.1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ht="13.75" customHeight="1" x14ac:dyDescent="0.1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ht="13.75" customHeight="1" x14ac:dyDescent="0.1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ht="13.75" customHeight="1" x14ac:dyDescent="0.1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ht="13.75" customHeight="1" x14ac:dyDescent="0.1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ht="13.75" customHeight="1" x14ac:dyDescent="0.1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ht="13.75" customHeight="1" x14ac:dyDescent="0.1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ht="13.75" customHeight="1" x14ac:dyDescent="0.1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ht="13.75" customHeight="1" x14ac:dyDescent="0.1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ht="13.75" customHeight="1" x14ac:dyDescent="0.1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ht="13.75" customHeight="1" x14ac:dyDescent="0.1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ht="13.75" customHeight="1" x14ac:dyDescent="0.1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ht="13.75" customHeight="1" x14ac:dyDescent="0.1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ht="13.75" customHeight="1" x14ac:dyDescent="0.1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ht="13.75" customHeight="1" x14ac:dyDescent="0.1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ht="13.75" customHeight="1" x14ac:dyDescent="0.1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ht="13.75" customHeight="1" x14ac:dyDescent="0.1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ht="13.75" customHeight="1" x14ac:dyDescent="0.1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9"/>
  <sheetViews>
    <sheetView showGridLines="0" workbookViewId="0"/>
  </sheetViews>
  <sheetFormatPr baseColWidth="10" defaultColWidth="14.5" defaultRowHeight="15.75" customHeight="1" x14ac:dyDescent="0.15"/>
  <cols>
    <col min="1" max="1" width="26.5" style="19" customWidth="1"/>
    <col min="2" max="2" width="20" style="19" customWidth="1"/>
    <col min="3" max="3" width="20.83203125" style="19" customWidth="1"/>
    <col min="4" max="4" width="17.33203125" style="19" customWidth="1"/>
    <col min="5" max="5" width="15.83203125" style="19" customWidth="1"/>
    <col min="6" max="6" width="20.83203125" style="19" customWidth="1"/>
    <col min="7" max="7" width="20" style="19" customWidth="1"/>
    <col min="8" max="9" width="19.1640625" style="19" customWidth="1"/>
    <col min="10" max="17" width="14.5" style="19" customWidth="1"/>
    <col min="18" max="256" width="14.5" customWidth="1"/>
  </cols>
  <sheetData>
    <row r="1" spans="1:17" ht="13.75" customHeight="1" x14ac:dyDescent="0.15">
      <c r="A1" s="5" t="s">
        <v>154</v>
      </c>
      <c r="B1" s="20" t="s">
        <v>212</v>
      </c>
      <c r="C1" s="20" t="s">
        <v>213</v>
      </c>
      <c r="D1" s="20" t="s">
        <v>214</v>
      </c>
      <c r="E1" s="20" t="s">
        <v>215</v>
      </c>
      <c r="F1" s="20" t="s">
        <v>216</v>
      </c>
      <c r="G1" s="20" t="s">
        <v>217</v>
      </c>
      <c r="H1" s="20" t="s">
        <v>218</v>
      </c>
      <c r="I1" s="20" t="s">
        <v>219</v>
      </c>
      <c r="J1" s="6"/>
      <c r="K1" s="6"/>
      <c r="L1" s="6"/>
      <c r="M1" s="6"/>
      <c r="N1" s="6"/>
      <c r="O1" s="6"/>
      <c r="P1" s="6"/>
      <c r="Q1" s="6"/>
    </row>
    <row r="2" spans="1:17" ht="15" customHeight="1" x14ac:dyDescent="0.15">
      <c r="A2" s="2" t="s">
        <v>73</v>
      </c>
      <c r="B2" s="21" t="s">
        <v>92</v>
      </c>
      <c r="C2" s="21" t="s">
        <v>133</v>
      </c>
      <c r="D2" s="21" t="s">
        <v>45</v>
      </c>
      <c r="E2" s="21" t="s">
        <v>97</v>
      </c>
      <c r="F2" s="21" t="s">
        <v>208</v>
      </c>
      <c r="G2" s="21" t="s">
        <v>167</v>
      </c>
      <c r="H2" s="21" t="s">
        <v>220</v>
      </c>
      <c r="I2" s="21" t="s">
        <v>30</v>
      </c>
      <c r="J2" s="22"/>
      <c r="K2" s="6"/>
      <c r="L2" s="6"/>
      <c r="M2" s="6"/>
      <c r="N2" s="6"/>
      <c r="O2" s="6"/>
      <c r="P2" s="6"/>
      <c r="Q2" s="6"/>
    </row>
    <row r="3" spans="1:17" ht="15" customHeight="1" x14ac:dyDescent="0.15">
      <c r="A3" s="2" t="s">
        <v>106</v>
      </c>
      <c r="B3" s="21" t="s">
        <v>169</v>
      </c>
      <c r="C3" s="21" t="s">
        <v>143</v>
      </c>
      <c r="D3" s="21" t="s">
        <v>130</v>
      </c>
      <c r="E3" s="21" t="s">
        <v>172</v>
      </c>
      <c r="F3" s="21" t="s">
        <v>210</v>
      </c>
      <c r="G3" s="21" t="s">
        <v>154</v>
      </c>
      <c r="H3" s="21" t="s">
        <v>102</v>
      </c>
      <c r="I3" s="21" t="s">
        <v>127</v>
      </c>
      <c r="J3" s="22"/>
      <c r="K3" s="6"/>
      <c r="L3" s="6"/>
      <c r="M3" s="6"/>
      <c r="N3" s="6"/>
      <c r="O3" s="6"/>
      <c r="P3" s="6"/>
      <c r="Q3" s="6"/>
    </row>
    <row r="4" spans="1:17" ht="15" customHeight="1" x14ac:dyDescent="0.15">
      <c r="A4" s="2" t="s">
        <v>30</v>
      </c>
      <c r="B4" s="21" t="s">
        <v>63</v>
      </c>
      <c r="C4" s="21" t="s">
        <v>109</v>
      </c>
      <c r="D4" s="21" t="s">
        <v>121</v>
      </c>
      <c r="E4" s="21" t="s">
        <v>40</v>
      </c>
      <c r="F4" s="21" t="s">
        <v>60</v>
      </c>
      <c r="G4" s="21" t="s">
        <v>150</v>
      </c>
      <c r="H4" s="21" t="s">
        <v>13</v>
      </c>
      <c r="I4" s="21" t="s">
        <v>73</v>
      </c>
      <c r="J4" s="22"/>
      <c r="K4" s="6"/>
      <c r="L4" s="6"/>
      <c r="M4" s="6"/>
      <c r="N4" s="6"/>
      <c r="O4" s="6"/>
      <c r="P4" s="6"/>
      <c r="Q4" s="6"/>
    </row>
    <row r="5" spans="1:17" ht="15" customHeight="1" x14ac:dyDescent="0.15">
      <c r="A5" s="2" t="s">
        <v>167</v>
      </c>
      <c r="B5" s="21" t="s">
        <v>204</v>
      </c>
      <c r="C5" s="21" t="s">
        <v>164</v>
      </c>
      <c r="D5" s="21" t="s">
        <v>176</v>
      </c>
      <c r="E5" s="21" t="s">
        <v>83</v>
      </c>
      <c r="F5" s="21" t="s">
        <v>55</v>
      </c>
      <c r="G5" s="21" t="s">
        <v>146</v>
      </c>
      <c r="H5" s="21" t="s">
        <v>106</v>
      </c>
      <c r="I5" s="21" t="s">
        <v>139</v>
      </c>
      <c r="J5" s="22"/>
      <c r="K5" s="6"/>
      <c r="L5" s="6"/>
      <c r="M5" s="6"/>
      <c r="N5" s="6"/>
      <c r="O5" s="6"/>
      <c r="P5" s="6"/>
      <c r="Q5" s="6"/>
    </row>
    <row r="6" spans="1:17" ht="15" customHeight="1" x14ac:dyDescent="0.15">
      <c r="A6" s="2" t="s">
        <v>92</v>
      </c>
      <c r="B6" s="21" t="s">
        <v>160</v>
      </c>
      <c r="C6" s="21" t="s">
        <v>87</v>
      </c>
      <c r="D6" s="21" t="s">
        <v>179</v>
      </c>
      <c r="E6" s="21" t="s">
        <v>221</v>
      </c>
      <c r="F6" s="21" t="s">
        <v>222</v>
      </c>
      <c r="G6" s="21" t="s">
        <v>51</v>
      </c>
      <c r="H6" s="21" t="s">
        <v>157</v>
      </c>
      <c r="I6" s="23"/>
      <c r="J6" s="6"/>
      <c r="K6" s="6"/>
      <c r="L6" s="6"/>
      <c r="M6" s="6"/>
      <c r="N6" s="6"/>
      <c r="O6" s="6"/>
      <c r="P6" s="6"/>
      <c r="Q6" s="6"/>
    </row>
    <row r="7" spans="1:17" ht="13.75" customHeight="1" x14ac:dyDescent="0.15">
      <c r="A7" s="5" t="s">
        <v>60</v>
      </c>
      <c r="B7" s="14"/>
      <c r="C7" s="14"/>
      <c r="D7" s="14"/>
      <c r="E7" s="14"/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</row>
    <row r="8" spans="1:17" ht="13.75" customHeight="1" x14ac:dyDescent="0.15">
      <c r="A8" s="5" t="s">
        <v>121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3.75" customHeight="1" x14ac:dyDescent="0.15">
      <c r="A9" s="5" t="s">
        <v>40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3.75" customHeight="1" x14ac:dyDescent="0.15">
      <c r="A10" s="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3.75" customHeight="1" x14ac:dyDescent="0.15">
      <c r="A11" s="5" t="s">
        <v>176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3.75" customHeight="1" x14ac:dyDescent="0.15">
      <c r="A12" s="5" t="s">
        <v>146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3.75" customHeight="1" x14ac:dyDescent="0.15">
      <c r="A13" s="5" t="s">
        <v>45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3.75" customHeight="1" x14ac:dyDescent="0.15">
      <c r="A14" s="5" t="s">
        <v>172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3.75" customHeight="1" x14ac:dyDescent="0.15">
      <c r="A15" s="5" t="s">
        <v>208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3.75" customHeight="1" x14ac:dyDescent="0.15">
      <c r="A16" s="5" t="s">
        <v>210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13.75" customHeight="1" x14ac:dyDescent="0.15">
      <c r="A17" s="5" t="s">
        <v>87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3.75" customHeight="1" x14ac:dyDescent="0.15">
      <c r="A18" s="5" t="s">
        <v>157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3.75" customHeight="1" x14ac:dyDescent="0.15">
      <c r="A19" s="5" t="s">
        <v>221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3.75" customHeight="1" x14ac:dyDescent="0.15">
      <c r="A20" s="5" t="s">
        <v>102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3.75" customHeight="1" x14ac:dyDescent="0.15">
      <c r="A21" s="5" t="s">
        <v>204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3.75" customHeight="1" x14ac:dyDescent="0.15">
      <c r="A22" s="5" t="s">
        <v>133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3.75" customHeight="1" x14ac:dyDescent="0.15">
      <c r="A23" s="5" t="s">
        <v>143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3.75" customHeight="1" x14ac:dyDescent="0.15">
      <c r="A24" s="5" t="s">
        <v>130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3.75" customHeight="1" x14ac:dyDescent="0.15">
      <c r="A25" s="5" t="s">
        <v>127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3.75" customHeight="1" x14ac:dyDescent="0.15">
      <c r="A26" s="5" t="s">
        <v>160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3.75" customHeight="1" x14ac:dyDescent="0.15">
      <c r="A27" s="5" t="s">
        <v>139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3.75" customHeight="1" x14ac:dyDescent="0.15">
      <c r="A28" s="5" t="s">
        <v>182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3.75" customHeight="1" x14ac:dyDescent="0.15">
      <c r="A29" s="5" t="s">
        <v>109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3.75" customHeight="1" x14ac:dyDescent="0.15">
      <c r="A30" s="5" t="s">
        <v>83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3.75" customHeight="1" x14ac:dyDescent="0.15">
      <c r="A31" s="5" t="s">
        <v>63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3.75" customHeight="1" x14ac:dyDescent="0.15">
      <c r="A32" s="5" t="s">
        <v>51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3.75" customHeight="1" x14ac:dyDescent="0.15">
      <c r="A33" s="5" t="s">
        <v>97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3.75" customHeight="1" x14ac:dyDescent="0.15">
      <c r="A34" s="5" t="s">
        <v>169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13.75" customHeight="1" x14ac:dyDescent="0.15">
      <c r="A35" s="5" t="s">
        <v>13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3.75" customHeight="1" x14ac:dyDescent="0.15">
      <c r="A36" s="5" t="s">
        <v>150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t="13.75" customHeight="1" x14ac:dyDescent="0.15">
      <c r="A37" s="5" t="s">
        <v>164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3.75" customHeight="1" x14ac:dyDescent="0.15">
      <c r="A38" s="5" t="s">
        <v>222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3.75" customHeight="1" x14ac:dyDescent="0.15">
      <c r="A39" s="5" t="s">
        <v>179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6"/>
  <sheetViews>
    <sheetView showGridLines="0" workbookViewId="0"/>
  </sheetViews>
  <sheetFormatPr baseColWidth="10" defaultColWidth="14.5" defaultRowHeight="15.75" customHeight="1" x14ac:dyDescent="0.15"/>
  <cols>
    <col min="1" max="1" width="20.83203125" style="24" customWidth="1"/>
    <col min="2" max="2" width="17.5" style="24" customWidth="1"/>
    <col min="3" max="3" width="17.33203125" style="24" customWidth="1"/>
    <col min="4" max="5" width="14.5" style="24" customWidth="1"/>
    <col min="6" max="6" width="20.83203125" style="24" customWidth="1"/>
    <col min="7" max="8" width="14.5" style="24" customWidth="1"/>
    <col min="9" max="9" width="15.83203125" style="24" customWidth="1"/>
    <col min="10" max="256" width="14.5" customWidth="1"/>
  </cols>
  <sheetData>
    <row r="1" spans="1:9" ht="13.75" customHeight="1" x14ac:dyDescent="0.15">
      <c r="A1" s="5" t="s">
        <v>186</v>
      </c>
      <c r="B1" s="20" t="s">
        <v>223</v>
      </c>
      <c r="C1" s="20" t="s">
        <v>224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  <c r="I1" s="20" t="s">
        <v>230</v>
      </c>
    </row>
    <row r="2" spans="1:9" ht="15" customHeight="1" x14ac:dyDescent="0.15">
      <c r="A2" s="2" t="s">
        <v>117</v>
      </c>
      <c r="B2" s="21" t="s">
        <v>143</v>
      </c>
      <c r="C2" s="21" t="s">
        <v>130</v>
      </c>
      <c r="D2" s="21" t="s">
        <v>208</v>
      </c>
      <c r="E2" s="21" t="s">
        <v>167</v>
      </c>
      <c r="F2" s="21" t="s">
        <v>133</v>
      </c>
      <c r="G2" s="21" t="s">
        <v>97</v>
      </c>
      <c r="H2" s="21" t="s">
        <v>45</v>
      </c>
      <c r="I2" s="25" t="s">
        <v>92</v>
      </c>
    </row>
    <row r="3" spans="1:9" ht="15" customHeight="1" x14ac:dyDescent="0.15">
      <c r="A3" s="2" t="s">
        <v>154</v>
      </c>
      <c r="B3" s="21" t="s">
        <v>210</v>
      </c>
      <c r="C3" s="21" t="s">
        <v>69</v>
      </c>
      <c r="D3" s="21" t="s">
        <v>30</v>
      </c>
      <c r="E3" s="21" t="s">
        <v>172</v>
      </c>
      <c r="F3" s="21" t="s">
        <v>102</v>
      </c>
      <c r="G3" s="21" t="s">
        <v>63</v>
      </c>
      <c r="H3" s="21" t="s">
        <v>220</v>
      </c>
      <c r="I3" s="25" t="s">
        <v>127</v>
      </c>
    </row>
    <row r="4" spans="1:9" ht="15" customHeight="1" x14ac:dyDescent="0.15">
      <c r="A4" s="2" t="s">
        <v>106</v>
      </c>
      <c r="B4" s="21" t="s">
        <v>169</v>
      </c>
      <c r="C4" s="21" t="s">
        <v>154</v>
      </c>
      <c r="D4" s="21" t="s">
        <v>186</v>
      </c>
      <c r="E4" s="21" t="s">
        <v>83</v>
      </c>
      <c r="F4" s="21" t="s">
        <v>106</v>
      </c>
      <c r="G4" s="21" t="s">
        <v>40</v>
      </c>
      <c r="H4" s="21" t="s">
        <v>117</v>
      </c>
      <c r="I4" s="25" t="s">
        <v>222</v>
      </c>
    </row>
    <row r="5" spans="1:9" ht="15" customHeight="1" x14ac:dyDescent="0.15">
      <c r="A5" s="5" t="s">
        <v>30</v>
      </c>
      <c r="B5" s="14"/>
      <c r="C5" s="26"/>
      <c r="D5" s="21" t="s">
        <v>160</v>
      </c>
      <c r="E5" s="21" t="s">
        <v>179</v>
      </c>
      <c r="F5" s="23"/>
      <c r="G5" s="14"/>
      <c r="H5" s="14"/>
      <c r="I5" s="14"/>
    </row>
    <row r="6" spans="1:9" ht="13.75" customHeight="1" x14ac:dyDescent="0.15">
      <c r="A6" s="5" t="s">
        <v>167</v>
      </c>
      <c r="B6" s="6"/>
      <c r="C6" s="6"/>
      <c r="D6" s="14"/>
      <c r="E6" s="14"/>
      <c r="F6" s="6"/>
      <c r="G6" s="6"/>
      <c r="H6" s="6"/>
      <c r="I6" s="6"/>
    </row>
    <row r="7" spans="1:9" ht="13.75" customHeight="1" x14ac:dyDescent="0.15">
      <c r="A7" s="5" t="s">
        <v>92</v>
      </c>
      <c r="B7" s="6"/>
      <c r="C7" s="6"/>
      <c r="D7" s="6"/>
      <c r="E7" s="6"/>
      <c r="F7" s="6"/>
      <c r="G7" s="6"/>
      <c r="H7" s="6"/>
      <c r="I7" s="6"/>
    </row>
    <row r="8" spans="1:9" ht="13.75" customHeight="1" x14ac:dyDescent="0.15">
      <c r="A8" s="5" t="s">
        <v>40</v>
      </c>
      <c r="B8" s="6"/>
      <c r="C8" s="6"/>
      <c r="D8" s="6"/>
      <c r="E8" s="6"/>
      <c r="F8" s="6"/>
      <c r="G8" s="6"/>
      <c r="H8" s="6"/>
      <c r="I8" s="6"/>
    </row>
    <row r="9" spans="1:9" ht="13.75" customHeight="1" x14ac:dyDescent="0.15">
      <c r="A9" s="5" t="s">
        <v>45</v>
      </c>
      <c r="B9" s="6"/>
      <c r="C9" s="6"/>
      <c r="D9" s="6"/>
      <c r="E9" s="6"/>
      <c r="F9" s="6"/>
      <c r="G9" s="6"/>
      <c r="H9" s="6"/>
      <c r="I9" s="6"/>
    </row>
    <row r="10" spans="1:9" ht="13.75" customHeight="1" x14ac:dyDescent="0.15">
      <c r="A10" s="5" t="s">
        <v>172</v>
      </c>
      <c r="B10" s="6"/>
      <c r="C10" s="6"/>
      <c r="D10" s="6"/>
      <c r="E10" s="6"/>
      <c r="F10" s="6"/>
      <c r="G10" s="6"/>
      <c r="H10" s="6"/>
      <c r="I10" s="6"/>
    </row>
    <row r="11" spans="1:9" ht="13.75" customHeight="1" x14ac:dyDescent="0.15">
      <c r="A11" s="5" t="s">
        <v>208</v>
      </c>
      <c r="B11" s="6"/>
      <c r="C11" s="6"/>
      <c r="D11" s="6"/>
      <c r="E11" s="6"/>
      <c r="F11" s="6"/>
      <c r="G11" s="6"/>
      <c r="H11" s="6"/>
      <c r="I11" s="6"/>
    </row>
    <row r="12" spans="1:9" ht="13.75" customHeight="1" x14ac:dyDescent="0.15">
      <c r="A12" s="5" t="s">
        <v>69</v>
      </c>
      <c r="B12" s="6"/>
      <c r="C12" s="6"/>
      <c r="D12" s="6"/>
      <c r="E12" s="6"/>
      <c r="F12" s="6"/>
      <c r="G12" s="6"/>
      <c r="H12" s="6"/>
      <c r="I12" s="6"/>
    </row>
    <row r="13" spans="1:9" ht="13.75" customHeight="1" x14ac:dyDescent="0.15">
      <c r="A13" s="5" t="s">
        <v>210</v>
      </c>
      <c r="B13" s="6"/>
      <c r="C13" s="6"/>
      <c r="D13" s="6"/>
      <c r="E13" s="6"/>
      <c r="F13" s="6"/>
      <c r="G13" s="6"/>
      <c r="H13" s="6"/>
      <c r="I13" s="6"/>
    </row>
    <row r="14" spans="1:9" ht="13.75" customHeight="1" x14ac:dyDescent="0.15">
      <c r="A14" s="5" t="s">
        <v>102</v>
      </c>
      <c r="B14" s="6"/>
      <c r="C14" s="6"/>
      <c r="D14" s="6"/>
      <c r="E14" s="6"/>
      <c r="F14" s="6"/>
      <c r="G14" s="6"/>
      <c r="H14" s="6"/>
      <c r="I14" s="6"/>
    </row>
    <row r="15" spans="1:9" ht="13.75" customHeight="1" x14ac:dyDescent="0.15">
      <c r="A15" s="5" t="s">
        <v>133</v>
      </c>
      <c r="B15" s="6"/>
      <c r="C15" s="6"/>
      <c r="D15" s="6"/>
      <c r="E15" s="6"/>
      <c r="F15" s="6"/>
      <c r="G15" s="6"/>
      <c r="H15" s="6"/>
      <c r="I15" s="6"/>
    </row>
    <row r="16" spans="1:9" ht="13.75" customHeight="1" x14ac:dyDescent="0.15">
      <c r="A16" s="5" t="s">
        <v>143</v>
      </c>
      <c r="B16" s="6"/>
      <c r="C16" s="6"/>
      <c r="D16" s="6"/>
      <c r="E16" s="6"/>
      <c r="F16" s="6"/>
      <c r="G16" s="6"/>
      <c r="H16" s="6"/>
      <c r="I16" s="6"/>
    </row>
    <row r="17" spans="1:9" ht="13.75" customHeight="1" x14ac:dyDescent="0.15">
      <c r="A17" s="5" t="s">
        <v>130</v>
      </c>
      <c r="B17" s="6"/>
      <c r="C17" s="6"/>
      <c r="D17" s="6"/>
      <c r="E17" s="6"/>
      <c r="F17" s="6"/>
      <c r="G17" s="6"/>
      <c r="H17" s="6"/>
      <c r="I17" s="6"/>
    </row>
    <row r="18" spans="1:9" ht="13.75" customHeight="1" x14ac:dyDescent="0.15">
      <c r="A18" s="5" t="s">
        <v>127</v>
      </c>
      <c r="B18" s="6"/>
      <c r="C18" s="6"/>
      <c r="D18" s="6"/>
      <c r="E18" s="6"/>
      <c r="F18" s="6"/>
      <c r="G18" s="6"/>
      <c r="H18" s="6"/>
      <c r="I18" s="6"/>
    </row>
    <row r="19" spans="1:9" ht="13.75" customHeight="1" x14ac:dyDescent="0.15">
      <c r="A19" s="5" t="s">
        <v>160</v>
      </c>
      <c r="B19" s="6"/>
      <c r="C19" s="6"/>
      <c r="D19" s="6"/>
      <c r="E19" s="6"/>
      <c r="F19" s="6"/>
      <c r="G19" s="6"/>
      <c r="H19" s="6"/>
      <c r="I19" s="6"/>
    </row>
    <row r="20" spans="1:9" ht="13.75" customHeight="1" x14ac:dyDescent="0.15">
      <c r="A20" s="5" t="s">
        <v>182</v>
      </c>
      <c r="B20" s="6"/>
      <c r="C20" s="6"/>
      <c r="D20" s="6"/>
      <c r="E20" s="6"/>
      <c r="F20" s="6"/>
      <c r="G20" s="6"/>
      <c r="H20" s="6"/>
      <c r="I20" s="6"/>
    </row>
    <row r="21" spans="1:9" ht="13.75" customHeight="1" x14ac:dyDescent="0.15">
      <c r="A21" s="5" t="s">
        <v>83</v>
      </c>
      <c r="B21" s="6"/>
      <c r="C21" s="6"/>
      <c r="D21" s="6"/>
      <c r="E21" s="6"/>
      <c r="F21" s="6"/>
      <c r="G21" s="6"/>
      <c r="H21" s="6"/>
      <c r="I21" s="6"/>
    </row>
    <row r="22" spans="1:9" ht="13.75" customHeight="1" x14ac:dyDescent="0.15">
      <c r="A22" s="5" t="s">
        <v>63</v>
      </c>
      <c r="B22" s="6"/>
      <c r="C22" s="6"/>
      <c r="D22" s="6"/>
      <c r="E22" s="6"/>
      <c r="F22" s="6"/>
      <c r="G22" s="6"/>
      <c r="H22" s="6"/>
      <c r="I22" s="6"/>
    </row>
    <row r="23" spans="1:9" ht="13.75" customHeight="1" x14ac:dyDescent="0.15">
      <c r="A23" s="5" t="s">
        <v>97</v>
      </c>
      <c r="B23" s="6"/>
      <c r="C23" s="6"/>
      <c r="D23" s="6"/>
      <c r="E23" s="6"/>
      <c r="F23" s="6"/>
      <c r="G23" s="6"/>
      <c r="H23" s="6"/>
      <c r="I23" s="6"/>
    </row>
    <row r="24" spans="1:9" ht="13.75" customHeight="1" x14ac:dyDescent="0.15">
      <c r="A24" s="5" t="s">
        <v>169</v>
      </c>
      <c r="B24" s="6"/>
      <c r="C24" s="6"/>
      <c r="D24" s="6"/>
      <c r="E24" s="6"/>
      <c r="F24" s="6"/>
      <c r="G24" s="6"/>
      <c r="H24" s="6"/>
      <c r="I24" s="6"/>
    </row>
    <row r="25" spans="1:9" ht="13.75" customHeight="1" x14ac:dyDescent="0.15">
      <c r="A25" s="5" t="s">
        <v>222</v>
      </c>
      <c r="B25" s="6"/>
      <c r="C25" s="6"/>
      <c r="D25" s="6"/>
      <c r="E25" s="6"/>
      <c r="F25" s="6"/>
      <c r="G25" s="6"/>
      <c r="H25" s="6"/>
      <c r="I25" s="6"/>
    </row>
    <row r="26" spans="1:9" ht="13.75" customHeight="1" x14ac:dyDescent="0.15">
      <c r="A26" s="5" t="s">
        <v>179</v>
      </c>
      <c r="B26" s="6"/>
      <c r="C26" s="6"/>
      <c r="D26" s="6"/>
      <c r="E26" s="6"/>
      <c r="F26" s="6"/>
      <c r="G26" s="6"/>
      <c r="H26" s="6"/>
      <c r="I26" s="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98"/>
  <sheetViews>
    <sheetView showGridLines="0" workbookViewId="0"/>
  </sheetViews>
  <sheetFormatPr baseColWidth="10" defaultColWidth="14.5" defaultRowHeight="15.75" customHeight="1" x14ac:dyDescent="0.15"/>
  <cols>
    <col min="1" max="1" width="23" style="27" customWidth="1"/>
    <col min="2" max="2" width="14.5" style="27" customWidth="1"/>
    <col min="3" max="6" width="6" style="27" customWidth="1"/>
    <col min="7" max="7" width="7.83203125" style="27" customWidth="1"/>
    <col min="8" max="8" width="21.83203125" style="27" customWidth="1"/>
    <col min="9" max="9" width="14.5" style="27" customWidth="1"/>
    <col min="10" max="10" width="7.1640625" style="27" customWidth="1"/>
    <col min="11" max="11" width="6.83203125" style="27" customWidth="1"/>
    <col min="12" max="12" width="6.33203125" style="27" customWidth="1"/>
    <col min="13" max="13" width="5.5" style="27" customWidth="1"/>
    <col min="14" max="14" width="9.1640625" style="27" customWidth="1"/>
    <col min="15" max="256" width="14.5" customWidth="1"/>
  </cols>
  <sheetData>
    <row r="1" spans="1:14" ht="13.75" customHeight="1" x14ac:dyDescent="0.15">
      <c r="A1" s="28" t="s">
        <v>231</v>
      </c>
      <c r="B1" s="29" t="s">
        <v>232</v>
      </c>
      <c r="C1" s="30" t="s">
        <v>233</v>
      </c>
      <c r="D1" s="30" t="s">
        <v>234</v>
      </c>
      <c r="E1" s="30" t="s">
        <v>235</v>
      </c>
      <c r="F1" s="30" t="s">
        <v>236</v>
      </c>
      <c r="G1" s="30" t="s">
        <v>237</v>
      </c>
      <c r="H1" s="29" t="s">
        <v>231</v>
      </c>
      <c r="I1" s="29" t="s">
        <v>232</v>
      </c>
      <c r="J1" s="30" t="s">
        <v>233</v>
      </c>
      <c r="K1" s="30" t="s">
        <v>234</v>
      </c>
      <c r="L1" s="30" t="s">
        <v>235</v>
      </c>
      <c r="M1" s="30" t="s">
        <v>236</v>
      </c>
      <c r="N1" s="31" t="s">
        <v>237</v>
      </c>
    </row>
    <row r="2" spans="1:14" ht="13.75" customHeight="1" x14ac:dyDescent="0.15">
      <c r="A2" s="70" t="s">
        <v>212</v>
      </c>
      <c r="B2" s="65"/>
      <c r="C2" s="66"/>
      <c r="D2" s="66"/>
      <c r="E2" s="66"/>
      <c r="F2" s="66"/>
      <c r="G2" s="71"/>
      <c r="H2" s="64" t="s">
        <v>216</v>
      </c>
      <c r="I2" s="65"/>
      <c r="J2" s="66"/>
      <c r="K2" s="66"/>
      <c r="L2" s="66"/>
      <c r="M2" s="66"/>
      <c r="N2" s="66"/>
    </row>
    <row r="3" spans="1:14" ht="15" customHeight="1" x14ac:dyDescent="0.15">
      <c r="A3" s="32"/>
      <c r="B3" s="33"/>
      <c r="C3" s="15"/>
      <c r="D3" s="15"/>
      <c r="E3" s="15"/>
      <c r="F3" s="15"/>
      <c r="G3" s="34"/>
      <c r="H3" s="35"/>
      <c r="I3" s="33"/>
      <c r="J3" s="15"/>
      <c r="K3" s="15"/>
      <c r="L3" s="15"/>
      <c r="M3" s="15"/>
      <c r="N3" s="15"/>
    </row>
    <row r="4" spans="1:14" ht="15" customHeight="1" x14ac:dyDescent="0.15">
      <c r="A4" s="36" t="s">
        <v>92</v>
      </c>
      <c r="B4" s="8" t="s">
        <v>238</v>
      </c>
      <c r="C4" s="37">
        <v>10</v>
      </c>
      <c r="D4" s="37">
        <v>3</v>
      </c>
      <c r="E4" s="37">
        <v>1</v>
      </c>
      <c r="F4" s="37">
        <v>0</v>
      </c>
      <c r="G4" s="37">
        <v>10</v>
      </c>
      <c r="H4" s="38" t="s">
        <v>136</v>
      </c>
      <c r="I4" s="8" t="s">
        <v>239</v>
      </c>
      <c r="J4" s="37">
        <v>9</v>
      </c>
      <c r="K4" s="37">
        <v>3</v>
      </c>
      <c r="L4" s="37">
        <v>0</v>
      </c>
      <c r="M4" s="37">
        <v>1</v>
      </c>
      <c r="N4" s="39">
        <v>22</v>
      </c>
    </row>
    <row r="5" spans="1:14" ht="15" customHeight="1" x14ac:dyDescent="0.15">
      <c r="A5" s="36" t="s">
        <v>63</v>
      </c>
      <c r="B5" s="8" t="s">
        <v>240</v>
      </c>
      <c r="C5" s="37">
        <v>7</v>
      </c>
      <c r="D5" s="37">
        <v>2</v>
      </c>
      <c r="E5" s="37">
        <v>1</v>
      </c>
      <c r="F5" s="37">
        <v>1</v>
      </c>
      <c r="G5" s="37">
        <v>2</v>
      </c>
      <c r="H5" s="38" t="s">
        <v>60</v>
      </c>
      <c r="I5" s="8" t="s">
        <v>241</v>
      </c>
      <c r="J5" s="37">
        <v>7</v>
      </c>
      <c r="K5" s="37">
        <v>2</v>
      </c>
      <c r="L5" s="37">
        <v>1</v>
      </c>
      <c r="M5" s="37">
        <v>1</v>
      </c>
      <c r="N5" s="39">
        <v>2</v>
      </c>
    </row>
    <row r="6" spans="1:14" ht="15" customHeight="1" x14ac:dyDescent="0.15">
      <c r="A6" s="40" t="s">
        <v>160</v>
      </c>
      <c r="B6" s="41" t="s">
        <v>242</v>
      </c>
      <c r="C6" s="42">
        <v>6</v>
      </c>
      <c r="D6" s="42">
        <v>2</v>
      </c>
      <c r="E6" s="42">
        <v>0</v>
      </c>
      <c r="F6" s="42">
        <v>2</v>
      </c>
      <c r="G6" s="43">
        <v>-6</v>
      </c>
      <c r="H6" s="21" t="s">
        <v>55</v>
      </c>
      <c r="I6" s="44" t="s">
        <v>243</v>
      </c>
      <c r="J6" s="45">
        <v>5</v>
      </c>
      <c r="K6" s="42">
        <v>1</v>
      </c>
      <c r="L6" s="42">
        <v>2</v>
      </c>
      <c r="M6" s="42">
        <v>1</v>
      </c>
      <c r="N6" s="42">
        <v>-6</v>
      </c>
    </row>
    <row r="7" spans="1:14" ht="15" customHeight="1" x14ac:dyDescent="0.15">
      <c r="A7" s="40" t="s">
        <v>169</v>
      </c>
      <c r="B7" s="4" t="s">
        <v>244</v>
      </c>
      <c r="C7" s="46">
        <v>5</v>
      </c>
      <c r="D7" s="46">
        <v>1</v>
      </c>
      <c r="E7" s="46">
        <v>2</v>
      </c>
      <c r="F7" s="46">
        <v>1</v>
      </c>
      <c r="G7" s="46">
        <v>4</v>
      </c>
      <c r="H7" s="12" t="s">
        <v>37</v>
      </c>
      <c r="I7" s="47" t="s">
        <v>245</v>
      </c>
      <c r="J7" s="46">
        <v>4</v>
      </c>
      <c r="K7" s="46">
        <v>1</v>
      </c>
      <c r="L7" s="46">
        <v>1</v>
      </c>
      <c r="M7" s="46">
        <v>2</v>
      </c>
      <c r="N7" s="46">
        <v>-6</v>
      </c>
    </row>
    <row r="8" spans="1:14" ht="15" customHeight="1" x14ac:dyDescent="0.15">
      <c r="A8" s="12" t="s">
        <v>152</v>
      </c>
      <c r="B8" s="5" t="s">
        <v>246</v>
      </c>
      <c r="C8" s="46">
        <v>0</v>
      </c>
      <c r="D8" s="46">
        <v>0</v>
      </c>
      <c r="E8" s="46">
        <v>0</v>
      </c>
      <c r="F8" s="46">
        <v>4</v>
      </c>
      <c r="G8" s="48">
        <v>-6</v>
      </c>
      <c r="H8" s="21" t="s">
        <v>113</v>
      </c>
      <c r="I8" s="4" t="s">
        <v>247</v>
      </c>
      <c r="J8" s="46">
        <v>2</v>
      </c>
      <c r="K8" s="46">
        <v>0</v>
      </c>
      <c r="L8" s="46">
        <v>2</v>
      </c>
      <c r="M8" s="46">
        <v>2</v>
      </c>
      <c r="N8" s="46">
        <v>-12</v>
      </c>
    </row>
    <row r="9" spans="1:14" ht="13.75" customHeight="1" x14ac:dyDescent="0.15">
      <c r="A9" s="76" t="s">
        <v>213</v>
      </c>
      <c r="B9" s="68"/>
      <c r="C9" s="69"/>
      <c r="D9" s="69"/>
      <c r="E9" s="69"/>
      <c r="F9" s="69"/>
      <c r="G9" s="73"/>
      <c r="H9" s="67" t="s">
        <v>217</v>
      </c>
      <c r="I9" s="68"/>
      <c r="J9" s="69"/>
      <c r="K9" s="69"/>
      <c r="L9" s="69"/>
      <c r="M9" s="69"/>
      <c r="N9" s="69"/>
    </row>
    <row r="10" spans="1:14" ht="15" customHeight="1" x14ac:dyDescent="0.15">
      <c r="A10" s="32"/>
      <c r="B10" s="33"/>
      <c r="C10" s="15"/>
      <c r="D10" s="15"/>
      <c r="E10" s="15"/>
      <c r="F10" s="15"/>
      <c r="G10" s="34"/>
      <c r="H10" s="35"/>
      <c r="I10" s="33"/>
      <c r="J10" s="15"/>
      <c r="K10" s="15"/>
      <c r="L10" s="15"/>
      <c r="M10" s="15"/>
      <c r="N10" s="15"/>
    </row>
    <row r="11" spans="1:14" ht="15" customHeight="1" x14ac:dyDescent="0.15">
      <c r="A11" s="36" t="s">
        <v>133</v>
      </c>
      <c r="B11" s="8" t="s">
        <v>248</v>
      </c>
      <c r="C11" s="37">
        <v>12</v>
      </c>
      <c r="D11" s="37">
        <v>4</v>
      </c>
      <c r="E11" s="37">
        <v>0</v>
      </c>
      <c r="F11" s="37">
        <v>0</v>
      </c>
      <c r="G11" s="37">
        <v>22</v>
      </c>
      <c r="H11" s="38" t="s">
        <v>167</v>
      </c>
      <c r="I11" s="8" t="s">
        <v>249</v>
      </c>
      <c r="J11" s="37">
        <v>12</v>
      </c>
      <c r="K11" s="37">
        <v>4</v>
      </c>
      <c r="L11" s="37">
        <v>0</v>
      </c>
      <c r="M11" s="37">
        <v>0</v>
      </c>
      <c r="N11" s="39">
        <v>20</v>
      </c>
    </row>
    <row r="12" spans="1:14" ht="15" customHeight="1" x14ac:dyDescent="0.15">
      <c r="A12" s="36" t="s">
        <v>109</v>
      </c>
      <c r="B12" s="8" t="s">
        <v>250</v>
      </c>
      <c r="C12" s="37">
        <v>7</v>
      </c>
      <c r="D12" s="37">
        <v>2</v>
      </c>
      <c r="E12" s="37">
        <v>1</v>
      </c>
      <c r="F12" s="37">
        <v>1</v>
      </c>
      <c r="G12" s="37">
        <v>4</v>
      </c>
      <c r="H12" s="38" t="s">
        <v>146</v>
      </c>
      <c r="I12" s="49" t="s">
        <v>251</v>
      </c>
      <c r="J12" s="37">
        <v>7</v>
      </c>
      <c r="K12" s="37">
        <v>2</v>
      </c>
      <c r="L12" s="37">
        <v>1</v>
      </c>
      <c r="M12" s="37">
        <v>1</v>
      </c>
      <c r="N12" s="39">
        <v>0</v>
      </c>
    </row>
    <row r="13" spans="1:14" ht="15" customHeight="1" x14ac:dyDescent="0.15">
      <c r="A13" s="40" t="s">
        <v>143</v>
      </c>
      <c r="B13" s="41" t="s">
        <v>252</v>
      </c>
      <c r="C13" s="42">
        <v>5</v>
      </c>
      <c r="D13" s="42">
        <v>1</v>
      </c>
      <c r="E13" s="42">
        <v>2</v>
      </c>
      <c r="F13" s="42">
        <v>1</v>
      </c>
      <c r="G13" s="43">
        <v>-2</v>
      </c>
      <c r="H13" s="21" t="s">
        <v>51</v>
      </c>
      <c r="I13" s="41" t="s">
        <v>253</v>
      </c>
      <c r="J13" s="42">
        <v>4</v>
      </c>
      <c r="K13" s="42">
        <v>1</v>
      </c>
      <c r="L13" s="42">
        <v>1</v>
      </c>
      <c r="M13" s="42">
        <v>2</v>
      </c>
      <c r="N13" s="42">
        <v>-4</v>
      </c>
    </row>
    <row r="14" spans="1:14" ht="15" customHeight="1" x14ac:dyDescent="0.15">
      <c r="A14" s="40" t="s">
        <v>87</v>
      </c>
      <c r="B14" s="50" t="s">
        <v>254</v>
      </c>
      <c r="C14" s="46">
        <v>2</v>
      </c>
      <c r="D14" s="46">
        <v>0</v>
      </c>
      <c r="E14" s="46">
        <v>2</v>
      </c>
      <c r="F14" s="46">
        <v>2</v>
      </c>
      <c r="G14" s="48">
        <v>-10</v>
      </c>
      <c r="H14" s="21" t="s">
        <v>154</v>
      </c>
      <c r="I14" s="4" t="s">
        <v>255</v>
      </c>
      <c r="J14" s="46">
        <v>3</v>
      </c>
      <c r="K14" s="46">
        <v>1</v>
      </c>
      <c r="L14" s="46">
        <v>0</v>
      </c>
      <c r="M14" s="46">
        <v>3</v>
      </c>
      <c r="N14" s="46">
        <v>2</v>
      </c>
    </row>
    <row r="15" spans="1:14" ht="15" customHeight="1" x14ac:dyDescent="0.15">
      <c r="A15" s="40" t="s">
        <v>164</v>
      </c>
      <c r="B15" s="44" t="s">
        <v>256</v>
      </c>
      <c r="C15" s="51">
        <v>1</v>
      </c>
      <c r="D15" s="46">
        <v>0</v>
      </c>
      <c r="E15" s="46">
        <v>1</v>
      </c>
      <c r="F15" s="46">
        <v>3</v>
      </c>
      <c r="G15" s="48">
        <v>-14</v>
      </c>
      <c r="H15" s="21" t="s">
        <v>150</v>
      </c>
      <c r="I15" s="4" t="s">
        <v>257</v>
      </c>
      <c r="J15" s="46">
        <v>3</v>
      </c>
      <c r="K15" s="46">
        <v>1</v>
      </c>
      <c r="L15" s="46">
        <v>0</v>
      </c>
      <c r="M15" s="46">
        <v>3</v>
      </c>
      <c r="N15" s="46">
        <v>-18</v>
      </c>
    </row>
    <row r="16" spans="1:14" ht="13.75" customHeight="1" x14ac:dyDescent="0.15">
      <c r="A16" s="75" t="s">
        <v>214</v>
      </c>
      <c r="B16" s="65"/>
      <c r="C16" s="69"/>
      <c r="D16" s="69"/>
      <c r="E16" s="69"/>
      <c r="F16" s="69"/>
      <c r="G16" s="73"/>
      <c r="H16" s="67" t="s">
        <v>218</v>
      </c>
      <c r="I16" s="68"/>
      <c r="J16" s="69"/>
      <c r="K16" s="69"/>
      <c r="L16" s="69"/>
      <c r="M16" s="69"/>
      <c r="N16" s="69"/>
    </row>
    <row r="17" spans="1:14" ht="15" customHeight="1" x14ac:dyDescent="0.15">
      <c r="A17" s="32"/>
      <c r="B17" s="33"/>
      <c r="C17" s="15"/>
      <c r="D17" s="15"/>
      <c r="E17" s="15"/>
      <c r="F17" s="15"/>
      <c r="G17" s="34"/>
      <c r="H17" s="35"/>
      <c r="I17" s="33"/>
      <c r="J17" s="15"/>
      <c r="K17" s="15"/>
      <c r="L17" s="15"/>
      <c r="M17" s="15"/>
      <c r="N17" s="15"/>
    </row>
    <row r="18" spans="1:14" ht="15" customHeight="1" x14ac:dyDescent="0.15">
      <c r="A18" s="36" t="s">
        <v>45</v>
      </c>
      <c r="B18" s="8" t="s">
        <v>258</v>
      </c>
      <c r="C18" s="37">
        <v>12</v>
      </c>
      <c r="D18" s="37">
        <v>4</v>
      </c>
      <c r="E18" s="37">
        <v>0</v>
      </c>
      <c r="F18" s="37">
        <v>0</v>
      </c>
      <c r="G18" s="37">
        <v>6</v>
      </c>
      <c r="H18" s="38" t="s">
        <v>220</v>
      </c>
      <c r="I18" s="8" t="s">
        <v>259</v>
      </c>
      <c r="J18" s="37">
        <v>10</v>
      </c>
      <c r="K18" s="37">
        <v>3</v>
      </c>
      <c r="L18" s="37">
        <v>1</v>
      </c>
      <c r="M18" s="37">
        <v>0</v>
      </c>
      <c r="N18" s="39">
        <v>8</v>
      </c>
    </row>
    <row r="19" spans="1:14" ht="15" customHeight="1" x14ac:dyDescent="0.15">
      <c r="A19" s="36" t="s">
        <v>130</v>
      </c>
      <c r="B19" s="8" t="s">
        <v>260</v>
      </c>
      <c r="C19" s="37">
        <v>9</v>
      </c>
      <c r="D19" s="37">
        <v>3</v>
      </c>
      <c r="E19" s="37">
        <v>0</v>
      </c>
      <c r="F19" s="37">
        <v>1</v>
      </c>
      <c r="G19" s="37">
        <v>16</v>
      </c>
      <c r="H19" s="38" t="s">
        <v>106</v>
      </c>
      <c r="I19" s="8" t="s">
        <v>261</v>
      </c>
      <c r="J19" s="37">
        <v>6</v>
      </c>
      <c r="K19" s="37">
        <v>1</v>
      </c>
      <c r="L19" s="37">
        <v>3</v>
      </c>
      <c r="M19" s="37">
        <v>0</v>
      </c>
      <c r="N19" s="39">
        <v>2</v>
      </c>
    </row>
    <row r="20" spans="1:14" ht="15" customHeight="1" x14ac:dyDescent="0.15">
      <c r="A20" s="40" t="s">
        <v>121</v>
      </c>
      <c r="B20" s="52" t="s">
        <v>262</v>
      </c>
      <c r="C20" s="42">
        <v>3</v>
      </c>
      <c r="D20" s="42">
        <v>1</v>
      </c>
      <c r="E20" s="42">
        <v>0</v>
      </c>
      <c r="F20" s="42">
        <v>3</v>
      </c>
      <c r="G20" s="43">
        <v>-2</v>
      </c>
      <c r="H20" s="21" t="s">
        <v>157</v>
      </c>
      <c r="I20" s="41" t="s">
        <v>263</v>
      </c>
      <c r="J20" s="42">
        <v>6</v>
      </c>
      <c r="K20" s="42">
        <v>2</v>
      </c>
      <c r="L20" s="42">
        <v>0</v>
      </c>
      <c r="M20" s="42">
        <v>2</v>
      </c>
      <c r="N20" s="42">
        <v>-2</v>
      </c>
    </row>
    <row r="21" spans="1:14" ht="15" customHeight="1" x14ac:dyDescent="0.15">
      <c r="A21" s="40" t="s">
        <v>176</v>
      </c>
      <c r="B21" s="44" t="s">
        <v>264</v>
      </c>
      <c r="C21" s="51">
        <v>3</v>
      </c>
      <c r="D21" s="46">
        <v>1</v>
      </c>
      <c r="E21" s="46">
        <v>0</v>
      </c>
      <c r="F21" s="46">
        <v>3</v>
      </c>
      <c r="G21" s="48">
        <v>-12</v>
      </c>
      <c r="H21" s="21" t="s">
        <v>102</v>
      </c>
      <c r="I21" s="4" t="s">
        <v>265</v>
      </c>
      <c r="J21" s="46">
        <v>4</v>
      </c>
      <c r="K21" s="46">
        <v>1</v>
      </c>
      <c r="L21" s="46">
        <v>1</v>
      </c>
      <c r="M21" s="46">
        <v>2</v>
      </c>
      <c r="N21" s="46">
        <v>-2</v>
      </c>
    </row>
    <row r="22" spans="1:14" ht="15" customHeight="1" x14ac:dyDescent="0.15">
      <c r="A22" s="40" t="s">
        <v>179</v>
      </c>
      <c r="B22" s="41" t="s">
        <v>266</v>
      </c>
      <c r="C22" s="46">
        <v>3</v>
      </c>
      <c r="D22" s="46">
        <v>1</v>
      </c>
      <c r="E22" s="46">
        <v>0</v>
      </c>
      <c r="F22" s="46">
        <v>3</v>
      </c>
      <c r="G22" s="48">
        <v>-12</v>
      </c>
      <c r="H22" s="21" t="s">
        <v>13</v>
      </c>
      <c r="I22" s="4" t="s">
        <v>267</v>
      </c>
      <c r="J22" s="46">
        <v>1</v>
      </c>
      <c r="K22" s="46">
        <v>0</v>
      </c>
      <c r="L22" s="46">
        <v>1</v>
      </c>
      <c r="M22" s="46">
        <v>3</v>
      </c>
      <c r="N22" s="46">
        <v>-4</v>
      </c>
    </row>
    <row r="23" spans="1:14" ht="13.75" customHeight="1" x14ac:dyDescent="0.15">
      <c r="A23" s="72" t="s">
        <v>215</v>
      </c>
      <c r="B23" s="68"/>
      <c r="C23" s="69"/>
      <c r="D23" s="69"/>
      <c r="E23" s="69"/>
      <c r="F23" s="69"/>
      <c r="G23" s="73"/>
      <c r="H23" s="74" t="s">
        <v>219</v>
      </c>
      <c r="I23" s="68"/>
      <c r="J23" s="69"/>
      <c r="K23" s="69"/>
      <c r="L23" s="69"/>
      <c r="M23" s="69"/>
      <c r="N23" s="69"/>
    </row>
    <row r="24" spans="1:14" ht="15" customHeight="1" x14ac:dyDescent="0.15">
      <c r="A24" s="32"/>
      <c r="B24" s="33"/>
      <c r="C24" s="15"/>
      <c r="D24" s="15"/>
      <c r="E24" s="15"/>
      <c r="F24" s="15"/>
      <c r="G24" s="34"/>
      <c r="H24" s="35"/>
      <c r="I24" s="33"/>
      <c r="J24" s="15"/>
      <c r="K24" s="15"/>
      <c r="L24" s="15"/>
      <c r="M24" s="15"/>
      <c r="N24" s="15"/>
    </row>
    <row r="25" spans="1:14" ht="15" customHeight="1" x14ac:dyDescent="0.15">
      <c r="A25" s="36" t="s">
        <v>172</v>
      </c>
      <c r="B25" s="8" t="s">
        <v>268</v>
      </c>
      <c r="C25" s="37">
        <v>12</v>
      </c>
      <c r="D25" s="37">
        <v>4</v>
      </c>
      <c r="E25" s="37">
        <v>0</v>
      </c>
      <c r="F25" s="37">
        <v>0</v>
      </c>
      <c r="G25" s="37">
        <v>6</v>
      </c>
      <c r="H25" s="38" t="s">
        <v>127</v>
      </c>
      <c r="I25" s="49" t="s">
        <v>269</v>
      </c>
      <c r="J25" s="37">
        <v>12</v>
      </c>
      <c r="K25" s="37">
        <v>4</v>
      </c>
      <c r="L25" s="37">
        <v>0</v>
      </c>
      <c r="M25" s="37">
        <v>0</v>
      </c>
      <c r="N25" s="39">
        <v>22</v>
      </c>
    </row>
    <row r="26" spans="1:14" ht="15" customHeight="1" x14ac:dyDescent="0.15">
      <c r="A26" s="36" t="s">
        <v>97</v>
      </c>
      <c r="B26" s="8" t="s">
        <v>270</v>
      </c>
      <c r="C26" s="37">
        <v>6</v>
      </c>
      <c r="D26" s="37">
        <v>2</v>
      </c>
      <c r="E26" s="37">
        <v>0</v>
      </c>
      <c r="F26" s="37">
        <v>2</v>
      </c>
      <c r="G26" s="37">
        <v>12</v>
      </c>
      <c r="H26" s="38" t="s">
        <v>30</v>
      </c>
      <c r="I26" s="8" t="s">
        <v>271</v>
      </c>
      <c r="J26" s="37">
        <v>9</v>
      </c>
      <c r="K26" s="37">
        <v>3</v>
      </c>
      <c r="L26" s="37">
        <v>0</v>
      </c>
      <c r="M26" s="37">
        <v>1</v>
      </c>
      <c r="N26" s="53"/>
    </row>
    <row r="27" spans="1:14" ht="15" customHeight="1" x14ac:dyDescent="0.15">
      <c r="A27" s="40" t="s">
        <v>221</v>
      </c>
      <c r="B27" s="41" t="s">
        <v>272</v>
      </c>
      <c r="C27" s="42">
        <v>4</v>
      </c>
      <c r="D27" s="42">
        <v>1</v>
      </c>
      <c r="E27" s="42">
        <v>1</v>
      </c>
      <c r="F27" s="42">
        <v>2</v>
      </c>
      <c r="G27" s="42">
        <v>-6</v>
      </c>
      <c r="H27" s="12" t="s">
        <v>23</v>
      </c>
      <c r="I27" s="47" t="s">
        <v>273</v>
      </c>
      <c r="J27" s="42">
        <v>6</v>
      </c>
      <c r="K27" s="42">
        <v>2</v>
      </c>
      <c r="L27" s="42">
        <v>0</v>
      </c>
      <c r="M27" s="42">
        <v>2</v>
      </c>
      <c r="N27" s="14"/>
    </row>
    <row r="28" spans="1:14" ht="15" customHeight="1" x14ac:dyDescent="0.15">
      <c r="A28" s="40" t="s">
        <v>40</v>
      </c>
      <c r="B28" s="50" t="s">
        <v>274</v>
      </c>
      <c r="C28" s="46">
        <v>4</v>
      </c>
      <c r="D28" s="46">
        <v>1</v>
      </c>
      <c r="E28" s="46">
        <v>1</v>
      </c>
      <c r="F28" s="46">
        <v>2</v>
      </c>
      <c r="G28" s="48">
        <v>-8</v>
      </c>
      <c r="H28" s="21" t="s">
        <v>139</v>
      </c>
      <c r="I28" s="50" t="s">
        <v>275</v>
      </c>
      <c r="J28" s="46">
        <v>3</v>
      </c>
      <c r="K28" s="46">
        <v>1</v>
      </c>
      <c r="L28" s="46">
        <v>0</v>
      </c>
      <c r="M28" s="46">
        <v>3</v>
      </c>
      <c r="N28" s="46">
        <v>-20</v>
      </c>
    </row>
    <row r="29" spans="1:14" ht="15" customHeight="1" x14ac:dyDescent="0.15">
      <c r="A29" s="40" t="s">
        <v>83</v>
      </c>
      <c r="B29" s="44" t="s">
        <v>276</v>
      </c>
      <c r="C29" s="51">
        <v>0</v>
      </c>
      <c r="D29" s="46">
        <v>0</v>
      </c>
      <c r="E29" s="46">
        <v>0</v>
      </c>
      <c r="F29" s="46">
        <v>4</v>
      </c>
      <c r="G29" s="48">
        <v>-4</v>
      </c>
      <c r="H29" s="21" t="s">
        <v>73</v>
      </c>
      <c r="I29" s="44" t="s">
        <v>277</v>
      </c>
      <c r="J29" s="51">
        <v>0</v>
      </c>
      <c r="K29" s="46">
        <v>0</v>
      </c>
      <c r="L29" s="46">
        <v>0</v>
      </c>
      <c r="M29" s="46">
        <v>4</v>
      </c>
      <c r="N29" s="46">
        <v>0</v>
      </c>
    </row>
    <row r="30" spans="1:14" ht="13.75" customHeight="1" x14ac:dyDescent="0.15">
      <c r="A30" s="14"/>
      <c r="B30" s="14"/>
      <c r="C30" s="6"/>
      <c r="D30" s="6"/>
      <c r="E30" s="6"/>
      <c r="F30" s="6"/>
      <c r="G30" s="6"/>
      <c r="H30" s="14"/>
      <c r="I30" s="14"/>
      <c r="J30" s="6"/>
      <c r="K30" s="6"/>
      <c r="L30" s="6"/>
      <c r="M30" s="6"/>
      <c r="N30" s="6"/>
    </row>
    <row r="31" spans="1:14" ht="13.7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3.7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3.7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3.7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3.7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3.7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3.7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ht="13.7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3.7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3.7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13.75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3.75" customHeight="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3.7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3.75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3.75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13.75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3.75" customHeight="1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3.75" customHeight="1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3.75" customHeight="1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3.75" customHeight="1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3.75" customHeight="1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3.75" customHeight="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3.75" customHeight="1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3.75" customHeight="1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3.75" customHeight="1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3.75" customHeight="1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3.75" customHeight="1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3.75" customHeight="1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13.75" customHeight="1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3.75" customHeight="1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13.75" customHeight="1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13.75" customHeight="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13.75" customHeight="1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13.7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3.75" customHeight="1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13.75" customHeight="1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13.75" customHeight="1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3.75" customHeight="1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3.75" customHeight="1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13.75" customHeight="1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13.75" customHeight="1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13.75" customHeight="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13.75" customHeight="1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13.75" customHeight="1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13.75" customHeight="1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13.75" customHeigh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3.75" customHeigh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13.75" customHeigh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13.75" customHeigh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3.75" customHeigh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13.75" customHeigh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13.75" customHeigh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3.75" customHeigh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13.75" customHeigh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3.75" customHeigh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13.75" customHeigh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3.75" customHeigh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3.75" customHeigh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3.75" customHeigh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3.75" customHeigh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ht="13.75" customHeigh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ht="13.75" customHeigh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3.75" customHeigh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3.75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3.75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3.75" customHeigh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ht="13.75" customHeigh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3.75" customHeigh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3.75" customHeigh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ht="13.75" customHeigh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3.75" customHeigh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3.75" customHeigh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3.75" customHeigh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3.75" customHeigh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3.75" customHeigh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3.75" customHeigh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ht="13.75" customHeigh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3.75" customHeigh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3.75" customHeigh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13.75" customHeigh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3.75" customHeigh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3.75" customHeigh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3.75" customHeigh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3.75" customHeigh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ht="13.75" customHeigh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ht="13.75" customHeigh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3.75" customHeigh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13.75" customHeigh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ht="13.75" customHeigh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3.75" customHeigh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3.75" customHeigh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ht="13.75" customHeigh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ht="13.75" customHeigh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ht="13.75" customHeigh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ht="13.75" customHeigh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ht="13.75" customHeigh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ht="13.75" customHeigh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ht="13.75" customHeigh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ht="13.75" customHeigh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ht="13.75" customHeigh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ht="13.75" customHeigh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ht="13.75" customHeigh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ht="13.75" customHeight="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ht="13.75" customHeight="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ht="13.75" customHeight="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ht="13.75" customHeight="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ht="13.75" customHeight="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ht="13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ht="13.75" customHeight="1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ht="13.75" customHeight="1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ht="13.75" customHeight="1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ht="13.75" customHeigh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ht="13.75" customHeigh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ht="13.75" customHeigh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ht="13.75" customHeigh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ht="13.75" customHeigh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ht="13.75" customHeigh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ht="13.75" customHeigh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ht="13.75" customHeigh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ht="13.75" customHeigh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ht="13.75" customHeigh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ht="13.7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ht="13.75" customHeigh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ht="13.75" customHeight="1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ht="13.75" customHeigh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ht="13.75" customHeight="1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ht="13.75" customHeight="1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ht="13.75" customHeight="1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ht="13.75" customHeight="1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ht="13.75" customHeight="1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ht="13.75" customHeight="1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ht="13.75" customHeight="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ht="13.75" customHeight="1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ht="13.75" customHeight="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ht="13.75" customHeight="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ht="13.7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ht="13.75" customHeight="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ht="13.75" customHeight="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ht="13.75" customHeight="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ht="13.75" customHeight="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ht="13.75" customHeight="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ht="13.75" customHeight="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ht="13.75" customHeight="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ht="13.75" customHeight="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ht="13.75" customHeight="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ht="13.75" customHeight="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ht="13.75" customHeight="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ht="13.75" customHeight="1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ht="13.75" customHeight="1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ht="13.75" customHeight="1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ht="13.75" customHeight="1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ht="13.75" customHeight="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ht="13.75" customHeight="1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ht="13.75" customHeight="1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ht="13.75" customHeight="1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ht="13.75" customHeight="1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ht="13.75" customHeight="1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ht="13.75" customHeight="1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ht="13.75" customHeight="1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ht="13.75" customHeight="1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ht="13.75" customHeight="1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ht="13.75" customHeight="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ht="13.75" customHeight="1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ht="13.75" customHeight="1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ht="13.75" customHeight="1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ht="13.75" customHeight="1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ht="13.75" customHeight="1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ht="13.75" customHeight="1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ht="13.75" customHeight="1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ht="13.75" customHeight="1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ht="13.75" customHeight="1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ht="13.75" customHeight="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ht="13.75" customHeight="1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ht="13.75" customHeight="1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ht="13.75" customHeight="1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ht="13.75" customHeight="1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ht="13.75" customHeight="1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ht="13.75" customHeight="1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ht="13.75" customHeight="1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ht="13.75" customHeight="1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ht="13.75" customHeight="1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ht="13.75" customHeight="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ht="13.75" customHeight="1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ht="13.75" customHeight="1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ht="13.75" customHeight="1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ht="13.75" customHeight="1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ht="13.7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ht="13.7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ht="13.7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ht="13.7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3.7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ht="13.7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ht="13.7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ht="13.7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3.7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3.7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ht="13.7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ht="13.7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3.7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ht="13.7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ht="13.7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3.7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ht="13.7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ht="13.7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ht="13.7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ht="13.7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ht="13.7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ht="13.7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ht="13.7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ht="13.7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ht="13.7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3.7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ht="13.7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ht="13.7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ht="13.7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ht="13.7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ht="13.7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ht="13.7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ht="13.7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ht="13.7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ht="13.7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3.7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ht="13.7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ht="13.7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ht="13.7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13.7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3.7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ht="13.7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ht="13.7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ht="13.7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ht="13.7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ht="13.7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ht="13.7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3.7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ht="13.7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ht="13.7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ht="13.7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ht="13.7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ht="13.7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ht="13.7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3.7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ht="13.7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ht="13.7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ht="13.7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ht="13.7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3.7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ht="13.7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ht="13.7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ht="13.7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ht="13.7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3.7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ht="13.7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ht="13.7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ht="13.7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ht="13.7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3.7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ht="13.7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ht="13.7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ht="13.7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ht="13.7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3.7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ht="13.7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ht="13.7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ht="13.7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ht="13.7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ht="13.7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ht="13.7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3.7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ht="13.7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ht="13.7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ht="13.7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ht="13.7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ht="13.7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ht="13.7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ht="13.7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ht="13.7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ht="13.7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ht="13.7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ht="13.7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ht="13.7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ht="13.7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ht="13.7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ht="13.7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ht="13.7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ht="13.7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ht="13.7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ht="13.7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ht="13.7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ht="13.7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3.7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ht="13.7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ht="13.7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ht="13.7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ht="13.7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ht="13.7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ht="13.7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ht="13.7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ht="13.7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ht="13.7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3.7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ht="13.7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ht="13.7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ht="13.7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ht="13.7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3.7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ht="13.7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ht="13.7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ht="13.7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ht="13.7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3.7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ht="13.7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ht="13.7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ht="13.7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ht="13.7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3.7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ht="13.7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ht="13.7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ht="13.7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ht="13.7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3.7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ht="13.7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ht="13.7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ht="13.7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ht="13.7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3.7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ht="13.7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ht="13.7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ht="13.7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ht="13.7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3.7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ht="13.7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ht="13.7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ht="13.7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ht="13.7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3.7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ht="13.7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ht="13.7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ht="13.7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ht="13.7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3.7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ht="13.7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ht="13.7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ht="13.7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ht="13.7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3.7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ht="13.7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ht="13.7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ht="13.7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ht="13.7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3.7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ht="13.7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ht="13.7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ht="13.7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ht="13.7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3.7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ht="13.7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ht="13.7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ht="13.7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ht="13.7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3.7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ht="13.7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ht="13.7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ht="13.7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3.7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3.7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ht="13.7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ht="13.7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ht="13.7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3.7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ht="13.7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ht="13.7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ht="13.7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ht="13.7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3.7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ht="13.7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ht="13.7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ht="13.7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ht="13.7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ht="13.7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ht="13.7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ht="13.7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ht="13.7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ht="13.7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ht="13.7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ht="13.7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ht="13.7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ht="13.7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ht="13.7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ht="13.7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ht="13.7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ht="13.7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ht="13.7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ht="13.7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ht="13.7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ht="13.7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ht="13.7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ht="13.7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ht="13.7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ht="13.7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ht="13.7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ht="13.7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ht="13.7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ht="13.7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ht="13.7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ht="13.7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ht="13.7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ht="13.7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ht="13.7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ht="13.7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ht="13.7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ht="13.7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ht="13.7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ht="13.7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ht="13.7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ht="13.7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ht="13.7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ht="13.7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ht="13.7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ht="13.7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ht="13.7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ht="13.7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ht="13.7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ht="13.7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ht="13.7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ht="13.7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ht="13.7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ht="13.7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ht="13.7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ht="13.7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ht="13.7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ht="13.7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ht="13.7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ht="13.7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ht="13.7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ht="13.7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ht="13.7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ht="13.7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ht="13.7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ht="13.7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ht="13.7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ht="13.7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ht="13.7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ht="13.7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ht="13.7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ht="13.7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ht="13.7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ht="13.7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ht="13.7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ht="13.7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ht="13.7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ht="13.7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ht="13.7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ht="13.7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ht="13.7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ht="13.7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ht="13.7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ht="13.7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ht="13.7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ht="13.7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ht="13.7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ht="13.7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ht="13.7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ht="13.7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ht="13.7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ht="13.7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ht="13.7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ht="13.7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ht="13.7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ht="13.7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ht="13.7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ht="13.7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ht="13.7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ht="13.7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ht="13.7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ht="13.7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ht="13.7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ht="13.7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ht="13.7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ht="13.7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ht="13.7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ht="13.7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ht="13.7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ht="13.7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ht="13.7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ht="13.7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ht="13.7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ht="13.7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ht="13.7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ht="13.7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ht="13.7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ht="13.7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ht="13.7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ht="13.7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ht="13.7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ht="13.7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ht="13.7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ht="13.7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ht="13.7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ht="13.7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ht="13.7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ht="13.7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ht="13.7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ht="13.7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ht="13.7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ht="13.7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ht="13.7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ht="13.7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ht="13.7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ht="13.7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ht="13.7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ht="13.7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ht="13.7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ht="13.7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ht="13.7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ht="13.7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ht="13.7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ht="13.7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ht="13.7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ht="13.7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ht="13.7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ht="13.7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ht="13.7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ht="13.7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ht="13.7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ht="13.7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ht="13.7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ht="13.7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ht="13.7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ht="13.7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ht="13.7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ht="13.7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ht="13.7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ht="13.7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ht="13.7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ht="13.7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ht="13.7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ht="13.7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ht="13.7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ht="13.7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ht="13.7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ht="13.7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ht="13.7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ht="13.7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ht="13.7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ht="13.7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ht="13.7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ht="13.7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ht="13.7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ht="13.7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ht="13.7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ht="13.7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ht="13.7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ht="13.7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ht="13.7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ht="13.7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ht="13.7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ht="13.7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ht="13.7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ht="13.7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ht="13.7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ht="13.7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ht="13.7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ht="13.7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ht="13.7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ht="13.7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ht="13.7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ht="13.7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ht="13.7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ht="13.7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ht="13.7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ht="13.7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ht="13.7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ht="13.7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ht="13.7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ht="13.7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ht="13.7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ht="13.7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ht="13.7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ht="13.7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ht="13.7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ht="13.7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ht="13.7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ht="13.7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ht="13.7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ht="13.7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ht="13.7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ht="13.7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ht="13.7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ht="13.7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ht="13.7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ht="13.7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ht="13.7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ht="13.7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ht="13.7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ht="13.7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3.7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ht="13.7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ht="13.7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ht="13.7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ht="13.7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ht="13.7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ht="13.7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ht="13.7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ht="13.7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ht="13.7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ht="13.7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ht="13.7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ht="13.7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ht="13.7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ht="13.7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ht="13.7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ht="13.7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ht="13.7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ht="13.7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ht="13.7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ht="13.7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ht="13.7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3.7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ht="13.7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ht="13.7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ht="13.7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ht="13.7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ht="13.7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ht="13.7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ht="13.7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ht="13.7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ht="13.7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ht="13.7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ht="13.7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ht="13.7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ht="13.7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ht="13.7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ht="13.7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ht="13.7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ht="13.7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ht="13.7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ht="13.7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ht="13.7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ht="13.7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ht="13.7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ht="13.7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ht="13.7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ht="13.7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ht="13.7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ht="13.7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ht="13.7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ht="13.7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ht="13.7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ht="13.7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ht="13.7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ht="13.7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ht="13.7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ht="13.7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ht="13.7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ht="13.7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ht="13.7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ht="13.7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ht="13.7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ht="13.7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ht="13.7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ht="13.7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ht="13.7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ht="13.7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ht="13.7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ht="13.7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ht="13.7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ht="13.7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ht="13.7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ht="13.7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ht="13.7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ht="13.7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ht="13.7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ht="13.7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ht="13.7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ht="13.7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ht="13.7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ht="13.7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ht="13.7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ht="13.7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ht="13.7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ht="13.7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ht="13.7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ht="13.7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ht="13.7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ht="13.7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ht="13.7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ht="13.7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ht="13.7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ht="13.7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ht="13.7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ht="13.7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ht="13.7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ht="13.7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ht="13.7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ht="13.7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ht="13.7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ht="13.7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ht="13.7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ht="13.7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ht="13.7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ht="13.7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ht="13.7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ht="13.7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ht="13.7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ht="13.7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ht="13.7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ht="13.7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ht="13.7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ht="13.7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ht="13.7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ht="13.7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ht="13.7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ht="13.7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ht="13.7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ht="13.7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ht="13.7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ht="13.7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ht="13.7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ht="13.7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ht="13.7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ht="13.7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ht="13.7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ht="13.7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ht="13.7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ht="13.7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ht="13.7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ht="13.7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ht="13.7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ht="13.7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ht="13.7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ht="13.7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ht="13.7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ht="13.7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ht="13.7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ht="13.7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ht="13.7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ht="13.7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ht="13.7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ht="13.7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ht="13.7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ht="13.7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ht="13.7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ht="13.7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ht="13.7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ht="13.7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ht="13.7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ht="13.7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ht="13.7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ht="13.7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ht="13.7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ht="13.7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ht="13.7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ht="13.7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ht="13.7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ht="13.7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ht="13.7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ht="13.7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ht="13.7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ht="13.7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ht="13.7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ht="13.7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ht="13.7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ht="13.7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ht="13.7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ht="13.7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ht="13.7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ht="13.7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ht="13.7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ht="13.7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ht="13.7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ht="13.7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ht="13.7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ht="13.7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ht="13.7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ht="13.7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ht="13.7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ht="13.7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ht="13.7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ht="13.7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ht="13.7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ht="13.7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ht="13.7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ht="13.7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ht="13.7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ht="13.7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ht="13.7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ht="13.7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ht="13.7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ht="13.7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ht="13.7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ht="13.7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ht="13.7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ht="13.7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ht="13.7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ht="13.7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ht="13.7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ht="13.7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ht="13.7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ht="13.7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ht="13.7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ht="13.7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ht="13.7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ht="13.7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ht="13.7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ht="13.7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ht="13.7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ht="13.7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ht="13.7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ht="13.7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ht="13.7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ht="13.7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ht="13.7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ht="13.7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ht="13.7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ht="13.7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ht="13.7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ht="13.7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ht="13.7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ht="13.7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ht="13.7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ht="13.7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ht="13.7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ht="13.7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ht="13.7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ht="13.7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ht="13.7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ht="13.7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ht="13.7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ht="13.7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ht="13.7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ht="13.7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ht="13.7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ht="13.7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ht="13.7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ht="13.7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ht="13.7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ht="13.7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ht="13.7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ht="13.7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ht="13.7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ht="13.7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ht="13.7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ht="13.7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ht="13.7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ht="13.7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ht="13.7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ht="13.7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ht="13.7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ht="13.7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ht="13.7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ht="13.7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ht="13.7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ht="13.7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ht="13.7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ht="13.7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ht="13.7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ht="13.7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ht="13.7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ht="13.7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ht="13.7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ht="13.7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ht="13.7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ht="13.7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ht="13.7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ht="13.7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ht="13.7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ht="13.7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ht="13.7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ht="13.7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ht="13.7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ht="13.7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ht="13.7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ht="13.7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ht="13.7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ht="13.7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ht="13.7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ht="13.7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ht="13.7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ht="13.7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ht="13.7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ht="13.7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ht="13.7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ht="13.7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ht="13.7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ht="13.7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ht="13.7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ht="13.7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ht="13.7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ht="13.7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ht="13.7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ht="13.7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ht="13.7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ht="13.7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ht="13.7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ht="13.7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ht="13.7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ht="13.7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ht="13.7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ht="13.7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ht="13.7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ht="13.7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ht="13.7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ht="13.7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ht="13.7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ht="13.7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ht="13.7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ht="13.7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ht="13.7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ht="13.7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ht="13.7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ht="13.7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ht="13.7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ht="13.7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ht="13.7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ht="13.7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ht="13.7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ht="13.7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ht="13.7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ht="13.7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ht="13.7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ht="13.7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ht="13.7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ht="13.7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ht="13.7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ht="13.7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ht="13.7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ht="13.7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ht="13.7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ht="13.7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ht="13.7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ht="13.7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ht="13.7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ht="13.7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ht="13.7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ht="13.7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ht="13.7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ht="13.7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ht="13.7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ht="13.7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ht="13.7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ht="13.7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ht="13.7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ht="13.7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ht="13.7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ht="13.7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ht="13.7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ht="13.7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ht="13.7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ht="13.7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ht="13.7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ht="13.7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ht="13.7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ht="13.7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ht="13.7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ht="13.7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ht="13.7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ht="13.7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ht="13.7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ht="13.7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ht="13.7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ht="13.7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ht="13.7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ht="13.7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ht="13.7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ht="13.7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ht="13.7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ht="13.75" customHeight="1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ht="13.75" customHeight="1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</sheetData>
  <mergeCells count="8">
    <mergeCell ref="H2:N2"/>
    <mergeCell ref="H9:N9"/>
    <mergeCell ref="A2:G2"/>
    <mergeCell ref="A23:G23"/>
    <mergeCell ref="H23:N23"/>
    <mergeCell ref="A16:G16"/>
    <mergeCell ref="H16:N16"/>
    <mergeCell ref="A9:G9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3"/>
  <sheetViews>
    <sheetView showGridLines="0" workbookViewId="0"/>
  </sheetViews>
  <sheetFormatPr baseColWidth="10" defaultColWidth="14.5" defaultRowHeight="15.75" customHeight="1" x14ac:dyDescent="0.15"/>
  <cols>
    <col min="1" max="1" width="17.83203125" style="54" customWidth="1"/>
    <col min="2" max="2" width="12.83203125" style="54" customWidth="1"/>
    <col min="3" max="5" width="7.5" style="54" customWidth="1"/>
    <col min="6" max="6" width="6.83203125" style="54" customWidth="1"/>
    <col min="7" max="7" width="7.83203125" style="54" customWidth="1"/>
    <col min="8" max="8" width="21.33203125" style="54" customWidth="1"/>
    <col min="9" max="9" width="12.5" style="54" customWidth="1"/>
    <col min="10" max="11" width="7.6640625" style="54" customWidth="1"/>
    <col min="12" max="14" width="7.5" style="54" customWidth="1"/>
    <col min="15" max="256" width="14.5" customWidth="1"/>
  </cols>
  <sheetData>
    <row r="1" spans="1:14" ht="13.75" customHeight="1" x14ac:dyDescent="0.15">
      <c r="A1" s="55" t="s">
        <v>231</v>
      </c>
      <c r="B1" s="56" t="s">
        <v>232</v>
      </c>
      <c r="C1" s="56" t="s">
        <v>233</v>
      </c>
      <c r="D1" s="56" t="s">
        <v>234</v>
      </c>
      <c r="E1" s="56" t="s">
        <v>235</v>
      </c>
      <c r="F1" s="56" t="s">
        <v>236</v>
      </c>
      <c r="G1" s="56" t="s">
        <v>237</v>
      </c>
      <c r="H1" s="56" t="s">
        <v>231</v>
      </c>
      <c r="I1" s="56" t="s">
        <v>232</v>
      </c>
      <c r="J1" s="56" t="s">
        <v>233</v>
      </c>
      <c r="K1" s="56" t="s">
        <v>234</v>
      </c>
      <c r="L1" s="56" t="s">
        <v>235</v>
      </c>
      <c r="M1" s="56" t="s">
        <v>236</v>
      </c>
      <c r="N1" s="57" t="s">
        <v>237</v>
      </c>
    </row>
    <row r="2" spans="1:14" ht="13.75" customHeight="1" x14ac:dyDescent="0.15">
      <c r="A2" s="70" t="s">
        <v>223</v>
      </c>
      <c r="B2" s="65"/>
      <c r="C2" s="66"/>
      <c r="D2" s="66"/>
      <c r="E2" s="66"/>
      <c r="F2" s="66"/>
      <c r="G2" s="71"/>
      <c r="H2" s="64" t="s">
        <v>227</v>
      </c>
      <c r="I2" s="65"/>
      <c r="J2" s="66"/>
      <c r="K2" s="66"/>
      <c r="L2" s="66"/>
      <c r="M2" s="66"/>
      <c r="N2" s="66"/>
    </row>
    <row r="3" spans="1:14" ht="15" customHeight="1" x14ac:dyDescent="0.15">
      <c r="A3" s="58"/>
      <c r="B3" s="15"/>
      <c r="C3" s="15"/>
      <c r="D3" s="15"/>
      <c r="E3" s="15"/>
      <c r="F3" s="15"/>
      <c r="G3" s="34"/>
      <c r="H3" s="35"/>
      <c r="I3" s="33"/>
      <c r="J3" s="15"/>
      <c r="K3" s="15"/>
      <c r="L3" s="15"/>
      <c r="M3" s="15"/>
      <c r="N3" s="15"/>
    </row>
    <row r="4" spans="1:14" ht="15" customHeight="1" x14ac:dyDescent="0.15">
      <c r="A4" s="36" t="s">
        <v>169</v>
      </c>
      <c r="B4" s="8" t="s">
        <v>244</v>
      </c>
      <c r="C4" s="37">
        <v>4</v>
      </c>
      <c r="D4" s="37">
        <v>1</v>
      </c>
      <c r="E4" s="37">
        <v>1</v>
      </c>
      <c r="F4" s="37">
        <v>0</v>
      </c>
      <c r="G4" s="37">
        <v>0</v>
      </c>
      <c r="H4" s="38" t="s">
        <v>133</v>
      </c>
      <c r="I4" s="8" t="s">
        <v>248</v>
      </c>
      <c r="J4" s="37">
        <v>6</v>
      </c>
      <c r="K4" s="37">
        <v>2</v>
      </c>
      <c r="L4" s="37">
        <v>0</v>
      </c>
      <c r="M4" s="37">
        <v>0</v>
      </c>
      <c r="N4" s="39">
        <v>10</v>
      </c>
    </row>
    <row r="5" spans="1:14" ht="15" customHeight="1" x14ac:dyDescent="0.15">
      <c r="A5" s="36" t="s">
        <v>143</v>
      </c>
      <c r="B5" s="8" t="s">
        <v>252</v>
      </c>
      <c r="C5" s="37">
        <v>4</v>
      </c>
      <c r="D5" s="37">
        <v>1</v>
      </c>
      <c r="E5" s="37">
        <v>1</v>
      </c>
      <c r="F5" s="37">
        <v>0</v>
      </c>
      <c r="G5" s="37">
        <v>0</v>
      </c>
      <c r="H5" s="38" t="s">
        <v>106</v>
      </c>
      <c r="I5" s="8" t="s">
        <v>261</v>
      </c>
      <c r="J5" s="37">
        <v>3</v>
      </c>
      <c r="K5" s="37">
        <v>1</v>
      </c>
      <c r="L5" s="37">
        <v>0</v>
      </c>
      <c r="M5" s="37">
        <v>1</v>
      </c>
      <c r="N5" s="39">
        <v>4</v>
      </c>
    </row>
    <row r="6" spans="1:14" ht="15" customHeight="1" x14ac:dyDescent="0.15">
      <c r="A6" s="40" t="s">
        <v>210</v>
      </c>
      <c r="B6" s="41" t="s">
        <v>278</v>
      </c>
      <c r="C6" s="42">
        <v>0</v>
      </c>
      <c r="D6" s="42">
        <v>0</v>
      </c>
      <c r="E6" s="42">
        <v>0</v>
      </c>
      <c r="F6" s="42">
        <v>2</v>
      </c>
      <c r="G6" s="43">
        <v>0</v>
      </c>
      <c r="H6" s="21" t="s">
        <v>102</v>
      </c>
      <c r="I6" s="41" t="s">
        <v>265</v>
      </c>
      <c r="J6" s="42">
        <v>0</v>
      </c>
      <c r="K6" s="42">
        <v>0</v>
      </c>
      <c r="L6" s="42">
        <v>0</v>
      </c>
      <c r="M6" s="42">
        <v>1</v>
      </c>
      <c r="N6" s="42">
        <v>-14</v>
      </c>
    </row>
    <row r="7" spans="1:14" ht="13.75" customHeight="1" x14ac:dyDescent="0.15">
      <c r="A7" s="76" t="s">
        <v>224</v>
      </c>
      <c r="B7" s="68"/>
      <c r="C7" s="69"/>
      <c r="D7" s="69"/>
      <c r="E7" s="69"/>
      <c r="F7" s="69"/>
      <c r="G7" s="73"/>
      <c r="H7" s="67" t="s">
        <v>228</v>
      </c>
      <c r="I7" s="68"/>
      <c r="J7" s="69"/>
      <c r="K7" s="69"/>
      <c r="L7" s="69"/>
      <c r="M7" s="69"/>
      <c r="N7" s="69"/>
    </row>
    <row r="8" spans="1:14" ht="13.75" customHeight="1" x14ac:dyDescent="0.15">
      <c r="A8" s="59"/>
      <c r="B8" s="60"/>
      <c r="C8" s="60"/>
      <c r="D8" s="60"/>
      <c r="E8" s="60"/>
      <c r="F8" s="60"/>
      <c r="G8" s="60"/>
      <c r="H8" s="59"/>
      <c r="I8" s="60"/>
      <c r="J8" s="60"/>
      <c r="K8" s="60"/>
      <c r="L8" s="60"/>
      <c r="M8" s="60"/>
      <c r="N8" s="60"/>
    </row>
    <row r="9" spans="1:14" ht="15" customHeight="1" x14ac:dyDescent="0.15">
      <c r="A9" s="36" t="s">
        <v>130</v>
      </c>
      <c r="B9" s="8" t="s">
        <v>260</v>
      </c>
      <c r="C9" s="37">
        <v>4</v>
      </c>
      <c r="D9" s="37">
        <v>1</v>
      </c>
      <c r="E9" s="37">
        <v>1</v>
      </c>
      <c r="F9" s="37">
        <v>0</v>
      </c>
      <c r="G9" s="37">
        <v>2</v>
      </c>
      <c r="H9" s="38" t="s">
        <v>97</v>
      </c>
      <c r="I9" s="8" t="s">
        <v>270</v>
      </c>
      <c r="J9" s="37">
        <v>6</v>
      </c>
      <c r="K9" s="37">
        <v>2</v>
      </c>
      <c r="L9" s="37">
        <v>0</v>
      </c>
      <c r="M9" s="37">
        <v>0</v>
      </c>
      <c r="N9" s="39">
        <v>6</v>
      </c>
    </row>
    <row r="10" spans="1:14" ht="15" customHeight="1" x14ac:dyDescent="0.15">
      <c r="A10" s="36" t="s">
        <v>69</v>
      </c>
      <c r="B10" s="8" t="s">
        <v>258</v>
      </c>
      <c r="C10" s="37">
        <v>2</v>
      </c>
      <c r="D10" s="37">
        <v>0</v>
      </c>
      <c r="E10" s="37">
        <v>2</v>
      </c>
      <c r="F10" s="37">
        <v>0</v>
      </c>
      <c r="G10" s="37">
        <v>0</v>
      </c>
      <c r="H10" s="38" t="s">
        <v>63</v>
      </c>
      <c r="I10" s="8" t="s">
        <v>240</v>
      </c>
      <c r="J10" s="37">
        <v>3</v>
      </c>
      <c r="K10" s="37">
        <v>1</v>
      </c>
      <c r="L10" s="37">
        <v>0</v>
      </c>
      <c r="M10" s="37">
        <v>1</v>
      </c>
      <c r="N10" s="39">
        <v>2</v>
      </c>
    </row>
    <row r="11" spans="1:14" ht="15" customHeight="1" x14ac:dyDescent="0.15">
      <c r="A11" s="40" t="s">
        <v>154</v>
      </c>
      <c r="B11" s="41" t="s">
        <v>255</v>
      </c>
      <c r="C11" s="42">
        <v>1</v>
      </c>
      <c r="D11" s="42">
        <v>0</v>
      </c>
      <c r="E11" s="42">
        <v>1</v>
      </c>
      <c r="F11" s="42">
        <v>1</v>
      </c>
      <c r="G11" s="43">
        <v>-2</v>
      </c>
      <c r="H11" s="21" t="s">
        <v>40</v>
      </c>
      <c r="I11" s="41" t="s">
        <v>274</v>
      </c>
      <c r="J11" s="42">
        <v>0</v>
      </c>
      <c r="K11" s="42">
        <v>0</v>
      </c>
      <c r="L11" s="42">
        <v>0</v>
      </c>
      <c r="M11" s="42">
        <v>2</v>
      </c>
      <c r="N11" s="42">
        <v>-8</v>
      </c>
    </row>
    <row r="12" spans="1:14" ht="13.75" customHeight="1" x14ac:dyDescent="0.15">
      <c r="A12" s="75" t="s">
        <v>225</v>
      </c>
      <c r="B12" s="68"/>
      <c r="C12" s="69"/>
      <c r="D12" s="69"/>
      <c r="E12" s="69"/>
      <c r="F12" s="69"/>
      <c r="G12" s="73"/>
      <c r="H12" s="77" t="s">
        <v>229</v>
      </c>
      <c r="I12" s="68"/>
      <c r="J12" s="69"/>
      <c r="K12" s="69"/>
      <c r="L12" s="69"/>
      <c r="M12" s="69"/>
      <c r="N12" s="69"/>
    </row>
    <row r="13" spans="1:14" ht="13.75" customHeight="1" x14ac:dyDescent="0.15">
      <c r="A13" s="59"/>
      <c r="B13" s="60"/>
      <c r="C13" s="60"/>
      <c r="D13" s="60"/>
      <c r="E13" s="60"/>
      <c r="F13" s="60"/>
      <c r="G13" s="60"/>
      <c r="H13" s="59"/>
      <c r="I13" s="60"/>
      <c r="J13" s="60"/>
      <c r="K13" s="60"/>
      <c r="L13" s="60"/>
      <c r="M13" s="60"/>
      <c r="N13" s="60"/>
    </row>
    <row r="14" spans="1:14" ht="15" customHeight="1" x14ac:dyDescent="0.15">
      <c r="A14" s="36" t="s">
        <v>30</v>
      </c>
      <c r="B14" s="8" t="s">
        <v>271</v>
      </c>
      <c r="C14" s="37">
        <v>9</v>
      </c>
      <c r="D14" s="37">
        <v>3</v>
      </c>
      <c r="E14" s="37">
        <v>0</v>
      </c>
      <c r="F14" s="37">
        <v>0</v>
      </c>
      <c r="G14" s="37">
        <v>8</v>
      </c>
      <c r="H14" s="8" t="s">
        <v>136</v>
      </c>
      <c r="I14" s="8" t="s">
        <v>239</v>
      </c>
      <c r="J14" s="37">
        <v>7</v>
      </c>
      <c r="K14" s="37">
        <v>2</v>
      </c>
      <c r="L14" s="37">
        <v>1</v>
      </c>
      <c r="M14" s="37">
        <v>0</v>
      </c>
      <c r="N14" s="39">
        <v>6</v>
      </c>
    </row>
    <row r="15" spans="1:14" ht="15" customHeight="1" x14ac:dyDescent="0.15">
      <c r="A15" s="36" t="s">
        <v>160</v>
      </c>
      <c r="B15" s="8" t="s">
        <v>242</v>
      </c>
      <c r="C15" s="37">
        <v>6</v>
      </c>
      <c r="D15" s="37">
        <v>2</v>
      </c>
      <c r="E15" s="37">
        <v>0</v>
      </c>
      <c r="F15" s="37">
        <v>1</v>
      </c>
      <c r="G15" s="37">
        <v>-4</v>
      </c>
      <c r="H15" s="38" t="s">
        <v>117</v>
      </c>
      <c r="I15" s="8" t="s">
        <v>279</v>
      </c>
      <c r="J15" s="37">
        <v>6</v>
      </c>
      <c r="K15" s="37">
        <v>2</v>
      </c>
      <c r="L15" s="37">
        <v>0</v>
      </c>
      <c r="M15" s="37">
        <v>1</v>
      </c>
      <c r="N15" s="39">
        <v>0</v>
      </c>
    </row>
    <row r="16" spans="1:14" ht="15" customHeight="1" x14ac:dyDescent="0.15">
      <c r="A16" s="40" t="s">
        <v>186</v>
      </c>
      <c r="B16" s="41" t="s">
        <v>187</v>
      </c>
      <c r="C16" s="42">
        <v>3</v>
      </c>
      <c r="D16" s="42">
        <v>1</v>
      </c>
      <c r="E16" s="42">
        <v>0</v>
      </c>
      <c r="F16" s="42">
        <v>2</v>
      </c>
      <c r="G16" s="43">
        <v>-2</v>
      </c>
      <c r="H16" s="21" t="s">
        <v>45</v>
      </c>
      <c r="I16" s="41" t="s">
        <v>258</v>
      </c>
      <c r="J16" s="42">
        <v>3</v>
      </c>
      <c r="K16" s="42">
        <v>1</v>
      </c>
      <c r="L16" s="42">
        <v>0</v>
      </c>
      <c r="M16" s="42">
        <v>2</v>
      </c>
      <c r="N16" s="42">
        <v>0</v>
      </c>
    </row>
    <row r="17" spans="1:14" ht="15" customHeight="1" x14ac:dyDescent="0.15">
      <c r="A17" s="40" t="s">
        <v>208</v>
      </c>
      <c r="B17" s="4" t="s">
        <v>280</v>
      </c>
      <c r="C17" s="46">
        <v>0</v>
      </c>
      <c r="D17" s="46">
        <v>0</v>
      </c>
      <c r="E17" s="46">
        <v>0</v>
      </c>
      <c r="F17" s="46">
        <v>3</v>
      </c>
      <c r="G17" s="48">
        <v>0</v>
      </c>
      <c r="H17" s="21" t="s">
        <v>220</v>
      </c>
      <c r="I17" s="4" t="s">
        <v>259</v>
      </c>
      <c r="J17" s="46">
        <v>1</v>
      </c>
      <c r="K17" s="46">
        <v>0</v>
      </c>
      <c r="L17" s="46">
        <v>1</v>
      </c>
      <c r="M17" s="46">
        <v>2</v>
      </c>
      <c r="N17" s="46">
        <v>-6</v>
      </c>
    </row>
    <row r="18" spans="1:14" ht="13.75" customHeight="1" x14ac:dyDescent="0.15">
      <c r="A18" s="72" t="s">
        <v>226</v>
      </c>
      <c r="B18" s="68"/>
      <c r="C18" s="69"/>
      <c r="D18" s="69"/>
      <c r="E18" s="69"/>
      <c r="F18" s="69"/>
      <c r="G18" s="73"/>
      <c r="H18" s="74" t="s">
        <v>230</v>
      </c>
      <c r="I18" s="68"/>
      <c r="J18" s="69"/>
      <c r="K18" s="69"/>
      <c r="L18" s="69"/>
      <c r="M18" s="69"/>
      <c r="N18" s="69"/>
    </row>
    <row r="19" spans="1:14" ht="13.75" customHeight="1" x14ac:dyDescent="0.15">
      <c r="A19" s="59"/>
      <c r="B19" s="60"/>
      <c r="C19" s="60"/>
      <c r="D19" s="60"/>
      <c r="E19" s="60"/>
      <c r="F19" s="60"/>
      <c r="G19" s="60"/>
      <c r="H19" s="59"/>
      <c r="I19" s="60"/>
      <c r="J19" s="60"/>
      <c r="K19" s="60"/>
      <c r="L19" s="60"/>
      <c r="M19" s="60"/>
      <c r="N19" s="60"/>
    </row>
    <row r="20" spans="1:14" ht="15" customHeight="1" x14ac:dyDescent="0.15">
      <c r="A20" s="36" t="s">
        <v>167</v>
      </c>
      <c r="B20" s="8" t="s">
        <v>249</v>
      </c>
      <c r="C20" s="37">
        <v>6</v>
      </c>
      <c r="D20" s="37">
        <v>2</v>
      </c>
      <c r="E20" s="37">
        <v>0</v>
      </c>
      <c r="F20" s="37">
        <v>1</v>
      </c>
      <c r="G20" s="37">
        <v>10</v>
      </c>
      <c r="H20" s="38" t="s">
        <v>127</v>
      </c>
      <c r="I20" s="8" t="s">
        <v>269</v>
      </c>
      <c r="J20" s="37">
        <v>6</v>
      </c>
      <c r="K20" s="37">
        <v>2</v>
      </c>
      <c r="L20" s="37">
        <v>0</v>
      </c>
      <c r="M20" s="37">
        <v>0</v>
      </c>
      <c r="N20" s="39">
        <v>8</v>
      </c>
    </row>
    <row r="21" spans="1:14" ht="15" customHeight="1" x14ac:dyDescent="0.15">
      <c r="A21" s="61" t="s">
        <v>23</v>
      </c>
      <c r="B21" s="8" t="s">
        <v>273</v>
      </c>
      <c r="C21" s="37">
        <v>6</v>
      </c>
      <c r="D21" s="37">
        <v>2</v>
      </c>
      <c r="E21" s="37">
        <v>0</v>
      </c>
      <c r="F21" s="37">
        <v>1</v>
      </c>
      <c r="G21" s="37">
        <v>8</v>
      </c>
      <c r="H21" s="38" t="s">
        <v>92</v>
      </c>
      <c r="I21" s="8" t="s">
        <v>238</v>
      </c>
      <c r="J21" s="37">
        <v>3</v>
      </c>
      <c r="K21" s="37">
        <v>1</v>
      </c>
      <c r="L21" s="37">
        <v>0</v>
      </c>
      <c r="M21" s="37">
        <v>1</v>
      </c>
      <c r="N21" s="39">
        <v>8</v>
      </c>
    </row>
    <row r="22" spans="1:14" ht="15" customHeight="1" x14ac:dyDescent="0.15">
      <c r="A22" s="40" t="s">
        <v>172</v>
      </c>
      <c r="B22" s="41" t="s">
        <v>268</v>
      </c>
      <c r="C22" s="42">
        <v>6</v>
      </c>
      <c r="D22" s="42">
        <v>2</v>
      </c>
      <c r="E22" s="42">
        <v>0</v>
      </c>
      <c r="F22" s="42">
        <v>1</v>
      </c>
      <c r="G22" s="43">
        <v>0</v>
      </c>
      <c r="H22" s="21" t="s">
        <v>222</v>
      </c>
      <c r="I22" s="41" t="s">
        <v>247</v>
      </c>
      <c r="J22" s="42">
        <v>0</v>
      </c>
      <c r="K22" s="42">
        <v>0</v>
      </c>
      <c r="L22" s="42">
        <v>0</v>
      </c>
      <c r="M22" s="42">
        <v>2</v>
      </c>
      <c r="N22" s="42">
        <v>-16</v>
      </c>
    </row>
    <row r="23" spans="1:14" ht="15" customHeight="1" x14ac:dyDescent="0.15">
      <c r="A23" s="62" t="s">
        <v>179</v>
      </c>
      <c r="B23" s="4" t="s">
        <v>266</v>
      </c>
      <c r="C23" s="46">
        <v>0</v>
      </c>
      <c r="D23" s="46">
        <v>0</v>
      </c>
      <c r="E23" s="46">
        <v>0</v>
      </c>
      <c r="F23" s="46">
        <v>3</v>
      </c>
      <c r="G23" s="46">
        <v>-14</v>
      </c>
      <c r="H23" s="14"/>
      <c r="I23" s="6"/>
      <c r="J23" s="6"/>
      <c r="K23" s="6"/>
      <c r="L23" s="6"/>
      <c r="M23" s="6"/>
      <c r="N23" s="6"/>
    </row>
  </sheetData>
  <mergeCells count="8">
    <mergeCell ref="A2:G2"/>
    <mergeCell ref="H7:N7"/>
    <mergeCell ref="H18:N18"/>
    <mergeCell ref="H2:N2"/>
    <mergeCell ref="A18:G18"/>
    <mergeCell ref="A7:G7"/>
    <mergeCell ref="H12:N12"/>
    <mergeCell ref="A12:G1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6"/>
  <sheetViews>
    <sheetView showGridLines="0" workbookViewId="0"/>
  </sheetViews>
  <sheetFormatPr baseColWidth="10" defaultColWidth="14.5" defaultRowHeight="15.75" customHeight="1" x14ac:dyDescent="0.15"/>
  <cols>
    <col min="1" max="1" width="17.33203125" style="63" customWidth="1"/>
    <col min="2" max="5" width="14.5" style="63" customWidth="1"/>
    <col min="6" max="256" width="14.5" customWidth="1"/>
  </cols>
  <sheetData>
    <row r="1" spans="1:5" ht="13.75" customHeight="1" x14ac:dyDescent="0.15">
      <c r="A1" s="5" t="s">
        <v>281</v>
      </c>
      <c r="B1" s="6"/>
      <c r="C1" s="6"/>
      <c r="D1" s="6"/>
      <c r="E1" s="6"/>
    </row>
    <row r="2" spans="1:5" ht="13.75" customHeight="1" x14ac:dyDescent="0.15">
      <c r="A2" s="20" t="s">
        <v>282</v>
      </c>
      <c r="B2" s="6"/>
      <c r="C2" s="6"/>
      <c r="D2" s="6"/>
      <c r="E2" s="6"/>
    </row>
    <row r="3" spans="1:5" ht="15" customHeight="1" x14ac:dyDescent="0.15">
      <c r="A3" s="40" t="s">
        <v>92</v>
      </c>
      <c r="B3" s="50" t="s">
        <v>238</v>
      </c>
      <c r="C3" s="6"/>
      <c r="D3" s="6"/>
      <c r="E3" s="6"/>
    </row>
    <row r="4" spans="1:5" ht="15" customHeight="1" x14ac:dyDescent="0.15">
      <c r="A4" s="40" t="s">
        <v>169</v>
      </c>
      <c r="B4" s="44" t="s">
        <v>244</v>
      </c>
      <c r="C4" s="22"/>
      <c r="D4" s="6"/>
      <c r="E4" s="6"/>
    </row>
    <row r="5" spans="1:5" ht="15" customHeight="1" x14ac:dyDescent="0.15">
      <c r="A5" s="40" t="s">
        <v>63</v>
      </c>
      <c r="B5" s="41" t="s">
        <v>240</v>
      </c>
      <c r="C5" s="6"/>
      <c r="D5" s="6"/>
      <c r="E5" s="6"/>
    </row>
    <row r="6" spans="1:5" ht="15" customHeight="1" x14ac:dyDescent="0.15">
      <c r="A6" s="40" t="s">
        <v>204</v>
      </c>
      <c r="B6" s="4" t="s">
        <v>283</v>
      </c>
      <c r="C6" s="6"/>
      <c r="D6" s="6"/>
      <c r="E6" s="6"/>
    </row>
    <row r="7" spans="1:5" ht="15" customHeight="1" x14ac:dyDescent="0.15">
      <c r="A7" s="40" t="s">
        <v>160</v>
      </c>
      <c r="B7" s="4" t="s">
        <v>242</v>
      </c>
      <c r="C7" s="6"/>
      <c r="D7" s="6"/>
      <c r="E7" s="6"/>
    </row>
    <row r="8" spans="1:5" ht="13.75" customHeight="1" x14ac:dyDescent="0.15">
      <c r="A8" s="47" t="s">
        <v>284</v>
      </c>
      <c r="B8" s="6"/>
      <c r="C8" s="6"/>
      <c r="D8" s="6"/>
      <c r="E8" s="6"/>
    </row>
    <row r="9" spans="1:5" ht="13.75" customHeight="1" x14ac:dyDescent="0.15">
      <c r="A9" s="6"/>
      <c r="B9" s="6"/>
      <c r="C9" s="6"/>
      <c r="D9" s="6"/>
      <c r="E9" s="6"/>
    </row>
    <row r="10" spans="1:5" ht="13.75" customHeight="1" x14ac:dyDescent="0.15">
      <c r="A10" s="5" t="s">
        <v>285</v>
      </c>
      <c r="B10" s="6"/>
      <c r="C10" s="6"/>
      <c r="D10" s="6"/>
      <c r="E10" s="6"/>
    </row>
    <row r="11" spans="1:5" ht="13.75" customHeight="1" x14ac:dyDescent="0.15">
      <c r="A11" s="20" t="s">
        <v>286</v>
      </c>
      <c r="B11" s="6"/>
      <c r="C11" s="6"/>
      <c r="D11" s="6"/>
      <c r="E11" s="6"/>
    </row>
    <row r="12" spans="1:5" ht="15" customHeight="1" x14ac:dyDescent="0.15">
      <c r="A12" s="40" t="s">
        <v>208</v>
      </c>
      <c r="B12" s="50" t="s">
        <v>280</v>
      </c>
      <c r="C12" s="6"/>
      <c r="D12" s="6"/>
      <c r="E12" s="6"/>
    </row>
    <row r="13" spans="1:5" ht="15" customHeight="1" x14ac:dyDescent="0.15">
      <c r="A13" s="40" t="s">
        <v>30</v>
      </c>
      <c r="B13" s="44" t="s">
        <v>271</v>
      </c>
      <c r="C13" s="22"/>
      <c r="D13" s="6"/>
      <c r="E13" s="6"/>
    </row>
    <row r="14" spans="1:5" ht="15" customHeight="1" x14ac:dyDescent="0.15">
      <c r="A14" s="40" t="s">
        <v>186</v>
      </c>
      <c r="B14" s="41" t="s">
        <v>187</v>
      </c>
      <c r="C14" s="6"/>
      <c r="D14" s="6"/>
      <c r="E14" s="6"/>
    </row>
    <row r="15" spans="1:5" ht="15" customHeight="1" x14ac:dyDescent="0.15">
      <c r="A15" s="40" t="s">
        <v>160</v>
      </c>
      <c r="B15" s="4" t="s">
        <v>242</v>
      </c>
      <c r="C15" s="6"/>
      <c r="D15" s="6"/>
      <c r="E15" s="6"/>
    </row>
    <row r="16" spans="1:5" ht="13.75" customHeight="1" x14ac:dyDescent="0.15">
      <c r="A16" s="47" t="s">
        <v>284</v>
      </c>
      <c r="B16" s="6"/>
      <c r="C16" s="6"/>
      <c r="D16" s="6"/>
      <c r="E16" s="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responses 1</vt:lpstr>
      <vt:lpstr>9 ball</vt:lpstr>
      <vt:lpstr>10 ball</vt:lpstr>
      <vt:lpstr>Group 9 ball</vt:lpstr>
      <vt:lpstr>Group 10 ball</vt:lpstr>
      <vt:lpstr>Eng Msg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2017-04-19T10:22:18Z</dcterms:modified>
</cp:coreProperties>
</file>