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enky\Desktop\"/>
    </mc:Choice>
  </mc:AlternateContent>
  <bookViews>
    <workbookView xWindow="0" yWindow="0" windowWidth="11670" windowHeight="3945"/>
  </bookViews>
  <sheets>
    <sheet name="Sheet2" sheetId="2" r:id="rId1"/>
    <sheet name="Sheet3" sheetId="3" r:id="rId2"/>
    <sheet name="Sheet1" sheetId="1" r:id="rId3"/>
  </sheets>
  <definedNames>
    <definedName name="_xlnm._FilterDatabase" localSheetId="2" hidden="1">Sheet1!$A$1:$L$16</definedName>
    <definedName name="Slicer_GenderCode">#N/A</definedName>
    <definedName name="Slicer_STUDENT_PERFOMANCE_LEVEL">#N/A</definedName>
  </definedNames>
  <calcPr calcId="152511"/>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6" i="1" l="1"/>
  <c r="L15" i="1"/>
  <c r="L14" i="1"/>
  <c r="L13" i="1"/>
  <c r="L12" i="1"/>
  <c r="L11" i="1"/>
  <c r="L10" i="1"/>
  <c r="L9" i="1"/>
  <c r="L8" i="1"/>
  <c r="L6" i="1"/>
  <c r="L4" i="1"/>
  <c r="L3" i="1"/>
  <c r="L2" i="1"/>
</calcChain>
</file>

<file path=xl/sharedStrings.xml><?xml version="1.0" encoding="utf-8"?>
<sst xmlns="http://schemas.openxmlformats.org/spreadsheetml/2006/main" count="147" uniqueCount="84">
  <si>
    <t>Dheepa</t>
  </si>
  <si>
    <t>Nguyen</t>
  </si>
  <si>
    <t>Xana</t>
  </si>
  <si>
    <t>Potts</t>
  </si>
  <si>
    <t>Active</t>
  </si>
  <si>
    <t>Full-Time</t>
  </si>
  <si>
    <t>CCDR</t>
  </si>
  <si>
    <t>Contract</t>
  </si>
  <si>
    <t>MSC</t>
  </si>
  <si>
    <t>Temporary</t>
  </si>
  <si>
    <t>GenderCode</t>
  </si>
  <si>
    <t>Female</t>
  </si>
  <si>
    <t>Male</t>
  </si>
  <si>
    <t>HIGH</t>
  </si>
  <si>
    <t>Fully Meets</t>
  </si>
  <si>
    <t>LOW</t>
  </si>
  <si>
    <t>VERY HIGH</t>
  </si>
  <si>
    <t>MED</t>
  </si>
  <si>
    <t>Row Labels</t>
  </si>
  <si>
    <t>Grand Total</t>
  </si>
  <si>
    <t>Column Labels</t>
  </si>
  <si>
    <t>(All)</t>
  </si>
  <si>
    <t>MONIKA</t>
  </si>
  <si>
    <t>NIVETHA</t>
  </si>
  <si>
    <t>RAJI</t>
  </si>
  <si>
    <t>JEEVI</t>
  </si>
  <si>
    <t>NASREEN</t>
  </si>
  <si>
    <t>SRINIVASAN</t>
  </si>
  <si>
    <t>VENKATESAN</t>
  </si>
  <si>
    <t>SYED</t>
  </si>
  <si>
    <t>SADHIK</t>
  </si>
  <si>
    <t>SIVA</t>
  </si>
  <si>
    <t>MOHAMED</t>
  </si>
  <si>
    <t>KANNAN</t>
  </si>
  <si>
    <t>RAVI</t>
  </si>
  <si>
    <t>AJAY</t>
  </si>
  <si>
    <t>KAVITHA</t>
  </si>
  <si>
    <t>SURYA</t>
  </si>
  <si>
    <t>KAMAL HASAN</t>
  </si>
  <si>
    <t>VINOTH</t>
  </si>
  <si>
    <t>SARAVANAN</t>
  </si>
  <si>
    <t>PAVITHRA</t>
  </si>
  <si>
    <t>RAJESH</t>
  </si>
  <si>
    <t>KUMAR</t>
  </si>
  <si>
    <t>BASKAR</t>
  </si>
  <si>
    <t>AYESHA</t>
  </si>
  <si>
    <t>STUDENTID</t>
  </si>
  <si>
    <t>STUDENT NAME</t>
  </si>
  <si>
    <t>FATHER NAME</t>
  </si>
  <si>
    <t>DATE OF JOINING</t>
  </si>
  <si>
    <t>MEDIUM</t>
  </si>
  <si>
    <t>COLLEGE NAME</t>
  </si>
  <si>
    <t>COLLEGE SESSION</t>
  </si>
  <si>
    <t>TOTAL MARK</t>
  </si>
  <si>
    <t>COURSE</t>
  </si>
  <si>
    <t>COLLEGE RATING</t>
  </si>
  <si>
    <t xml:space="preserve"> STUDENT PERFOMANCE LEVEL</t>
  </si>
  <si>
    <t xml:space="preserve">WCC </t>
  </si>
  <si>
    <t>SRM</t>
  </si>
  <si>
    <t>SSS ARTS COLLEGE</t>
  </si>
  <si>
    <t>ANNAMALAI WOMENS COLLEGE</t>
  </si>
  <si>
    <t>S.S ARTS COLLEGE</t>
  </si>
  <si>
    <t>DD ARTS &amp; SCIENCE COLLEGE</t>
  </si>
  <si>
    <t>VENKATESHWARA ARTS COLLEGE</t>
  </si>
  <si>
    <t>SVG WOMENS COLLEGE</t>
  </si>
  <si>
    <t>MARIYAM ARTS &amp; SCIENCE COLLEGE</t>
  </si>
  <si>
    <t>LOYALA COLLEGE</t>
  </si>
  <si>
    <t>GRT ARTS COLLEGE</t>
  </si>
  <si>
    <t>VELAMMAL ARTS &amp;SCIENCE COLLEGE</t>
  </si>
  <si>
    <t>ENGLISH</t>
  </si>
  <si>
    <t>TAMIL</t>
  </si>
  <si>
    <t xml:space="preserve">TELUGU </t>
  </si>
  <si>
    <t>MORNING</t>
  </si>
  <si>
    <t>EVENING</t>
  </si>
  <si>
    <t>BSC</t>
  </si>
  <si>
    <t>B.COM</t>
  </si>
  <si>
    <t>BCA</t>
  </si>
  <si>
    <t>B.A (ENGLISH)</t>
  </si>
  <si>
    <t>B.COM (GENERAL)</t>
  </si>
  <si>
    <t>BSC(COMPUTER SCIENCE)</t>
  </si>
  <si>
    <t>BSC (PHYSICS)</t>
  </si>
  <si>
    <t>B.A (HISTROY)</t>
  </si>
  <si>
    <t>BSC (CHEMISTRY)</t>
  </si>
  <si>
    <t>Count of TOTAL MARK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</si>
</sst>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9C650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rgb="FFFFEB9C"/>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0" fontId="1" fillId="3" borderId="0" applyNumberFormat="0" applyBorder="0" applyAlignment="0" applyProtection="0"/>
  </cellStyleXfs>
  <cellXfs count="16">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1" fillId="3" borderId="0" xfId="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2">
    <cellStyle name="Neutral" xfId="1" builtinId="28"/>
    <cellStyle name="Normal" xfId="0" builtinId="0"/>
  </cellStyles>
  <dxfs count="4">
    <dxf>
      <fill>
        <patternFill>
          <bgColor rgb="FF00B050"/>
        </patternFill>
      </fill>
    </dxf>
    <dxf>
      <fill>
        <patternFill>
          <bgColor rgb="FF7030A0"/>
        </patternFill>
      </fill>
    </dxf>
    <dxf>
      <font>
        <color auto="1"/>
      </font>
      <fill>
        <patternFill>
          <bgColor rgb="FF7030A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 STUDENT performance data analysis.xlsx]Sheet3!PivotTable3</c:name>
    <c:fmtId val="1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b="0" cap="none" spc="0">
                <a:ln w="0"/>
                <a:solidFill>
                  <a:schemeClr val="tx1"/>
                </a:solidFill>
                <a:effectLst>
                  <a:outerShdw blurRad="38100" dist="19050" dir="2700000" algn="tl" rotWithShape="0">
                    <a:schemeClr val="dk1">
                      <a:alpha val="40000"/>
                    </a:schemeClr>
                  </a:outerShdw>
                </a:effectLst>
              </a:rPr>
              <a:t>STUDENT</a:t>
            </a:r>
            <a:r>
              <a:rPr lang="en-IN" baseline="0"/>
              <a:t> </a:t>
            </a:r>
            <a:r>
              <a:rPr lang="en-IN" b="0" cap="none" spc="0" baseline="0">
                <a:ln w="0"/>
                <a:solidFill>
                  <a:schemeClr val="tx1"/>
                </a:solidFill>
                <a:effectLst>
                  <a:outerShdw blurRad="38100" dist="19050" dir="2700000" algn="tl" rotWithShape="0">
                    <a:schemeClr val="dk1">
                      <a:alpha val="40000"/>
                    </a:schemeClr>
                  </a:outerShdw>
                </a:effectLst>
              </a:rPr>
              <a:t>PERFORMANCE</a:t>
            </a:r>
            <a:r>
              <a:rPr lang="en-IN" baseline="0"/>
              <a:t> </a:t>
            </a:r>
            <a:r>
              <a:rPr lang="en-IN" b="0" cap="none" spc="0" baseline="0">
                <a:ln w="0"/>
                <a:solidFill>
                  <a:schemeClr val="tx1"/>
                </a:solidFill>
                <a:effectLst>
                  <a:outerShdw blurRad="38100" dist="19050" dir="2700000" algn="tl" rotWithShape="0">
                    <a:schemeClr val="dk1">
                      <a:alpha val="40000"/>
                    </a:schemeClr>
                  </a:outerShdw>
                </a:effectLst>
              </a:rPr>
              <a:t>LEVEL</a:t>
            </a:r>
            <a:endParaRPr lang="en-IN"/>
          </a:p>
        </c:rich>
      </c:tx>
      <c:layout/>
      <c:overlay val="0"/>
      <c:spPr>
        <a:solidFill>
          <a:schemeClr val="accent4">
            <a:lumMod val="60000"/>
            <a:lumOff val="40000"/>
          </a:schemeClr>
        </a:solid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31"/>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3"/>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5"/>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6"/>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7"/>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8"/>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9"/>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4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41"/>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4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43"/>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4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47"/>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48"/>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49"/>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1"/>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3"/>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5"/>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6"/>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7"/>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8"/>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9"/>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1"/>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3"/>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5"/>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6"/>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7"/>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8"/>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9"/>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1"/>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3"/>
      </c:pivotFmt>
      <c:pivotFmt>
        <c:idx val="7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5"/>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6"/>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7"/>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8"/>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93"/>
        <c:spPr>
          <a:solidFill>
            <a:schemeClr val="accent6">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alpha val="70000"/>
            </a:schemeClr>
          </a:solidFill>
          <a:ln>
            <a:noFill/>
          </a:ln>
          <a:effectLst/>
        </c:spPr>
        <c:marker>
          <c:symbol val="circle"/>
          <c:size val="6"/>
          <c:spPr>
            <a:solidFill>
              <a:schemeClr val="accent6">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HIGH</c:v>
                </c:pt>
              </c:strCache>
            </c:strRef>
          </c:tx>
          <c:spPr>
            <a:solidFill>
              <a:schemeClr val="accent6">
                <a:alpha val="70000"/>
              </a:schemeClr>
            </a:solidFill>
            <a:ln>
              <a:noFill/>
            </a:ln>
            <a:effectLst/>
          </c:spPr>
          <c:invertIfNegative val="0"/>
          <c:cat>
            <c:strRef>
              <c:f>Sheet3!$A$5:$A$20</c:f>
              <c:strCache>
                <c:ptCount val="15"/>
                <c:pt idx="0">
                  <c:v>AYESHA</c:v>
                </c:pt>
                <c:pt idx="1">
                  <c:v>BASKAR</c:v>
                </c:pt>
                <c:pt idx="2">
                  <c:v>Dheepa</c:v>
                </c:pt>
                <c:pt idx="3">
                  <c:v>JEEVI</c:v>
                </c:pt>
                <c:pt idx="4">
                  <c:v>KAMAL HASAN</c:v>
                </c:pt>
                <c:pt idx="5">
                  <c:v>KAVITHA</c:v>
                </c:pt>
                <c:pt idx="6">
                  <c:v>KUMAR</c:v>
                </c:pt>
                <c:pt idx="7">
                  <c:v>MONIKA</c:v>
                </c:pt>
                <c:pt idx="8">
                  <c:v>NASREEN</c:v>
                </c:pt>
                <c:pt idx="9">
                  <c:v>NIVETHA</c:v>
                </c:pt>
                <c:pt idx="10">
                  <c:v>PAVITHRA</c:v>
                </c:pt>
                <c:pt idx="11">
                  <c:v>RAJESH</c:v>
                </c:pt>
                <c:pt idx="12">
                  <c:v>RAJI</c:v>
                </c:pt>
                <c:pt idx="13">
                  <c:v>SURYA</c:v>
                </c:pt>
                <c:pt idx="14">
                  <c:v>Xana</c:v>
                </c:pt>
              </c:strCache>
            </c:strRef>
          </c:cat>
          <c:val>
            <c:numRef>
              <c:f>Sheet3!$B$5:$B$20</c:f>
              <c:numCache>
                <c:formatCode>General</c:formatCode>
                <c:ptCount val="15"/>
                <c:pt idx="0">
                  <c:v>1</c:v>
                </c:pt>
                <c:pt idx="3">
                  <c:v>1</c:v>
                </c:pt>
                <c:pt idx="4">
                  <c:v>1</c:v>
                </c:pt>
                <c:pt idx="8">
                  <c:v>1</c:v>
                </c:pt>
                <c:pt idx="9">
                  <c:v>1</c:v>
                </c:pt>
                <c:pt idx="12">
                  <c:v>1</c:v>
                </c:pt>
              </c:numCache>
            </c:numRef>
          </c:val>
        </c:ser>
        <c:ser>
          <c:idx val="1"/>
          <c:order val="1"/>
          <c:tx>
            <c:strRef>
              <c:f>Sheet3!$C$3:$C$4</c:f>
              <c:strCache>
                <c:ptCount val="1"/>
                <c:pt idx="0">
                  <c:v>LOW</c:v>
                </c:pt>
              </c:strCache>
            </c:strRef>
          </c:tx>
          <c:spPr>
            <a:solidFill>
              <a:schemeClr val="accent5">
                <a:alpha val="70000"/>
              </a:schemeClr>
            </a:solidFill>
            <a:ln>
              <a:noFill/>
            </a:ln>
            <a:effectLst/>
          </c:spPr>
          <c:invertIfNegative val="0"/>
          <c:cat>
            <c:strRef>
              <c:f>Sheet3!$A$5:$A$20</c:f>
              <c:strCache>
                <c:ptCount val="15"/>
                <c:pt idx="0">
                  <c:v>AYESHA</c:v>
                </c:pt>
                <c:pt idx="1">
                  <c:v>BASKAR</c:v>
                </c:pt>
                <c:pt idx="2">
                  <c:v>Dheepa</c:v>
                </c:pt>
                <c:pt idx="3">
                  <c:v>JEEVI</c:v>
                </c:pt>
                <c:pt idx="4">
                  <c:v>KAMAL HASAN</c:v>
                </c:pt>
                <c:pt idx="5">
                  <c:v>KAVITHA</c:v>
                </c:pt>
                <c:pt idx="6">
                  <c:v>KUMAR</c:v>
                </c:pt>
                <c:pt idx="7">
                  <c:v>MONIKA</c:v>
                </c:pt>
                <c:pt idx="8">
                  <c:v>NASREEN</c:v>
                </c:pt>
                <c:pt idx="9">
                  <c:v>NIVETHA</c:v>
                </c:pt>
                <c:pt idx="10">
                  <c:v>PAVITHRA</c:v>
                </c:pt>
                <c:pt idx="11">
                  <c:v>RAJESH</c:v>
                </c:pt>
                <c:pt idx="12">
                  <c:v>RAJI</c:v>
                </c:pt>
                <c:pt idx="13">
                  <c:v>SURYA</c:v>
                </c:pt>
                <c:pt idx="14">
                  <c:v>Xana</c:v>
                </c:pt>
              </c:strCache>
            </c:strRef>
          </c:cat>
          <c:val>
            <c:numRef>
              <c:f>Sheet3!$C$5:$C$20</c:f>
              <c:numCache>
                <c:formatCode>General</c:formatCode>
                <c:ptCount val="15"/>
                <c:pt idx="1">
                  <c:v>1</c:v>
                </c:pt>
                <c:pt idx="7">
                  <c:v>1</c:v>
                </c:pt>
                <c:pt idx="10">
                  <c:v>1</c:v>
                </c:pt>
                <c:pt idx="11">
                  <c:v>1</c:v>
                </c:pt>
              </c:numCache>
            </c:numRef>
          </c:val>
        </c:ser>
        <c:ser>
          <c:idx val="2"/>
          <c:order val="2"/>
          <c:tx>
            <c:strRef>
              <c:f>Sheet3!$D$3:$D$4</c:f>
              <c:strCache>
                <c:ptCount val="1"/>
                <c:pt idx="0">
                  <c:v>MED</c:v>
                </c:pt>
              </c:strCache>
            </c:strRef>
          </c:tx>
          <c:spPr>
            <a:solidFill>
              <a:schemeClr val="accent4">
                <a:alpha val="70000"/>
              </a:schemeClr>
            </a:solidFill>
            <a:ln>
              <a:noFill/>
            </a:ln>
            <a:effectLst/>
          </c:spPr>
          <c:invertIfNegative val="0"/>
          <c:cat>
            <c:strRef>
              <c:f>Sheet3!$A$5:$A$20</c:f>
              <c:strCache>
                <c:ptCount val="15"/>
                <c:pt idx="0">
                  <c:v>AYESHA</c:v>
                </c:pt>
                <c:pt idx="1">
                  <c:v>BASKAR</c:v>
                </c:pt>
                <c:pt idx="2">
                  <c:v>Dheepa</c:v>
                </c:pt>
                <c:pt idx="3">
                  <c:v>JEEVI</c:v>
                </c:pt>
                <c:pt idx="4">
                  <c:v>KAMAL HASAN</c:v>
                </c:pt>
                <c:pt idx="5">
                  <c:v>KAVITHA</c:v>
                </c:pt>
                <c:pt idx="6">
                  <c:v>KUMAR</c:v>
                </c:pt>
                <c:pt idx="7">
                  <c:v>MONIKA</c:v>
                </c:pt>
                <c:pt idx="8">
                  <c:v>NASREEN</c:v>
                </c:pt>
                <c:pt idx="9">
                  <c:v>NIVETHA</c:v>
                </c:pt>
                <c:pt idx="10">
                  <c:v>PAVITHRA</c:v>
                </c:pt>
                <c:pt idx="11">
                  <c:v>RAJESH</c:v>
                </c:pt>
                <c:pt idx="12">
                  <c:v>RAJI</c:v>
                </c:pt>
                <c:pt idx="13">
                  <c:v>SURYA</c:v>
                </c:pt>
                <c:pt idx="14">
                  <c:v>Xana</c:v>
                </c:pt>
              </c:strCache>
            </c:strRef>
          </c:cat>
          <c:val>
            <c:numRef>
              <c:f>Sheet3!$D$5:$D$20</c:f>
              <c:numCache>
                <c:formatCode>General</c:formatCode>
                <c:ptCount val="15"/>
                <c:pt idx="2">
                  <c:v>1</c:v>
                </c:pt>
                <c:pt idx="14">
                  <c:v>1</c:v>
                </c:pt>
              </c:numCache>
            </c:numRef>
          </c:val>
        </c:ser>
        <c:ser>
          <c:idx val="3"/>
          <c:order val="3"/>
          <c:tx>
            <c:strRef>
              <c:f>Sheet3!$E$3:$E$4</c:f>
              <c:strCache>
                <c:ptCount val="1"/>
                <c:pt idx="0">
                  <c:v>VERY HIGH</c:v>
                </c:pt>
              </c:strCache>
            </c:strRef>
          </c:tx>
          <c:spPr>
            <a:solidFill>
              <a:schemeClr val="accent6">
                <a:lumMod val="60000"/>
                <a:alpha val="70000"/>
              </a:schemeClr>
            </a:solidFill>
            <a:ln>
              <a:noFill/>
            </a:ln>
            <a:effectLst/>
          </c:spPr>
          <c:invertIfNegative val="0"/>
          <c:cat>
            <c:strRef>
              <c:f>Sheet3!$A$5:$A$20</c:f>
              <c:strCache>
                <c:ptCount val="15"/>
                <c:pt idx="0">
                  <c:v>AYESHA</c:v>
                </c:pt>
                <c:pt idx="1">
                  <c:v>BASKAR</c:v>
                </c:pt>
                <c:pt idx="2">
                  <c:v>Dheepa</c:v>
                </c:pt>
                <c:pt idx="3">
                  <c:v>JEEVI</c:v>
                </c:pt>
                <c:pt idx="4">
                  <c:v>KAMAL HASAN</c:v>
                </c:pt>
                <c:pt idx="5">
                  <c:v>KAVITHA</c:v>
                </c:pt>
                <c:pt idx="6">
                  <c:v>KUMAR</c:v>
                </c:pt>
                <c:pt idx="7">
                  <c:v>MONIKA</c:v>
                </c:pt>
                <c:pt idx="8">
                  <c:v>NASREEN</c:v>
                </c:pt>
                <c:pt idx="9">
                  <c:v>NIVETHA</c:v>
                </c:pt>
                <c:pt idx="10">
                  <c:v>PAVITHRA</c:v>
                </c:pt>
                <c:pt idx="11">
                  <c:v>RAJESH</c:v>
                </c:pt>
                <c:pt idx="12">
                  <c:v>RAJI</c:v>
                </c:pt>
                <c:pt idx="13">
                  <c:v>SURYA</c:v>
                </c:pt>
                <c:pt idx="14">
                  <c:v>Xana</c:v>
                </c:pt>
              </c:strCache>
            </c:strRef>
          </c:cat>
          <c:val>
            <c:numRef>
              <c:f>Sheet3!$E$5:$E$20</c:f>
              <c:numCache>
                <c:formatCode>General</c:formatCode>
                <c:ptCount val="15"/>
                <c:pt idx="5">
                  <c:v>1</c:v>
                </c:pt>
                <c:pt idx="6">
                  <c:v>1</c:v>
                </c:pt>
                <c:pt idx="13">
                  <c:v>1</c:v>
                </c:pt>
              </c:numCache>
            </c:numRef>
          </c:val>
        </c:ser>
        <c:dLbls>
          <c:dLblPos val="outEnd"/>
          <c:showLegendKey val="0"/>
          <c:showVal val="0"/>
          <c:showCatName val="0"/>
          <c:showSerName val="0"/>
          <c:showPercent val="0"/>
          <c:showBubbleSize val="0"/>
        </c:dLbls>
        <c:gapWidth val="80"/>
        <c:overlap val="25"/>
        <c:axId val="442210376"/>
        <c:axId val="259447552"/>
      </c:barChart>
      <c:catAx>
        <c:axId val="44221037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59447552"/>
        <c:crosses val="autoZero"/>
        <c:auto val="1"/>
        <c:lblAlgn val="ctr"/>
        <c:lblOffset val="100"/>
        <c:noMultiLvlLbl val="0"/>
      </c:catAx>
      <c:valAx>
        <c:axId val="2594475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42210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676275</xdr:colOff>
      <xdr:row>0</xdr:row>
      <xdr:rowOff>190499</xdr:rowOff>
    </xdr:from>
    <xdr:to>
      <xdr:col>16</xdr:col>
      <xdr:colOff>142875</xdr:colOff>
      <xdr:row>17</xdr:row>
      <xdr:rowOff>123824</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409575</xdr:colOff>
      <xdr:row>1</xdr:row>
      <xdr:rowOff>152400</xdr:rowOff>
    </xdr:from>
    <xdr:to>
      <xdr:col>19</xdr:col>
      <xdr:colOff>409575</xdr:colOff>
      <xdr:row>15</xdr:row>
      <xdr:rowOff>9525</xdr:rowOff>
    </xdr:to>
    <mc:AlternateContent xmlns:mc="http://schemas.openxmlformats.org/markup-compatibility/2006">
      <mc:Choice xmlns:a14="http://schemas.microsoft.com/office/drawing/2010/main" Requires="a14">
        <xdr:graphicFrame macro="">
          <xdr:nvGraphicFramePr>
            <xdr:cNvPr id="5"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9944100" y="342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xdr:colOff>
      <xdr:row>1</xdr:row>
      <xdr:rowOff>161925</xdr:rowOff>
    </xdr:from>
    <xdr:to>
      <xdr:col>23</xdr:col>
      <xdr:colOff>38100</xdr:colOff>
      <xdr:row>15</xdr:row>
      <xdr:rowOff>19050</xdr:rowOff>
    </xdr:to>
    <mc:AlternateContent xmlns:mc="http://schemas.openxmlformats.org/markup-compatibility/2006">
      <mc:Choice xmlns:a14="http://schemas.microsoft.com/office/drawing/2010/main" Requires="a14">
        <xdr:graphicFrame macro="">
          <xdr:nvGraphicFramePr>
            <xdr:cNvPr id="6" name=" STUDENT PERFOMANCE LEVEL"/>
            <xdr:cNvGraphicFramePr/>
          </xdr:nvGraphicFramePr>
          <xdr:xfrm>
            <a:off x="0" y="0"/>
            <a:ext cx="0" cy="0"/>
          </xdr:xfrm>
          <a:graphic>
            <a:graphicData uri="http://schemas.microsoft.com/office/drawing/2010/slicer">
              <sle:slicer xmlns:sle="http://schemas.microsoft.com/office/drawing/2010/slicer" name=" STUDENT PERFOMANCE LEVEL"/>
            </a:graphicData>
          </a:graphic>
        </xdr:graphicFrame>
      </mc:Choice>
      <mc:Fallback>
        <xdr:sp macro="" textlink="">
          <xdr:nvSpPr>
            <xdr:cNvPr id="0" name=""/>
            <xdr:cNvSpPr>
              <a:spLocks noTextEdit="1"/>
            </xdr:cNvSpPr>
          </xdr:nvSpPr>
          <xdr:spPr>
            <a:xfrm>
              <a:off x="12011025" y="352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venky" refreshedDate="45543.537538310185" createdVersion="8" refreshedVersion="5" minRefreshableVersion="3" recordCount="15">
  <cacheSource type="worksheet">
    <worksheetSource ref="A1:L16" sheet="Sheet1"/>
  </cacheSource>
  <cacheFields count="12">
    <cacheField name="STUDENTID" numFmtId="0">
      <sharedItems containsSemiMixedTypes="0" containsString="0" containsNumber="1" containsInteger="1" minValue="3438" maxValue="11033" count="15">
        <n v="11021"/>
        <n v="11022"/>
        <n v="11023"/>
        <n v="3438"/>
        <n v="11024"/>
        <n v="3440"/>
        <n v="11025"/>
        <n v="11026"/>
        <n v="11027"/>
        <n v="11028"/>
        <n v="11029"/>
        <n v="11030"/>
        <n v="11031"/>
        <n v="11032"/>
        <n v="11033"/>
      </sharedItems>
    </cacheField>
    <cacheField name="STUDENT NAME" numFmtId="0">
      <sharedItems count="15">
        <s v="KAVITHA"/>
        <s v="PAVITHRA"/>
        <s v="RAJI"/>
        <s v="Dheepa"/>
        <s v="MONIKA"/>
        <s v="Xana"/>
        <s v="NIVETHA"/>
        <s v="JEEVI"/>
        <s v="SURYA"/>
        <s v="RAJESH"/>
        <s v="KAMAL HASAN"/>
        <s v="KUMAR"/>
        <s v="BASKAR"/>
        <s v="NASREEN"/>
        <s v="AYESHA"/>
      </sharedItems>
    </cacheField>
    <cacheField name="FATHER NAME" numFmtId="0">
      <sharedItems/>
    </cacheField>
    <cacheField name="DATE OF JOINING" numFmtId="15">
      <sharedItems containsNonDate="0" containsDate="1" containsString="0" containsBlank="1" minDate="2020-11-06T00:00:00" maxDate="2023-07-04T00:00:00"/>
    </cacheField>
    <cacheField name="COLLEGE NAME" numFmtId="0">
      <sharedItems count="14">
        <s v="WCC "/>
        <s v="SRM"/>
        <s v="SSS ARTS COLLEGE"/>
        <s v="MSC"/>
        <s v="ANNAMALAI WOMENS COLLEGE"/>
        <s v="CCDR"/>
        <s v="S.S ARTS COLLEGE"/>
        <s v="DD ARTS &amp; SCIENCE COLLEGE"/>
        <s v="VENKATESHWARA ARTS COLLEGE"/>
        <s v="SVG WOMENS COLLEGE"/>
        <s v="MARIYAM ARTS &amp; SCIENCE COLLEGE"/>
        <s v="LOYALA COLLEGE"/>
        <s v="GRT ARTS COLLEGE"/>
        <s v="VELAMMAL ARTS &amp;SCIENCE COLLEGE"/>
      </sharedItems>
    </cacheField>
    <cacheField name="MEDIUM" numFmtId="0">
      <sharedItems/>
    </cacheField>
    <cacheField name="COLLEGE SESSION" numFmtId="0">
      <sharedItems/>
    </cacheField>
    <cacheField name="COURSE" numFmtId="0">
      <sharedItems/>
    </cacheField>
    <cacheField name="GenderCode" numFmtId="0">
      <sharedItems count="2">
        <s v="Female"/>
        <s v="Male"/>
      </sharedItems>
    </cacheField>
    <cacheField name="TOTAL MARK" numFmtId="0">
      <sharedItems containsMixedTypes="1" containsNumber="1" containsInteger="1" minValue="408" maxValue="491" count="14">
        <n v="485"/>
        <n v="415"/>
        <n v="457"/>
        <s v="Fully Meets"/>
        <n v="408"/>
        <n v="455"/>
        <n v="450"/>
        <n v="491"/>
        <n v="418"/>
        <n v="479"/>
        <n v="488"/>
        <n v="423"/>
        <n v="456"/>
        <n v="460"/>
      </sharedItems>
    </cacheField>
    <cacheField name="COLLEGE RATING" numFmtId="0">
      <sharedItems containsSemiMixedTypes="0" containsString="0" containsNumber="1" containsInteger="1" minValue="2" maxValue="5" count="4">
        <n v="4"/>
        <n v="5"/>
        <n v="3"/>
        <n v="2"/>
      </sharedItems>
    </cacheField>
    <cacheField name=" STUDENT PERFOMANCE LEVEL" numFmtId="0">
      <sharedItems count="4">
        <s v="VERY HIGH"/>
        <s v="LOW"/>
        <s v="HIGH"/>
        <s v="MED"/>
      </sharedItems>
    </cacheField>
  </cacheFields>
  <extLst>
    <ext xmlns:x14="http://schemas.microsoft.com/office/spreadsheetml/2009/9/main" uri="{725AE2AE-9491-48be-B2B4-4EB974FC3084}">
      <x14:pivotCacheDefinition pivotCacheId="187709160"/>
    </ext>
  </extLst>
</pivotCacheDefinition>
</file>

<file path=xl/pivotCache/pivotCacheRecords1.xml><?xml version="1.0" encoding="utf-8"?>
<pivotCacheRecords xmlns="http://schemas.openxmlformats.org/spreadsheetml/2006/main" xmlns:r="http://schemas.openxmlformats.org/officeDocument/2006/relationships" count="15">
  <r>
    <x v="0"/>
    <x v="0"/>
    <s v="KANNAN"/>
    <d v="2023-07-03T00:00:00"/>
    <x v="0"/>
    <s v="ENGLISH"/>
    <s v="MORNING"/>
    <s v="BSC"/>
    <x v="0"/>
    <x v="0"/>
    <x v="0"/>
    <x v="0"/>
  </r>
  <r>
    <x v="1"/>
    <x v="1"/>
    <s v="SARAVANAN"/>
    <d v="2023-01-29T00:00:00"/>
    <x v="1"/>
    <s v="ENGLISH"/>
    <s v="EVENING"/>
    <s v="B.COM"/>
    <x v="0"/>
    <x v="1"/>
    <x v="1"/>
    <x v="1"/>
  </r>
  <r>
    <x v="2"/>
    <x v="2"/>
    <s v="VENKATESAN"/>
    <d v="2023-06-29T00:00:00"/>
    <x v="2"/>
    <s v="TAMIL"/>
    <s v="EVENING"/>
    <s v="BCA"/>
    <x v="0"/>
    <x v="2"/>
    <x v="1"/>
    <x v="2"/>
  </r>
  <r>
    <x v="3"/>
    <x v="3"/>
    <s v="Nguyen"/>
    <m/>
    <x v="3"/>
    <s v="Active"/>
    <s v="Full-Time"/>
    <s v="Temporary"/>
    <x v="0"/>
    <x v="3"/>
    <x v="2"/>
    <x v="3"/>
  </r>
  <r>
    <x v="4"/>
    <x v="4"/>
    <s v="SRINIVASAN"/>
    <d v="2022-11-27T00:00:00"/>
    <x v="4"/>
    <s v="TAMIL"/>
    <s v="MORNING"/>
    <s v="BSC"/>
    <x v="0"/>
    <x v="4"/>
    <x v="2"/>
    <x v="1"/>
  </r>
  <r>
    <x v="5"/>
    <x v="5"/>
    <s v="Potts"/>
    <m/>
    <x v="5"/>
    <s v="Active"/>
    <s v="Contract"/>
    <s v="Full-Time"/>
    <x v="0"/>
    <x v="3"/>
    <x v="2"/>
    <x v="3"/>
  </r>
  <r>
    <x v="6"/>
    <x v="6"/>
    <s v="VENKATESAN"/>
    <d v="2022-06-16T00:00:00"/>
    <x v="6"/>
    <s v="TELUGU "/>
    <s v="EVENING"/>
    <s v="B.A (ENGLISH)"/>
    <x v="0"/>
    <x v="5"/>
    <x v="2"/>
    <x v="2"/>
  </r>
  <r>
    <x v="7"/>
    <x v="7"/>
    <s v="AJAY"/>
    <d v="2023-05-12T00:00:00"/>
    <x v="7"/>
    <s v="ENGLISH"/>
    <s v="MORNING"/>
    <s v="BCA"/>
    <x v="0"/>
    <x v="6"/>
    <x v="3"/>
    <x v="2"/>
  </r>
  <r>
    <x v="8"/>
    <x v="8"/>
    <s v="RAVI"/>
    <d v="2022-02-04T00:00:00"/>
    <x v="6"/>
    <s v="ENGLISH"/>
    <s v="MORNING"/>
    <s v="B.COM (GENERAL)"/>
    <x v="1"/>
    <x v="7"/>
    <x v="2"/>
    <x v="0"/>
  </r>
  <r>
    <x v="9"/>
    <x v="9"/>
    <s v="KANNAN"/>
    <d v="2023-06-18T00:00:00"/>
    <x v="8"/>
    <s v="ENGLISH"/>
    <s v="EVENING"/>
    <s v="BSC(COMPUTER SCIENCE)"/>
    <x v="1"/>
    <x v="8"/>
    <x v="2"/>
    <x v="1"/>
  </r>
  <r>
    <x v="10"/>
    <x v="10"/>
    <s v="MOHAMED"/>
    <d v="2020-11-06T00:00:00"/>
    <x v="9"/>
    <s v="ENGLISH"/>
    <s v="MORNING"/>
    <s v="BSC (PHYSICS)"/>
    <x v="1"/>
    <x v="9"/>
    <x v="0"/>
    <x v="2"/>
  </r>
  <r>
    <x v="11"/>
    <x v="11"/>
    <s v="SIVA"/>
    <d v="2023-05-27T00:00:00"/>
    <x v="10"/>
    <s v="TAMIL"/>
    <s v="EVENING"/>
    <s v="B.COM"/>
    <x v="1"/>
    <x v="10"/>
    <x v="1"/>
    <x v="0"/>
  </r>
  <r>
    <x v="12"/>
    <x v="12"/>
    <s v="VINOTH"/>
    <d v="2022-12-04T00:00:00"/>
    <x v="11"/>
    <s v="TELUGU "/>
    <s v="MORNING"/>
    <s v="BSC (CHEMISTRY)"/>
    <x v="1"/>
    <x v="11"/>
    <x v="0"/>
    <x v="1"/>
  </r>
  <r>
    <x v="13"/>
    <x v="13"/>
    <s v="SYED"/>
    <d v="2022-11-11T00:00:00"/>
    <x v="12"/>
    <s v="ENGLISH"/>
    <s v="EVENING"/>
    <s v="B.A (HISTROY)"/>
    <x v="0"/>
    <x v="12"/>
    <x v="2"/>
    <x v="2"/>
  </r>
  <r>
    <x v="14"/>
    <x v="14"/>
    <s v="SADHIK"/>
    <d v="2022-07-05T00:00:00"/>
    <x v="13"/>
    <s v="ENGLISH"/>
    <s v="MORNING"/>
    <s v="BCA"/>
    <x v="0"/>
    <x v="1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8">
  <location ref="A3:C20" firstHeaderRow="1" firstDataRow="1" firstDataCol="0"/>
  <pivotFields count="12">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1">
  <location ref="A3:F20" firstHeaderRow="1" firstDataRow="2" firstDataCol="1" rowPageCount="1" colPageCount="1"/>
  <pivotFields count="12">
    <pivotField showAll="0">
      <items count="16">
        <item x="3"/>
        <item x="5"/>
        <item x="0"/>
        <item x="1"/>
        <item x="2"/>
        <item x="4"/>
        <item x="6"/>
        <item x="7"/>
        <item x="8"/>
        <item x="9"/>
        <item x="10"/>
        <item x="11"/>
        <item x="12"/>
        <item x="13"/>
        <item x="14"/>
        <item t="default"/>
      </items>
    </pivotField>
    <pivotField axis="axisRow" showAll="0">
      <items count="16">
        <item x="14"/>
        <item x="12"/>
        <item x="3"/>
        <item x="7"/>
        <item x="10"/>
        <item x="0"/>
        <item x="11"/>
        <item x="4"/>
        <item x="13"/>
        <item x="6"/>
        <item x="1"/>
        <item x="9"/>
        <item x="2"/>
        <item x="8"/>
        <item x="5"/>
        <item t="default"/>
      </items>
    </pivotField>
    <pivotField showAll="0"/>
    <pivotField showAll="0"/>
    <pivotField showAll="0">
      <items count="15">
        <item x="4"/>
        <item x="5"/>
        <item x="7"/>
        <item x="12"/>
        <item x="11"/>
        <item x="10"/>
        <item x="3"/>
        <item x="6"/>
        <item x="1"/>
        <item x="2"/>
        <item x="9"/>
        <item x="13"/>
        <item x="8"/>
        <item x="0"/>
        <item t="default"/>
      </items>
    </pivotField>
    <pivotField showAll="0"/>
    <pivotField showAll="0"/>
    <pivotField showAll="0"/>
    <pivotField axis="axisPage" multipleItemSelectionAllowed="1" showAll="0">
      <items count="3">
        <item x="0"/>
        <item x="1"/>
        <item t="default"/>
      </items>
    </pivotField>
    <pivotField dataField="1" showAll="0">
      <items count="15">
        <item x="4"/>
        <item x="1"/>
        <item x="8"/>
        <item x="11"/>
        <item x="6"/>
        <item x="5"/>
        <item x="12"/>
        <item x="2"/>
        <item x="13"/>
        <item x="9"/>
        <item x="0"/>
        <item x="10"/>
        <item x="7"/>
        <item x="3"/>
        <item t="default"/>
      </items>
    </pivotField>
    <pivotField showAll="0">
      <items count="5">
        <item x="3"/>
        <item x="2"/>
        <item x="0"/>
        <item x="1"/>
        <item t="default"/>
      </items>
    </pivotField>
    <pivotField axis="axisCol" showAll="0">
      <items count="5">
        <item x="2"/>
        <item x="1"/>
        <item x="3"/>
        <item x="0"/>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11"/>
  </colFields>
  <colItems count="5">
    <i>
      <x/>
    </i>
    <i>
      <x v="1"/>
    </i>
    <i>
      <x v="2"/>
    </i>
    <i>
      <x v="3"/>
    </i>
    <i t="grand">
      <x/>
    </i>
  </colItems>
  <pageFields count="1">
    <pageField fld="8" hier="-1"/>
  </pageFields>
  <dataFields count="1">
    <dataField name="Count of TOTAL MARK" fld="9" subtotal="count" baseField="0" baseItem="0"/>
  </dataFields>
  <chartFormats count="5">
    <chartFormat chart="10" format="92" series="1">
      <pivotArea type="data" outline="0" fieldPosition="0">
        <references count="1">
          <reference field="4294967294" count="1" selected="0">
            <x v="0"/>
          </reference>
        </references>
      </pivotArea>
    </chartFormat>
    <chartFormat chart="10" format="93" series="1">
      <pivotArea type="data" outline="0" fieldPosition="0">
        <references count="2">
          <reference field="4294967294" count="1" selected="0">
            <x v="0"/>
          </reference>
          <reference field="11" count="1" selected="0">
            <x v="1"/>
          </reference>
        </references>
      </pivotArea>
    </chartFormat>
    <chartFormat chart="10" format="94" series="1">
      <pivotArea type="data" outline="0" fieldPosition="0">
        <references count="2">
          <reference field="4294967294" count="1" selected="0">
            <x v="0"/>
          </reference>
          <reference field="11" count="1" selected="0">
            <x v="2"/>
          </reference>
        </references>
      </pivotArea>
    </chartFormat>
    <chartFormat chart="10" format="95" series="1">
      <pivotArea type="data" outline="0" fieldPosition="0">
        <references count="2">
          <reference field="4294967294" count="1" selected="0">
            <x v="0"/>
          </reference>
          <reference field="11" count="1" selected="0">
            <x v="3"/>
          </reference>
        </references>
      </pivotArea>
    </chartFormat>
    <chartFormat chart="10" format="96"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3" name="PivotTable3"/>
  </pivotTables>
  <data>
    <tabular pivotCacheId="1877091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UDENT_PERFOMANCE_LEVEL" sourceName=" STUDENT PERFOMANCE LEVEL">
  <pivotTables>
    <pivotTable tabId="3" name="PivotTable3"/>
  </pivotTables>
  <data>
    <tabular pivotCacheId="18770916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 name=" STUDENT PERFOMANCE LEVEL" cache="Slicer_STUDENT_PERFOMANCE_LEVEL" caption=" STUDENT PERFOMANCE LEV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abSelected="1" workbookViewId="0">
      <selection activeCell="B7" sqref="B7"/>
    </sheetView>
  </sheetViews>
  <sheetFormatPr defaultRowHeight="15" x14ac:dyDescent="0.25"/>
  <cols>
    <col min="1" max="1" width="12.140625" customWidth="1"/>
    <col min="2" max="2" width="7.140625" customWidth="1"/>
    <col min="3" max="3" width="5.28515625" bestFit="1" customWidth="1"/>
    <col min="4" max="4" width="5.140625" bestFit="1" customWidth="1"/>
    <col min="5" max="5" width="10.5703125" bestFit="1" customWidth="1"/>
    <col min="6" max="6" width="11.28515625" bestFit="1" customWidth="1"/>
  </cols>
  <sheetData>
    <row r="3" spans="1:3" x14ac:dyDescent="0.25">
      <c r="A3" s="7"/>
      <c r="B3" s="8"/>
      <c r="C3" s="9"/>
    </row>
    <row r="4" spans="1:3" x14ac:dyDescent="0.25">
      <c r="A4" s="10"/>
      <c r="B4" s="11"/>
      <c r="C4" s="12"/>
    </row>
    <row r="5" spans="1:3" x14ac:dyDescent="0.25">
      <c r="A5" s="10"/>
      <c r="B5" s="11"/>
      <c r="C5" s="12"/>
    </row>
    <row r="6" spans="1:3" x14ac:dyDescent="0.25">
      <c r="A6" s="10"/>
      <c r="B6" s="11"/>
      <c r="C6" s="12"/>
    </row>
    <row r="7" spans="1:3" x14ac:dyDescent="0.25">
      <c r="A7" s="10"/>
      <c r="B7" s="11"/>
      <c r="C7" s="12"/>
    </row>
    <row r="8" spans="1:3" x14ac:dyDescent="0.25">
      <c r="A8" s="10"/>
      <c r="B8" s="11"/>
      <c r="C8" s="12"/>
    </row>
    <row r="9" spans="1:3" x14ac:dyDescent="0.25">
      <c r="A9" s="10"/>
      <c r="B9" s="11"/>
      <c r="C9" s="12"/>
    </row>
    <row r="10" spans="1:3" x14ac:dyDescent="0.25">
      <c r="A10" s="10"/>
      <c r="B10" s="11"/>
      <c r="C10" s="12"/>
    </row>
    <row r="11" spans="1:3" x14ac:dyDescent="0.25">
      <c r="A11" s="10"/>
      <c r="B11" s="11"/>
      <c r="C11" s="12"/>
    </row>
    <row r="12" spans="1:3" x14ac:dyDescent="0.25">
      <c r="A12" s="10"/>
      <c r="B12" s="11"/>
      <c r="C12" s="12"/>
    </row>
    <row r="13" spans="1:3" x14ac:dyDescent="0.25">
      <c r="A13" s="10"/>
      <c r="B13" s="11"/>
      <c r="C13" s="12"/>
    </row>
    <row r="14" spans="1:3" x14ac:dyDescent="0.25">
      <c r="A14" s="10"/>
      <c r="B14" s="11"/>
      <c r="C14" s="12"/>
    </row>
    <row r="15" spans="1:3" x14ac:dyDescent="0.25">
      <c r="A15" s="10"/>
      <c r="B15" s="11"/>
      <c r="C15" s="12"/>
    </row>
    <row r="16" spans="1:3" x14ac:dyDescent="0.25">
      <c r="A16" s="10"/>
      <c r="B16" s="11"/>
      <c r="C16" s="12"/>
    </row>
    <row r="17" spans="1:3" x14ac:dyDescent="0.25">
      <c r="A17" s="10"/>
      <c r="B17" s="11"/>
      <c r="C17" s="12"/>
    </row>
    <row r="18" spans="1:3" x14ac:dyDescent="0.25">
      <c r="A18" s="10"/>
      <c r="B18" s="11"/>
      <c r="C18" s="12"/>
    </row>
    <row r="19" spans="1:3" x14ac:dyDescent="0.25">
      <c r="A19" s="10"/>
      <c r="B19" s="11"/>
      <c r="C19" s="12"/>
    </row>
    <row r="20" spans="1:3" x14ac:dyDescent="0.25">
      <c r="A20" s="13"/>
      <c r="B20" s="14"/>
      <c r="C20"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J4" sqref="J4"/>
    </sheetView>
  </sheetViews>
  <sheetFormatPr defaultRowHeight="15" x14ac:dyDescent="0.25"/>
  <cols>
    <col min="1" max="1" width="20.7109375" customWidth="1"/>
    <col min="2" max="2" width="16.28515625" customWidth="1"/>
    <col min="3" max="3" width="5.28515625" bestFit="1" customWidth="1"/>
    <col min="4" max="4" width="5.140625" bestFit="1" customWidth="1"/>
    <col min="5" max="5" width="10.5703125" bestFit="1" customWidth="1"/>
    <col min="6" max="6" width="11.28515625" customWidth="1"/>
    <col min="7" max="9" width="4" customWidth="1"/>
    <col min="10" max="10" width="11.42578125" customWidth="1"/>
    <col min="11" max="11" width="11.28515625" customWidth="1"/>
    <col min="12" max="12" width="5.85546875" customWidth="1"/>
    <col min="13" max="13" width="8.85546875" customWidth="1"/>
    <col min="14" max="14" width="8" customWidth="1"/>
    <col min="15" max="17" width="8.85546875" customWidth="1"/>
    <col min="18" max="18" width="13.28515625" customWidth="1"/>
    <col min="19" max="19" width="5.28515625" customWidth="1"/>
    <col min="20" max="20" width="16.42578125" customWidth="1"/>
    <col min="21" max="21" width="11.28515625" customWidth="1"/>
    <col min="22" max="22" width="25.85546875" bestFit="1" customWidth="1"/>
  </cols>
  <sheetData>
    <row r="1" spans="1:6" x14ac:dyDescent="0.25">
      <c r="A1" s="3" t="s">
        <v>10</v>
      </c>
      <c r="B1" t="s">
        <v>21</v>
      </c>
    </row>
    <row r="3" spans="1:6" x14ac:dyDescent="0.25">
      <c r="A3" s="3" t="s">
        <v>83</v>
      </c>
      <c r="B3" s="3" t="s">
        <v>20</v>
      </c>
    </row>
    <row r="4" spans="1:6" x14ac:dyDescent="0.25">
      <c r="A4" s="3" t="s">
        <v>18</v>
      </c>
      <c r="B4" t="s">
        <v>13</v>
      </c>
      <c r="C4" t="s">
        <v>15</v>
      </c>
      <c r="D4" t="s">
        <v>17</v>
      </c>
      <c r="E4" t="s">
        <v>16</v>
      </c>
      <c r="F4" t="s">
        <v>19</v>
      </c>
    </row>
    <row r="5" spans="1:6" x14ac:dyDescent="0.25">
      <c r="A5" s="4" t="s">
        <v>45</v>
      </c>
      <c r="B5" s="5">
        <v>1</v>
      </c>
      <c r="C5" s="5"/>
      <c r="D5" s="5"/>
      <c r="E5" s="5"/>
      <c r="F5" s="5">
        <v>1</v>
      </c>
    </row>
    <row r="6" spans="1:6" x14ac:dyDescent="0.25">
      <c r="A6" s="4" t="s">
        <v>44</v>
      </c>
      <c r="B6" s="5"/>
      <c r="C6" s="5">
        <v>1</v>
      </c>
      <c r="D6" s="5"/>
      <c r="E6" s="5"/>
      <c r="F6" s="5">
        <v>1</v>
      </c>
    </row>
    <row r="7" spans="1:6" x14ac:dyDescent="0.25">
      <c r="A7" s="4" t="s">
        <v>0</v>
      </c>
      <c r="B7" s="5"/>
      <c r="C7" s="5"/>
      <c r="D7" s="5">
        <v>1</v>
      </c>
      <c r="E7" s="5"/>
      <c r="F7" s="5">
        <v>1</v>
      </c>
    </row>
    <row r="8" spans="1:6" x14ac:dyDescent="0.25">
      <c r="A8" s="4" t="s">
        <v>25</v>
      </c>
      <c r="B8" s="5">
        <v>1</v>
      </c>
      <c r="C8" s="5"/>
      <c r="D8" s="5"/>
      <c r="E8" s="5"/>
      <c r="F8" s="5">
        <v>1</v>
      </c>
    </row>
    <row r="9" spans="1:6" x14ac:dyDescent="0.25">
      <c r="A9" s="4" t="s">
        <v>38</v>
      </c>
      <c r="B9" s="5">
        <v>1</v>
      </c>
      <c r="C9" s="5"/>
      <c r="D9" s="5"/>
      <c r="E9" s="5"/>
      <c r="F9" s="5">
        <v>1</v>
      </c>
    </row>
    <row r="10" spans="1:6" x14ac:dyDescent="0.25">
      <c r="A10" s="4" t="s">
        <v>36</v>
      </c>
      <c r="B10" s="5"/>
      <c r="C10" s="5"/>
      <c r="D10" s="5"/>
      <c r="E10" s="5">
        <v>1</v>
      </c>
      <c r="F10" s="5">
        <v>1</v>
      </c>
    </row>
    <row r="11" spans="1:6" x14ac:dyDescent="0.25">
      <c r="A11" s="4" t="s">
        <v>43</v>
      </c>
      <c r="B11" s="5"/>
      <c r="C11" s="5"/>
      <c r="D11" s="5"/>
      <c r="E11" s="5">
        <v>1</v>
      </c>
      <c r="F11" s="5">
        <v>1</v>
      </c>
    </row>
    <row r="12" spans="1:6" x14ac:dyDescent="0.25">
      <c r="A12" s="4" t="s">
        <v>22</v>
      </c>
      <c r="B12" s="5"/>
      <c r="C12" s="5">
        <v>1</v>
      </c>
      <c r="D12" s="5"/>
      <c r="E12" s="5"/>
      <c r="F12" s="5">
        <v>1</v>
      </c>
    </row>
    <row r="13" spans="1:6" x14ac:dyDescent="0.25">
      <c r="A13" s="4" t="s">
        <v>26</v>
      </c>
      <c r="B13" s="5">
        <v>1</v>
      </c>
      <c r="C13" s="5"/>
      <c r="D13" s="5"/>
      <c r="E13" s="5"/>
      <c r="F13" s="5">
        <v>1</v>
      </c>
    </row>
    <row r="14" spans="1:6" x14ac:dyDescent="0.25">
      <c r="A14" s="4" t="s">
        <v>23</v>
      </c>
      <c r="B14" s="5">
        <v>1</v>
      </c>
      <c r="C14" s="5"/>
      <c r="D14" s="5"/>
      <c r="E14" s="5"/>
      <c r="F14" s="5">
        <v>1</v>
      </c>
    </row>
    <row r="15" spans="1:6" x14ac:dyDescent="0.25">
      <c r="A15" s="4" t="s">
        <v>41</v>
      </c>
      <c r="B15" s="5"/>
      <c r="C15" s="5">
        <v>1</v>
      </c>
      <c r="D15" s="5"/>
      <c r="E15" s="5"/>
      <c r="F15" s="5">
        <v>1</v>
      </c>
    </row>
    <row r="16" spans="1:6" x14ac:dyDescent="0.25">
      <c r="A16" s="4" t="s">
        <v>42</v>
      </c>
      <c r="B16" s="5"/>
      <c r="C16" s="5">
        <v>1</v>
      </c>
      <c r="D16" s="5"/>
      <c r="E16" s="5"/>
      <c r="F16" s="5">
        <v>1</v>
      </c>
    </row>
    <row r="17" spans="1:6" x14ac:dyDescent="0.25">
      <c r="A17" s="4" t="s">
        <v>24</v>
      </c>
      <c r="B17" s="5">
        <v>1</v>
      </c>
      <c r="C17" s="5"/>
      <c r="D17" s="5"/>
      <c r="E17" s="5"/>
      <c r="F17" s="5">
        <v>1</v>
      </c>
    </row>
    <row r="18" spans="1:6" x14ac:dyDescent="0.25">
      <c r="A18" s="4" t="s">
        <v>37</v>
      </c>
      <c r="B18" s="5"/>
      <c r="C18" s="5"/>
      <c r="D18" s="5"/>
      <c r="E18" s="5">
        <v>1</v>
      </c>
      <c r="F18" s="5">
        <v>1</v>
      </c>
    </row>
    <row r="19" spans="1:6" x14ac:dyDescent="0.25">
      <c r="A19" s="4" t="s">
        <v>2</v>
      </c>
      <c r="B19" s="5"/>
      <c r="C19" s="5"/>
      <c r="D19" s="5">
        <v>1</v>
      </c>
      <c r="E19" s="5"/>
      <c r="F19" s="5">
        <v>1</v>
      </c>
    </row>
    <row r="20" spans="1:6" x14ac:dyDescent="0.25">
      <c r="A20" s="4" t="s">
        <v>19</v>
      </c>
      <c r="B20" s="5">
        <v>6</v>
      </c>
      <c r="C20" s="5">
        <v>4</v>
      </c>
      <c r="D20" s="5">
        <v>2</v>
      </c>
      <c r="E20" s="5">
        <v>3</v>
      </c>
      <c r="F20" s="5">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6"/>
  <sheetViews>
    <sheetView workbookViewId="0">
      <selection activeCell="F22" sqref="F22"/>
    </sheetView>
  </sheetViews>
  <sheetFormatPr defaultRowHeight="15" x14ac:dyDescent="0.25"/>
  <cols>
    <col min="1" max="1" width="10.42578125" customWidth="1"/>
    <col min="2" max="2" width="14.140625" bestFit="1" customWidth="1"/>
    <col min="3" max="3" width="11.7109375" customWidth="1"/>
    <col min="4" max="4" width="11.140625" customWidth="1"/>
    <col min="5" max="5" width="17" bestFit="1" customWidth="1"/>
    <col min="6" max="6" width="19.28515625" customWidth="1"/>
    <col min="7" max="7" width="17" customWidth="1"/>
    <col min="8" max="8" width="26.140625" customWidth="1"/>
    <col min="9" max="9" width="14" customWidth="1"/>
    <col min="10" max="10" width="20" customWidth="1"/>
    <col min="11" max="11" width="25.5703125" customWidth="1"/>
    <col min="12" max="12" width="30.42578125" bestFit="1" customWidth="1"/>
  </cols>
  <sheetData>
    <row r="1" spans="1:12" x14ac:dyDescent="0.25">
      <c r="A1" s="6" t="s">
        <v>46</v>
      </c>
      <c r="B1" s="6" t="s">
        <v>47</v>
      </c>
      <c r="C1" s="6" t="s">
        <v>48</v>
      </c>
      <c r="D1" t="s">
        <v>49</v>
      </c>
      <c r="E1" s="6" t="s">
        <v>51</v>
      </c>
      <c r="F1" s="6" t="s">
        <v>50</v>
      </c>
      <c r="G1" s="6" t="s">
        <v>52</v>
      </c>
      <c r="H1" s="6" t="s">
        <v>54</v>
      </c>
      <c r="I1" s="6" t="s">
        <v>10</v>
      </c>
      <c r="J1" s="6" t="s">
        <v>53</v>
      </c>
      <c r="K1" s="6" t="s">
        <v>55</v>
      </c>
      <c r="L1" s="6" t="s">
        <v>56</v>
      </c>
    </row>
    <row r="2" spans="1:12" x14ac:dyDescent="0.25">
      <c r="A2" s="6">
        <v>11021</v>
      </c>
      <c r="B2" s="6" t="s">
        <v>36</v>
      </c>
      <c r="C2" s="6" t="s">
        <v>33</v>
      </c>
      <c r="D2" s="1">
        <v>45110</v>
      </c>
      <c r="E2" s="6" t="s">
        <v>57</v>
      </c>
      <c r="F2" s="6" t="s">
        <v>69</v>
      </c>
      <c r="G2" s="6" t="s">
        <v>72</v>
      </c>
      <c r="H2" s="6" t="s">
        <v>74</v>
      </c>
      <c r="I2" s="6" t="s">
        <v>11</v>
      </c>
      <c r="J2" s="6">
        <v>485</v>
      </c>
      <c r="K2" s="6">
        <v>4</v>
      </c>
      <c r="L2" s="6" t="str">
        <f>IF(J2&gt;=480,"VERY HIGH",IF(J2&gt;=450,"HIGH",IF(J2&gt;=400,"LOW")))</f>
        <v>VERY HIGH</v>
      </c>
    </row>
    <row r="3" spans="1:12" x14ac:dyDescent="0.25">
      <c r="A3" s="6">
        <v>11022</v>
      </c>
      <c r="B3" s="6" t="s">
        <v>41</v>
      </c>
      <c r="C3" s="6" t="s">
        <v>40</v>
      </c>
      <c r="D3" s="1">
        <v>44955</v>
      </c>
      <c r="E3" s="6" t="s">
        <v>58</v>
      </c>
      <c r="F3" s="6" t="s">
        <v>69</v>
      </c>
      <c r="G3" s="6" t="s">
        <v>73</v>
      </c>
      <c r="H3" s="6" t="s">
        <v>75</v>
      </c>
      <c r="I3" s="6" t="s">
        <v>11</v>
      </c>
      <c r="J3" s="6">
        <v>415</v>
      </c>
      <c r="K3" s="6">
        <v>5</v>
      </c>
      <c r="L3" s="6" t="str">
        <f t="shared" ref="L3:L4" si="0">IF(J3&gt;=480,"VERY HIGH",IF(J3&gt;=450,"HIGH",IF(J3&gt;=400,"LOW")))</f>
        <v>LOW</v>
      </c>
    </row>
    <row r="4" spans="1:12" x14ac:dyDescent="0.25">
      <c r="A4" s="6">
        <v>11023</v>
      </c>
      <c r="B4" s="6" t="s">
        <v>24</v>
      </c>
      <c r="C4" s="6" t="s">
        <v>28</v>
      </c>
      <c r="D4" s="1">
        <v>45106</v>
      </c>
      <c r="E4" s="6" t="s">
        <v>59</v>
      </c>
      <c r="F4" s="6" t="s">
        <v>70</v>
      </c>
      <c r="G4" s="6" t="s">
        <v>73</v>
      </c>
      <c r="H4" s="6" t="s">
        <v>76</v>
      </c>
      <c r="I4" s="6" t="s">
        <v>11</v>
      </c>
      <c r="J4" s="6">
        <v>457</v>
      </c>
      <c r="K4" s="6">
        <v>5</v>
      </c>
      <c r="L4" s="6" t="str">
        <f t="shared" si="0"/>
        <v>HIGH</v>
      </c>
    </row>
    <row r="5" spans="1:12" hidden="1" x14ac:dyDescent="0.25">
      <c r="A5" s="2">
        <v>3438</v>
      </c>
      <c r="B5" s="2" t="s">
        <v>0</v>
      </c>
      <c r="C5" s="2" t="s">
        <v>1</v>
      </c>
      <c r="D5" s="1"/>
      <c r="E5" s="2" t="s">
        <v>8</v>
      </c>
      <c r="F5" s="2" t="s">
        <v>4</v>
      </c>
      <c r="G5" s="2" t="s">
        <v>5</v>
      </c>
      <c r="H5" s="2" t="s">
        <v>9</v>
      </c>
      <c r="I5" s="2" t="s">
        <v>11</v>
      </c>
      <c r="J5" s="2" t="s">
        <v>14</v>
      </c>
      <c r="K5" s="2">
        <v>3</v>
      </c>
      <c r="L5" s="2" t="s">
        <v>17</v>
      </c>
    </row>
    <row r="6" spans="1:12" x14ac:dyDescent="0.25">
      <c r="A6" s="6">
        <v>11024</v>
      </c>
      <c r="B6" s="6" t="s">
        <v>22</v>
      </c>
      <c r="C6" s="6" t="s">
        <v>27</v>
      </c>
      <c r="D6" s="1">
        <v>44892</v>
      </c>
      <c r="E6" s="6" t="s">
        <v>60</v>
      </c>
      <c r="F6" s="6" t="s">
        <v>70</v>
      </c>
      <c r="G6" s="6" t="s">
        <v>72</v>
      </c>
      <c r="H6" s="6" t="s">
        <v>74</v>
      </c>
      <c r="I6" s="6" t="s">
        <v>11</v>
      </c>
      <c r="J6" s="6">
        <v>408</v>
      </c>
      <c r="K6" s="6">
        <v>3</v>
      </c>
      <c r="L6" s="6" t="str">
        <f>IF(J6&gt;=480,"VERY HIGH",IF(J6&gt;=450,"HIGH",IF(J6&gt;=400,"LOW")))</f>
        <v>LOW</v>
      </c>
    </row>
    <row r="7" spans="1:12" hidden="1" x14ac:dyDescent="0.25">
      <c r="A7" s="2">
        <v>3440</v>
      </c>
      <c r="B7" s="2" t="s">
        <v>2</v>
      </c>
      <c r="C7" s="2" t="s">
        <v>3</v>
      </c>
      <c r="D7" s="1"/>
      <c r="E7" s="2" t="s">
        <v>6</v>
      </c>
      <c r="F7" s="2" t="s">
        <v>4</v>
      </c>
      <c r="G7" s="2" t="s">
        <v>7</v>
      </c>
      <c r="H7" s="2" t="s">
        <v>5</v>
      </c>
      <c r="I7" s="2" t="s">
        <v>11</v>
      </c>
      <c r="J7" s="2" t="s">
        <v>14</v>
      </c>
      <c r="K7" s="2">
        <v>3</v>
      </c>
      <c r="L7" s="2" t="s">
        <v>17</v>
      </c>
    </row>
    <row r="8" spans="1:12" x14ac:dyDescent="0.25">
      <c r="A8" s="6">
        <v>11025</v>
      </c>
      <c r="B8" s="6" t="s">
        <v>23</v>
      </c>
      <c r="C8" s="6" t="s">
        <v>28</v>
      </c>
      <c r="D8" s="1">
        <v>44728</v>
      </c>
      <c r="E8" s="6" t="s">
        <v>61</v>
      </c>
      <c r="F8" s="6" t="s">
        <v>71</v>
      </c>
      <c r="G8" s="6" t="s">
        <v>73</v>
      </c>
      <c r="H8" s="6" t="s">
        <v>77</v>
      </c>
      <c r="I8" s="6" t="s">
        <v>11</v>
      </c>
      <c r="J8" s="6">
        <v>455</v>
      </c>
      <c r="K8" s="6">
        <v>3</v>
      </c>
      <c r="L8" s="6" t="str">
        <f t="shared" ref="L8:L16" si="1">IF(J8&gt;=480,"VERY HIGH",IF(J8&gt;=450,"HIGH",IF(J8&gt;=400,"LOW")))</f>
        <v>HIGH</v>
      </c>
    </row>
    <row r="9" spans="1:12" x14ac:dyDescent="0.25">
      <c r="A9" s="6">
        <v>11026</v>
      </c>
      <c r="B9" s="6" t="s">
        <v>25</v>
      </c>
      <c r="C9" s="6" t="s">
        <v>35</v>
      </c>
      <c r="D9" s="1">
        <v>45058</v>
      </c>
      <c r="E9" s="6" t="s">
        <v>62</v>
      </c>
      <c r="F9" s="6" t="s">
        <v>69</v>
      </c>
      <c r="G9" s="6" t="s">
        <v>72</v>
      </c>
      <c r="H9" s="6" t="s">
        <v>76</v>
      </c>
      <c r="I9" s="6" t="s">
        <v>11</v>
      </c>
      <c r="J9" s="6">
        <v>450</v>
      </c>
      <c r="K9" s="6">
        <v>2</v>
      </c>
      <c r="L9" s="6" t="str">
        <f t="shared" si="1"/>
        <v>HIGH</v>
      </c>
    </row>
    <row r="10" spans="1:12" x14ac:dyDescent="0.25">
      <c r="A10" s="6">
        <v>11027</v>
      </c>
      <c r="B10" s="6" t="s">
        <v>37</v>
      </c>
      <c r="C10" s="6" t="s">
        <v>34</v>
      </c>
      <c r="D10" s="1">
        <v>44596</v>
      </c>
      <c r="E10" s="6" t="s">
        <v>61</v>
      </c>
      <c r="F10" s="6" t="s">
        <v>69</v>
      </c>
      <c r="G10" s="6" t="s">
        <v>72</v>
      </c>
      <c r="H10" s="6" t="s">
        <v>78</v>
      </c>
      <c r="I10" s="6" t="s">
        <v>12</v>
      </c>
      <c r="J10" s="6">
        <v>491</v>
      </c>
      <c r="K10" s="6">
        <v>3</v>
      </c>
      <c r="L10" s="6" t="str">
        <f t="shared" si="1"/>
        <v>VERY HIGH</v>
      </c>
    </row>
    <row r="11" spans="1:12" x14ac:dyDescent="0.25">
      <c r="A11" s="6">
        <v>11028</v>
      </c>
      <c r="B11" s="6" t="s">
        <v>42</v>
      </c>
      <c r="C11" s="6" t="s">
        <v>33</v>
      </c>
      <c r="D11" s="1">
        <v>45095</v>
      </c>
      <c r="E11" s="6" t="s">
        <v>63</v>
      </c>
      <c r="F11" s="6" t="s">
        <v>69</v>
      </c>
      <c r="G11" s="6" t="s">
        <v>73</v>
      </c>
      <c r="H11" s="6" t="s">
        <v>79</v>
      </c>
      <c r="I11" s="6" t="s">
        <v>12</v>
      </c>
      <c r="J11" s="6">
        <v>418</v>
      </c>
      <c r="K11" s="6">
        <v>3</v>
      </c>
      <c r="L11" s="6" t="str">
        <f t="shared" si="1"/>
        <v>LOW</v>
      </c>
    </row>
    <row r="12" spans="1:12" x14ac:dyDescent="0.25">
      <c r="A12" s="6">
        <v>11029</v>
      </c>
      <c r="B12" s="6" t="s">
        <v>38</v>
      </c>
      <c r="C12" s="6" t="s">
        <v>32</v>
      </c>
      <c r="D12" s="1">
        <v>44141</v>
      </c>
      <c r="E12" s="6" t="s">
        <v>64</v>
      </c>
      <c r="F12" s="6" t="s">
        <v>69</v>
      </c>
      <c r="G12" s="6" t="s">
        <v>72</v>
      </c>
      <c r="H12" s="6" t="s">
        <v>80</v>
      </c>
      <c r="I12" s="6" t="s">
        <v>12</v>
      </c>
      <c r="J12" s="6">
        <v>479</v>
      </c>
      <c r="K12" s="6">
        <v>4</v>
      </c>
      <c r="L12" s="6" t="str">
        <f t="shared" si="1"/>
        <v>HIGH</v>
      </c>
    </row>
    <row r="13" spans="1:12" x14ac:dyDescent="0.25">
      <c r="A13" s="6">
        <v>11030</v>
      </c>
      <c r="B13" s="6" t="s">
        <v>43</v>
      </c>
      <c r="C13" s="6" t="s">
        <v>31</v>
      </c>
      <c r="D13" s="1">
        <v>45073</v>
      </c>
      <c r="E13" s="6" t="s">
        <v>65</v>
      </c>
      <c r="F13" s="6" t="s">
        <v>70</v>
      </c>
      <c r="G13" s="6" t="s">
        <v>73</v>
      </c>
      <c r="H13" s="6" t="s">
        <v>75</v>
      </c>
      <c r="I13" s="6" t="s">
        <v>12</v>
      </c>
      <c r="J13" s="6">
        <v>488</v>
      </c>
      <c r="K13" s="6">
        <v>5</v>
      </c>
      <c r="L13" s="6" t="str">
        <f t="shared" si="1"/>
        <v>VERY HIGH</v>
      </c>
    </row>
    <row r="14" spans="1:12" x14ac:dyDescent="0.25">
      <c r="A14" s="6">
        <v>11031</v>
      </c>
      <c r="B14" s="6" t="s">
        <v>44</v>
      </c>
      <c r="C14" s="6" t="s">
        <v>39</v>
      </c>
      <c r="D14" s="1">
        <v>44899</v>
      </c>
      <c r="E14" s="6" t="s">
        <v>66</v>
      </c>
      <c r="F14" s="6" t="s">
        <v>71</v>
      </c>
      <c r="G14" s="6" t="s">
        <v>72</v>
      </c>
      <c r="H14" s="6" t="s">
        <v>82</v>
      </c>
      <c r="I14" s="6" t="s">
        <v>12</v>
      </c>
      <c r="J14" s="6">
        <v>423</v>
      </c>
      <c r="K14" s="6">
        <v>4</v>
      </c>
      <c r="L14" s="6" t="str">
        <f t="shared" si="1"/>
        <v>LOW</v>
      </c>
    </row>
    <row r="15" spans="1:12" x14ac:dyDescent="0.25">
      <c r="A15" s="6">
        <v>11032</v>
      </c>
      <c r="B15" s="6" t="s">
        <v>26</v>
      </c>
      <c r="C15" s="6" t="s">
        <v>29</v>
      </c>
      <c r="D15" s="1">
        <v>44876</v>
      </c>
      <c r="E15" s="6" t="s">
        <v>67</v>
      </c>
      <c r="F15" s="6" t="s">
        <v>69</v>
      </c>
      <c r="G15" s="6" t="s">
        <v>73</v>
      </c>
      <c r="H15" s="6" t="s">
        <v>81</v>
      </c>
      <c r="I15" s="6" t="s">
        <v>11</v>
      </c>
      <c r="J15" s="6">
        <v>456</v>
      </c>
      <c r="K15" s="6">
        <v>3</v>
      </c>
      <c r="L15" s="6" t="str">
        <f t="shared" si="1"/>
        <v>HIGH</v>
      </c>
    </row>
    <row r="16" spans="1:12" x14ac:dyDescent="0.25">
      <c r="A16" s="6">
        <v>11033</v>
      </c>
      <c r="B16" s="6" t="s">
        <v>45</v>
      </c>
      <c r="C16" s="6" t="s">
        <v>30</v>
      </c>
      <c r="D16" s="1">
        <v>44747</v>
      </c>
      <c r="E16" s="6" t="s">
        <v>68</v>
      </c>
      <c r="F16" s="6" t="s">
        <v>69</v>
      </c>
      <c r="G16" s="6" t="s">
        <v>72</v>
      </c>
      <c r="H16" s="6" t="s">
        <v>76</v>
      </c>
      <c r="I16" s="6" t="s">
        <v>11</v>
      </c>
      <c r="J16" s="6">
        <v>460</v>
      </c>
      <c r="K16" s="6">
        <v>5</v>
      </c>
      <c r="L16" s="6" t="str">
        <f t="shared" si="1"/>
        <v>HIGH</v>
      </c>
    </row>
  </sheetData>
  <autoFilter ref="A1:L16">
    <filterColumn colId="3">
      <colorFilter dxfId="3"/>
    </filterColumn>
  </autoFilter>
  <conditionalFormatting sqref="D1:D10">
    <cfRule type="containsBlanks" dxfId="2" priority="6">
      <formula>LEN(TRIM(D1))=0</formula>
    </cfRule>
  </conditionalFormatting>
  <conditionalFormatting sqref="D10:D16">
    <cfRule type="containsBlanks" dxfId="1" priority="5">
      <formula>LEN(TRIM(D10))=0</formula>
    </cfRule>
  </conditionalFormatting>
  <conditionalFormatting sqref="D1:D16">
    <cfRule type="containsBlanks" dxfId="0" priority="4">
      <formula>LEN(TRIM(D1))=0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venky</cp:lastModifiedBy>
  <dcterms:created xsi:type="dcterms:W3CDTF">2024-09-03T15:03:54Z</dcterms:created>
  <dcterms:modified xsi:type="dcterms:W3CDTF">2024-09-08T13:18:30Z</dcterms:modified>
</cp:coreProperties>
</file>