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THU\Desktop\"/>
    </mc:Choice>
  </mc:AlternateContent>
  <bookViews>
    <workbookView xWindow="0" yWindow="0" windowWidth="16815"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8" i="1" l="1"/>
  <c r="G17" i="1" l="1"/>
  <c r="G16" i="1"/>
  <c r="J16" i="1" s="1"/>
  <c r="G15" i="1"/>
  <c r="J15" i="1" s="1"/>
  <c r="G14" i="1"/>
  <c r="J14" i="1" s="1"/>
  <c r="G13" i="1"/>
  <c r="J13" i="1" s="1"/>
  <c r="G12" i="1"/>
  <c r="J12" i="1" s="1"/>
  <c r="G11" i="1"/>
  <c r="J11" i="1" s="1"/>
  <c r="G5" i="1"/>
  <c r="J5" i="1" s="1"/>
  <c r="G6" i="1"/>
  <c r="J6" i="1" s="1"/>
  <c r="G2" i="1"/>
  <c r="J2" i="1" s="1"/>
  <c r="G3" i="1"/>
  <c r="J3" i="1" s="1"/>
  <c r="G4" i="1"/>
  <c r="J4" i="1" s="1"/>
  <c r="G10" i="1"/>
  <c r="J10" i="1" s="1"/>
  <c r="J8" i="1"/>
  <c r="G9" i="1"/>
  <c r="J9" i="1" s="1"/>
  <c r="J17" i="1"/>
  <c r="G7" i="1"/>
  <c r="J7"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c r="G530" i="1"/>
  <c r="J530" i="1" s="1"/>
  <c r="G529" i="1"/>
  <c r="J529" i="1"/>
  <c r="G528" i="1"/>
  <c r="J528" i="1" s="1"/>
  <c r="G527" i="1"/>
  <c r="J527" i="1"/>
  <c r="G526" i="1"/>
  <c r="J526" i="1" s="1"/>
  <c r="G525" i="1"/>
  <c r="J525" i="1"/>
  <c r="G524" i="1"/>
  <c r="J524" i="1" s="1"/>
  <c r="G523" i="1"/>
  <c r="J523" i="1"/>
  <c r="G522" i="1"/>
  <c r="J522" i="1" s="1"/>
  <c r="G521" i="1"/>
  <c r="J521" i="1" s="1"/>
  <c r="G520" i="1"/>
  <c r="J520" i="1" s="1"/>
  <c r="G519" i="1"/>
  <c r="J519" i="1" s="1"/>
  <c r="G518" i="1"/>
  <c r="J518" i="1" s="1"/>
  <c r="G517" i="1"/>
  <c r="J517" i="1" s="1"/>
  <c r="G516" i="1"/>
  <c r="J516" i="1" s="1"/>
  <c r="G515" i="1"/>
  <c r="J515" i="1"/>
  <c r="G514" i="1"/>
  <c r="J514" i="1" s="1"/>
  <c r="G513" i="1"/>
  <c r="J513" i="1" s="1"/>
  <c r="G512" i="1"/>
  <c r="J512" i="1" s="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s="1"/>
  <c r="G408" i="1"/>
  <c r="J408" i="1"/>
  <c r="G407" i="1"/>
  <c r="J407" i="1" s="1"/>
  <c r="G406" i="1"/>
  <c r="J406" i="1"/>
  <c r="G405" i="1"/>
  <c r="J405" i="1" s="1"/>
  <c r="G404" i="1"/>
  <c r="J404" i="1"/>
  <c r="G403" i="1"/>
  <c r="J403" i="1" s="1"/>
  <c r="G402" i="1"/>
  <c r="J402" i="1"/>
  <c r="G401" i="1"/>
  <c r="J401" i="1" s="1"/>
  <c r="G400" i="1"/>
  <c r="J400" i="1"/>
  <c r="G399" i="1"/>
  <c r="J399" i="1" s="1"/>
  <c r="G398" i="1"/>
  <c r="J398" i="1"/>
  <c r="G397" i="1"/>
  <c r="J397" i="1" s="1"/>
  <c r="G396" i="1"/>
  <c r="J396" i="1"/>
  <c r="G395" i="1"/>
  <c r="J395" i="1" s="1"/>
  <c r="G394" i="1"/>
  <c r="J394" i="1"/>
  <c r="G393" i="1"/>
  <c r="J393" i="1" s="1"/>
  <c r="G392" i="1"/>
  <c r="J392" i="1"/>
  <c r="G391" i="1"/>
  <c r="J391" i="1" s="1"/>
  <c r="G390" i="1"/>
  <c r="J390" i="1"/>
  <c r="G389" i="1"/>
  <c r="J389" i="1" s="1"/>
  <c r="G388" i="1"/>
  <c r="J388" i="1"/>
  <c r="G387" i="1"/>
  <c r="J387" i="1" s="1"/>
  <c r="G386" i="1"/>
  <c r="J386" i="1"/>
  <c r="G385" i="1"/>
  <c r="J385" i="1" s="1"/>
  <c r="G384" i="1"/>
  <c r="J384" i="1"/>
  <c r="G383" i="1"/>
  <c r="J383" i="1" s="1"/>
  <c r="G382" i="1"/>
  <c r="J382" i="1"/>
  <c r="G381" i="1"/>
  <c r="J381" i="1" s="1"/>
  <c r="G380" i="1"/>
  <c r="J380" i="1"/>
  <c r="G379" i="1"/>
  <c r="J379" i="1" s="1"/>
  <c r="G378" i="1"/>
  <c r="J378" i="1"/>
  <c r="G377" i="1"/>
  <c r="J377" i="1" s="1"/>
  <c r="G376" i="1"/>
  <c r="J376" i="1"/>
  <c r="G375" i="1"/>
  <c r="J375" i="1" s="1"/>
  <c r="G374" i="1"/>
  <c r="J374" i="1"/>
  <c r="G373" i="1"/>
  <c r="J373" i="1" s="1"/>
  <c r="G372" i="1"/>
  <c r="J372" i="1"/>
  <c r="G371" i="1"/>
  <c r="J371" i="1" s="1"/>
  <c r="G370" i="1"/>
  <c r="J370" i="1"/>
  <c r="G369" i="1"/>
  <c r="J369" i="1" s="1"/>
  <c r="G368" i="1"/>
  <c r="J368" i="1"/>
  <c r="G367" i="1"/>
  <c r="J367" i="1" s="1"/>
  <c r="G366" i="1"/>
  <c r="J366" i="1"/>
  <c r="G365" i="1"/>
  <c r="J365" i="1" s="1"/>
  <c r="G364" i="1"/>
  <c r="J364" i="1"/>
  <c r="G363" i="1"/>
  <c r="J363" i="1" s="1"/>
  <c r="G362" i="1"/>
  <c r="J362" i="1"/>
  <c r="G361" i="1"/>
  <c r="J361" i="1" s="1"/>
  <c r="G360" i="1"/>
  <c r="J360" i="1"/>
  <c r="G359" i="1"/>
  <c r="J359" i="1" s="1"/>
  <c r="G358" i="1"/>
  <c r="J358" i="1"/>
  <c r="G357" i="1"/>
  <c r="J357" i="1" s="1"/>
  <c r="G356" i="1"/>
  <c r="J356" i="1"/>
  <c r="G355" i="1"/>
  <c r="J355" i="1" s="1"/>
  <c r="G354" i="1"/>
  <c r="J354" i="1"/>
  <c r="G353" i="1"/>
  <c r="J353" i="1" s="1"/>
  <c r="G352" i="1"/>
  <c r="J352" i="1"/>
  <c r="G351" i="1"/>
  <c r="J351" i="1" s="1"/>
  <c r="G350" i="1"/>
  <c r="J350" i="1"/>
  <c r="G349" i="1"/>
  <c r="J349" i="1" s="1"/>
  <c r="G348" i="1"/>
  <c r="J348" i="1"/>
  <c r="G347" i="1"/>
  <c r="J347" i="1" s="1"/>
  <c r="G346" i="1"/>
  <c r="J346" i="1"/>
  <c r="G345" i="1"/>
  <c r="J345" i="1" s="1"/>
  <c r="G344" i="1"/>
  <c r="J344" i="1"/>
  <c r="G343" i="1"/>
  <c r="J343" i="1" s="1"/>
  <c r="G342" i="1"/>
  <c r="J342" i="1"/>
  <c r="G341" i="1"/>
  <c r="J341" i="1" s="1"/>
  <c r="G340" i="1"/>
  <c r="J340" i="1"/>
  <c r="G339" i="1"/>
  <c r="J339" i="1" s="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c r="G313" i="1"/>
  <c r="J313" i="1" s="1"/>
  <c r="G312" i="1"/>
  <c r="J312" i="1"/>
  <c r="G311" i="1"/>
  <c r="J311" i="1" s="1"/>
  <c r="G310" i="1"/>
  <c r="J310" i="1"/>
  <c r="G309" i="1"/>
  <c r="J309" i="1" s="1"/>
  <c r="G308" i="1"/>
  <c r="J308" i="1"/>
  <c r="G307" i="1"/>
  <c r="J307" i="1" s="1"/>
  <c r="G306" i="1"/>
  <c r="J306" i="1"/>
  <c r="G305" i="1"/>
  <c r="J305" i="1" s="1"/>
  <c r="G304" i="1"/>
  <c r="J304" i="1"/>
  <c r="G303" i="1"/>
  <c r="J303" i="1" s="1"/>
  <c r="G302" i="1"/>
  <c r="J302" i="1"/>
  <c r="G301" i="1"/>
  <c r="J301" i="1" s="1"/>
  <c r="G300" i="1"/>
  <c r="J300" i="1"/>
  <c r="G299" i="1"/>
  <c r="J299" i="1" s="1"/>
  <c r="G298" i="1"/>
  <c r="J298" i="1"/>
  <c r="G297" i="1"/>
  <c r="J297" i="1" s="1"/>
  <c r="G296" i="1"/>
  <c r="J296" i="1"/>
  <c r="G295" i="1"/>
  <c r="J295" i="1" s="1"/>
  <c r="G294" i="1"/>
  <c r="J294" i="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c r="G275" i="1"/>
  <c r="J275" i="1" s="1"/>
  <c r="G274" i="1"/>
  <c r="J274" i="1"/>
  <c r="G273" i="1"/>
  <c r="J273" i="1" s="1"/>
  <c r="G272" i="1"/>
  <c r="J272" i="1"/>
  <c r="G271" i="1"/>
  <c r="J271" i="1" s="1"/>
  <c r="G270" i="1"/>
  <c r="J270" i="1"/>
  <c r="G269" i="1"/>
  <c r="J269" i="1" s="1"/>
  <c r="G268" i="1"/>
  <c r="J268" i="1"/>
  <c r="G267" i="1"/>
  <c r="J267" i="1" s="1"/>
  <c r="G266" i="1"/>
  <c r="J266" i="1"/>
  <c r="G265" i="1"/>
  <c r="J265" i="1" s="1"/>
  <c r="G264" i="1"/>
  <c r="J264" i="1"/>
  <c r="G263" i="1"/>
  <c r="J263" i="1" s="1"/>
  <c r="G262" i="1"/>
  <c r="J262" i="1"/>
  <c r="G261" i="1"/>
  <c r="J261" i="1" s="1"/>
  <c r="G260" i="1"/>
  <c r="J260" i="1"/>
  <c r="G259" i="1"/>
  <c r="J259" i="1" s="1"/>
  <c r="G258" i="1"/>
  <c r="J258" i="1"/>
  <c r="G257" i="1"/>
  <c r="J257" i="1" s="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c r="G201" i="1"/>
  <c r="J201" i="1" s="1"/>
  <c r="G200" i="1"/>
  <c r="J200" i="1"/>
  <c r="G199" i="1"/>
  <c r="J199" i="1" s="1"/>
  <c r="G198" i="1"/>
  <c r="J198" i="1"/>
  <c r="G197" i="1"/>
  <c r="J197" i="1" s="1"/>
  <c r="G196" i="1"/>
  <c r="J196" i="1"/>
  <c r="G195" i="1"/>
  <c r="J195" i="1" s="1"/>
  <c r="G194" i="1"/>
  <c r="J194" i="1"/>
  <c r="G193" i="1"/>
  <c r="J193" i="1" s="1"/>
  <c r="G192" i="1"/>
  <c r="J192" i="1"/>
  <c r="G191" i="1"/>
  <c r="J191" i="1" s="1"/>
  <c r="G190" i="1"/>
  <c r="J190" i="1"/>
  <c r="G189" i="1"/>
  <c r="J189" i="1" s="1"/>
  <c r="G188" i="1"/>
  <c r="J188" i="1"/>
  <c r="G187" i="1"/>
  <c r="J187" i="1" s="1"/>
  <c r="G186" i="1"/>
  <c r="J186" i="1"/>
  <c r="G185" i="1"/>
  <c r="J185" i="1" s="1"/>
  <c r="G184" i="1"/>
  <c r="J184" i="1"/>
  <c r="G183" i="1"/>
  <c r="J183" i="1" s="1"/>
  <c r="G182" i="1"/>
  <c r="J182" i="1"/>
  <c r="G181" i="1"/>
  <c r="J181" i="1" s="1"/>
  <c r="G180" i="1"/>
  <c r="J180" i="1"/>
  <c r="G179" i="1"/>
  <c r="J179" i="1" s="1"/>
  <c r="G178" i="1"/>
  <c r="J178" i="1"/>
  <c r="G177" i="1"/>
  <c r="J177" i="1" s="1"/>
  <c r="G176" i="1"/>
  <c r="J176" i="1"/>
  <c r="G175" i="1"/>
  <c r="J175" i="1" s="1"/>
  <c r="G174" i="1"/>
  <c r="J174" i="1"/>
  <c r="G173" i="1"/>
  <c r="J173" i="1" s="1"/>
  <c r="G172" i="1"/>
  <c r="J172" i="1"/>
  <c r="G171" i="1"/>
  <c r="J171" i="1" s="1"/>
  <c r="G170" i="1"/>
  <c r="J170" i="1"/>
  <c r="G169" i="1"/>
  <c r="J169" i="1" s="1"/>
  <c r="G168" i="1"/>
  <c r="J168" i="1"/>
  <c r="G167" i="1"/>
  <c r="J167" i="1" s="1"/>
  <c r="G166" i="1"/>
  <c r="J166" i="1"/>
  <c r="G165" i="1"/>
  <c r="J165" i="1" s="1"/>
  <c r="G164" i="1"/>
  <c r="J164" i="1"/>
  <c r="G163" i="1"/>
  <c r="J163" i="1" s="1"/>
  <c r="G162" i="1"/>
  <c r="J162" i="1"/>
  <c r="G161" i="1"/>
  <c r="J161" i="1" s="1"/>
  <c r="G160" i="1"/>
  <c r="J160" i="1"/>
  <c r="G159" i="1"/>
  <c r="J159" i="1" s="1"/>
  <c r="G158" i="1"/>
  <c r="J158" i="1"/>
  <c r="G157" i="1"/>
  <c r="J157" i="1" s="1"/>
  <c r="G156" i="1"/>
  <c r="J156" i="1"/>
  <c r="G155" i="1"/>
  <c r="J155" i="1" s="1"/>
  <c r="G154" i="1"/>
  <c r="J154" i="1"/>
  <c r="G153" i="1"/>
  <c r="J153" i="1" s="1"/>
  <c r="G152" i="1"/>
  <c r="J152" i="1"/>
  <c r="G151" i="1"/>
  <c r="J151" i="1" s="1"/>
  <c r="G150" i="1"/>
  <c r="J150" i="1"/>
  <c r="G149" i="1"/>
  <c r="J149" i="1" s="1"/>
  <c r="G148" i="1"/>
  <c r="J148" i="1"/>
  <c r="G147" i="1"/>
  <c r="J147" i="1" s="1"/>
  <c r="G146" i="1"/>
  <c r="J146" i="1"/>
  <c r="G145" i="1"/>
  <c r="J145" i="1" s="1"/>
  <c r="G144" i="1"/>
  <c r="J144" i="1"/>
  <c r="G143" i="1"/>
  <c r="J143" i="1" s="1"/>
  <c r="G142" i="1"/>
  <c r="J142" i="1"/>
  <c r="G141" i="1"/>
  <c r="J141" i="1" s="1"/>
  <c r="G140" i="1"/>
  <c r="J140" i="1"/>
  <c r="G139" i="1"/>
  <c r="J139" i="1" s="1"/>
  <c r="G138" i="1"/>
  <c r="J138" i="1"/>
  <c r="G137" i="1"/>
  <c r="J137" i="1" s="1"/>
  <c r="G136" i="1"/>
  <c r="J136" i="1"/>
  <c r="G135" i="1"/>
  <c r="J135" i="1" s="1"/>
  <c r="G134" i="1"/>
  <c r="J134" i="1"/>
  <c r="G133" i="1"/>
  <c r="J133" i="1" s="1"/>
  <c r="G132" i="1"/>
  <c r="J132" i="1"/>
  <c r="G131" i="1"/>
  <c r="J131" i="1" s="1"/>
  <c r="G130" i="1"/>
  <c r="J130" i="1"/>
  <c r="G129" i="1"/>
  <c r="J129" i="1" s="1"/>
  <c r="G128" i="1"/>
  <c r="J128" i="1"/>
  <c r="G127" i="1"/>
  <c r="J127" i="1" s="1"/>
  <c r="G126" i="1"/>
  <c r="J126" i="1"/>
  <c r="G125" i="1"/>
  <c r="J125" i="1" s="1"/>
  <c r="G124" i="1"/>
  <c r="J124" i="1"/>
  <c r="G123" i="1"/>
  <c r="J123" i="1" s="1"/>
  <c r="G122" i="1"/>
  <c r="J122" i="1"/>
  <c r="G121" i="1"/>
  <c r="J121" i="1" s="1"/>
  <c r="G120" i="1"/>
  <c r="J120" i="1"/>
  <c r="G119" i="1"/>
  <c r="J119" i="1" s="1"/>
  <c r="G118" i="1"/>
  <c r="J118" i="1"/>
  <c r="G117" i="1"/>
  <c r="J117" i="1" s="1"/>
  <c r="G116" i="1"/>
  <c r="J116" i="1"/>
  <c r="G115" i="1"/>
  <c r="J115" i="1" s="1"/>
  <c r="G114" i="1"/>
  <c r="J114" i="1"/>
  <c r="G113" i="1"/>
  <c r="J113" i="1" s="1"/>
  <c r="G112" i="1"/>
  <c r="J112" i="1"/>
  <c r="G111" i="1"/>
  <c r="J111" i="1" s="1"/>
  <c r="G110" i="1"/>
  <c r="J110" i="1"/>
  <c r="G109" i="1"/>
  <c r="J109" i="1" s="1"/>
  <c r="G108" i="1"/>
  <c r="J108" i="1"/>
  <c r="G107" i="1"/>
  <c r="J107" i="1" s="1"/>
  <c r="G106" i="1"/>
  <c r="J106" i="1"/>
  <c r="G105" i="1"/>
  <c r="J105" i="1" s="1"/>
  <c r="G104" i="1"/>
  <c r="J104" i="1"/>
  <c r="G103" i="1"/>
  <c r="J103" i="1" s="1"/>
  <c r="G102" i="1"/>
  <c r="J102" i="1"/>
  <c r="G101" i="1"/>
  <c r="J101" i="1" s="1"/>
  <c r="G100" i="1"/>
  <c r="J100" i="1"/>
  <c r="G99" i="1"/>
  <c r="J99" i="1" s="1"/>
  <c r="G98" i="1"/>
  <c r="J98" i="1"/>
  <c r="G97" i="1"/>
  <c r="J97" i="1" s="1"/>
  <c r="G96" i="1"/>
  <c r="J96" i="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G20" i="1"/>
  <c r="J20" i="1"/>
  <c r="G19" i="1"/>
  <c r="J19" i="1" s="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<sst xmlns="http://schemas.openxmlformats.org/spreadsheetml/2006/main" count="121" uniqueCount="104">
  <si>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</si>
  <si>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</si>
  <si>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</si>
  <si>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</si>
  <si>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</si>
  <si>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</si>
  <si>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</si>
  <si>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</si>
  <si>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</si>
  <si>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</si>
  <si>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</si>
  <si>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</si>
  <si>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</si>
  <si>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</si>
  <si>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</si>
  <si>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</si>
  <si>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</si>
  <si>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</si>
  <si>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</si>
  <si>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</si>
  <si>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</si>
  <si>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</si>
  <si>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</si>
  <si>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</si>
  <si>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</si>
  <si>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</si>
  <si>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</si>
  <si>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</si>
  <si>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</si>
  <si>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</si>
  <si>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</si>
  <si>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</si>
  <si>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</si>
  <si>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</si>
  <si>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</si>
  <si>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</si>
  <si>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</si>
  <si>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</si>
  <si>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</si>
  <si>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</si>
  <si>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</si>
  <si>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</si>
  <si>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</si>
  <si>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</si>
  <si>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</si>
  <si>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</si>
  <si>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</si>
  <si>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</si>
  <si>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</si>
  <si>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</si>
  <si>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</si>
  <si>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</si>
  <si>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</si>
  <si>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</si>
  <si>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</si>
  <si>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</si>
  <si>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</si>
  <si>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</si>
  <si>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</si>
  <si>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</si>
  <si>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</si>
  <si>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</si>
  <si>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</si>
  <si>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</si>
  <si>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</si>
  <si>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</si>
  <si>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</si>
  <si>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</si>
  <si>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</si>
  <si>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</si>
  <si>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</si>
  <si>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</si>
  <si>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</si>
  <si>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</si>
  <si>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</si>
  <si>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</si>
  <si>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</si>
  <si>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Insecure direct object reference;Failure to restrict URL access;Broken authentication and session management</t>
  </si>
  <si>
    <t>Information security Co-ordination;Access control Policy;Confidentiality agreements</t>
  </si>
  <si>
    <t>Public access, delivery and loading areas;Addressing security when dealing with customers</t>
  </si>
  <si>
    <t>Insecure configurations;Slow Computer Online And Offline</t>
  </si>
  <si>
    <t>C+A</t>
  </si>
  <si>
    <t>Power failures;incomplete checking and updating;internet connectivity</t>
  </si>
  <si>
    <t>I+A</t>
  </si>
  <si>
    <t>Protection of system test data;Equipment Maintenance,Support utilities</t>
  </si>
  <si>
    <t>Unencrypted backup tapes; No reliable backup tape</t>
  </si>
  <si>
    <t>Support utilities;Information Backup</t>
  </si>
  <si>
    <t>Human errors;Software and hardware failure</t>
  </si>
  <si>
    <t>Protection of log information;train those involved to follow best practices</t>
  </si>
  <si>
    <t>Store them in unnessary places; Issues in remote data backups</t>
  </si>
  <si>
    <t>Protection of organizational records;On-Line transactions</t>
  </si>
  <si>
    <t>Information exchange policies and procedures;Password Management system;Regulation of cryptographic controls</t>
  </si>
  <si>
    <t>No proper access permisions;Limited rules and regulations</t>
  </si>
  <si>
    <t>C+I</t>
  </si>
  <si>
    <t>There are no sessions to awre employees about attacks;Limitation of confidential passwords</t>
  </si>
  <si>
    <t xml:space="preserve">Password Management system;Review of Information Security Policy </t>
  </si>
  <si>
    <t>Limitations of network security; No change of passwords frequently;No encryption of sensitive date</t>
  </si>
  <si>
    <t>Information security awareness, education and training;User authentication for external connections</t>
  </si>
  <si>
    <t>Limitations of security applications;Limitation of confidential passwords</t>
  </si>
  <si>
    <t>C+A+I</t>
  </si>
  <si>
    <t>Allocation of information security Responsibilities;Data protection policies &amp; procedures; ongoing awareness program</t>
  </si>
  <si>
    <t>Store them in unnessary places; Issues in remote data connections</t>
  </si>
  <si>
    <t>C+I+A</t>
  </si>
  <si>
    <t>Protecting against external and environmental threats;Working in secure areas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</si>
</sst>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8" fillId="0" borderId="3" xfId="0" quotePrefix="1"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Normal="100" workbookViewId="0">
      <pane ySplit="1" topLeftCell="A14" activePane="bottomLeft" state="frozen"/>
      <selection pane="bottomLeft" activeCell="I12" sqref="I1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5" t="s">
        <v>5</v>
      </c>
      <c r="B2" s="6" t="s">
        <v>2</v>
      </c>
      <c r="C2" s="7" t="s">
        <v>14</v>
      </c>
      <c r="D2" s="6" t="s">
        <v>9</v>
      </c>
      <c r="E2" s="6">
        <v>1</v>
      </c>
      <c r="F2" s="6">
        <v>4</v>
      </c>
      <c r="G2" s="10">
        <f t="shared" ref="G2:G10" si="0">E2*F2</f>
        <v>4</v>
      </c>
      <c r="H2" s="7" t="s">
        <v>8</v>
      </c>
      <c r="I2" s="6">
        <v>3</v>
      </c>
      <c r="J2" s="10">
        <f t="shared" ref="J2:J10" si="1">G2*I2</f>
        <v>12</v>
      </c>
      <c r="K2" s="36">
        <f>AVERAGE(J2:J4)</f>
        <v>10.666666666666666</v>
      </c>
    </row>
    <row r="3" spans="1:14" s="6" customFormat="1" ht="49.5" customHeight="1" x14ac:dyDescent="0.25">
      <c r="A3" s="35"/>
      <c r="B3" s="6" t="s">
        <v>52</v>
      </c>
      <c r="C3" s="7" t="s">
        <v>26</v>
      </c>
      <c r="D3" s="6" t="s">
        <v>25</v>
      </c>
      <c r="E3" s="6">
        <v>3.5</v>
      </c>
      <c r="F3" s="6">
        <v>2</v>
      </c>
      <c r="G3" s="10">
        <f t="shared" si="0"/>
        <v>7</v>
      </c>
      <c r="H3" s="7" t="s">
        <v>27</v>
      </c>
      <c r="I3" s="6">
        <v>2</v>
      </c>
      <c r="J3" s="10">
        <f t="shared" si="1"/>
        <v>14</v>
      </c>
      <c r="K3" s="37"/>
    </row>
    <row r="4" spans="1:14" s="6" customFormat="1" ht="49.5" customHeight="1" x14ac:dyDescent="0.25">
      <c r="A4" s="35"/>
      <c r="B4" s="6" t="s">
        <v>4</v>
      </c>
      <c r="C4" s="7" t="s">
        <v>16</v>
      </c>
      <c r="D4" s="6" t="s">
        <v>15</v>
      </c>
      <c r="E4" s="6">
        <v>0.5</v>
      </c>
      <c r="F4" s="6">
        <v>3</v>
      </c>
      <c r="G4" s="10">
        <f t="shared" si="0"/>
        <v>1.5</v>
      </c>
      <c r="H4" s="7" t="s">
        <v>19</v>
      </c>
      <c r="I4" s="6">
        <v>4</v>
      </c>
      <c r="J4" s="10">
        <f t="shared" si="1"/>
        <v>6</v>
      </c>
      <c r="K4" s="38"/>
    </row>
    <row r="5" spans="1:14" s="6" customFormat="1" ht="49.5" customHeight="1" x14ac:dyDescent="0.25">
      <c r="A5" s="35" t="s">
        <v>12</v>
      </c>
      <c r="B5" s="6" t="s">
        <v>2</v>
      </c>
      <c r="C5" s="7" t="s">
        <v>28</v>
      </c>
      <c r="D5" s="6" t="s">
        <v>29</v>
      </c>
      <c r="E5" s="6">
        <v>1</v>
      </c>
      <c r="F5" s="6">
        <v>4</v>
      </c>
      <c r="G5" s="10">
        <f t="shared" si="0"/>
        <v>4</v>
      </c>
      <c r="H5" s="7" t="s">
        <v>13</v>
      </c>
      <c r="I5" s="6">
        <v>2</v>
      </c>
      <c r="J5" s="10">
        <f t="shared" si="1"/>
        <v>8</v>
      </c>
      <c r="K5" s="39">
        <f>AVERAGE(J5:J6)</f>
        <v>12</v>
      </c>
    </row>
    <row r="6" spans="1:14" s="6" customFormat="1" ht="49.5" customHeight="1" x14ac:dyDescent="0.25">
      <c r="A6" s="35"/>
      <c r="B6" s="6" t="s">
        <v>4</v>
      </c>
      <c r="C6" s="7" t="s">
        <v>16</v>
      </c>
      <c r="D6" s="6" t="s">
        <v>15</v>
      </c>
      <c r="E6" s="6">
        <v>1</v>
      </c>
      <c r="F6" s="6">
        <v>4</v>
      </c>
      <c r="G6" s="10">
        <f t="shared" si="0"/>
        <v>4</v>
      </c>
      <c r="H6" s="7" t="s">
        <v>8</v>
      </c>
      <c r="I6" s="6">
        <v>4</v>
      </c>
      <c r="J6" s="10">
        <f t="shared" si="1"/>
        <v>16</v>
      </c>
      <c r="K6" s="40"/>
    </row>
    <row r="7" spans="1:14" s="6" customFormat="1" ht="49.5" customHeight="1" x14ac:dyDescent="0.25">
      <c r="A7" s="35" t="s">
        <v>24</v>
      </c>
      <c r="B7" s="6" t="s">
        <v>2</v>
      </c>
      <c r="C7" s="7" t="s">
        <v>77</v>
      </c>
      <c r="D7" s="6" t="s">
        <v>25</v>
      </c>
      <c r="E7" s="6">
        <v>1</v>
      </c>
      <c r="F7" s="6">
        <v>4</v>
      </c>
      <c r="G7" s="10">
        <f t="shared" si="0"/>
        <v>4</v>
      </c>
      <c r="H7" s="33" t="s">
        <v>78</v>
      </c>
      <c r="I7" s="6">
        <v>3</v>
      </c>
      <c r="J7" s="10">
        <f t="shared" si="1"/>
        <v>12</v>
      </c>
      <c r="K7" s="12"/>
    </row>
    <row r="8" spans="1:14" s="6" customFormat="1" ht="49.5" customHeight="1" x14ac:dyDescent="0.25">
      <c r="A8" s="35"/>
      <c r="B8" s="6" t="s">
        <v>17</v>
      </c>
      <c r="C8" s="7" t="s">
        <v>80</v>
      </c>
      <c r="D8" s="6" t="s">
        <v>81</v>
      </c>
      <c r="E8" s="6">
        <v>1</v>
      </c>
      <c r="F8" s="6">
        <v>4</v>
      </c>
      <c r="G8" s="10">
        <f>E8*F8</f>
        <v>4</v>
      </c>
      <c r="H8" s="7" t="s">
        <v>79</v>
      </c>
      <c r="I8" s="6">
        <v>3</v>
      </c>
      <c r="J8" s="10">
        <f t="shared" si="1"/>
        <v>12</v>
      </c>
      <c r="K8" s="12"/>
    </row>
    <row r="9" spans="1:14" s="6" customFormat="1" ht="49.5" customHeight="1" x14ac:dyDescent="0.25">
      <c r="A9" s="35"/>
      <c r="B9" s="6" t="s">
        <v>18</v>
      </c>
      <c r="C9" s="7" t="s">
        <v>82</v>
      </c>
      <c r="D9" s="6" t="s">
        <v>83</v>
      </c>
      <c r="E9" s="6">
        <v>1</v>
      </c>
      <c r="F9" s="6">
        <v>5</v>
      </c>
      <c r="G9" s="10">
        <f t="shared" si="0"/>
        <v>5</v>
      </c>
      <c r="H9" s="7" t="s">
        <v>84</v>
      </c>
      <c r="I9" s="6">
        <v>2</v>
      </c>
      <c r="J9" s="10">
        <f t="shared" si="1"/>
        <v>10</v>
      </c>
      <c r="K9" s="12"/>
    </row>
    <row r="10" spans="1:14" s="6" customFormat="1" ht="49.5" customHeight="1" x14ac:dyDescent="0.25">
      <c r="A10" s="41" t="s">
        <v>20</v>
      </c>
      <c r="B10" s="6" t="s">
        <v>3</v>
      </c>
      <c r="C10" s="7" t="s">
        <v>85</v>
      </c>
      <c r="D10" s="6" t="s">
        <v>83</v>
      </c>
      <c r="E10" s="6">
        <v>2</v>
      </c>
      <c r="F10" s="6">
        <v>2</v>
      </c>
      <c r="G10" s="10">
        <f t="shared" si="0"/>
        <v>4</v>
      </c>
      <c r="H10" s="7" t="s">
        <v>86</v>
      </c>
      <c r="I10" s="6">
        <v>2</v>
      </c>
      <c r="J10" s="10">
        <f t="shared" si="1"/>
        <v>8</v>
      </c>
      <c r="K10" s="12"/>
    </row>
    <row r="11" spans="1:14" s="6" customFormat="1" ht="49.5" customHeight="1" x14ac:dyDescent="0.25">
      <c r="A11" s="43"/>
      <c r="B11" s="6" t="s">
        <v>53</v>
      </c>
      <c r="C11" s="7" t="s">
        <v>87</v>
      </c>
      <c r="D11" s="6" t="s">
        <v>83</v>
      </c>
      <c r="E11" s="6">
        <v>3</v>
      </c>
      <c r="F11" s="6">
        <v>2</v>
      </c>
      <c r="G11" s="10">
        <f t="shared" ref="G11:G17" si="2">E11*F11</f>
        <v>6</v>
      </c>
      <c r="H11" s="7" t="s">
        <v>88</v>
      </c>
      <c r="I11" s="6">
        <v>2</v>
      </c>
      <c r="J11" s="10">
        <f t="shared" ref="J11:J16" si="3">G11*I11</f>
        <v>12</v>
      </c>
      <c r="K11" s="12"/>
    </row>
    <row r="12" spans="1:14" s="6" customFormat="1" ht="49.5" customHeight="1" x14ac:dyDescent="0.25">
      <c r="A12" s="42"/>
      <c r="B12" s="6" t="s">
        <v>23</v>
      </c>
      <c r="C12" s="7" t="s">
        <v>89</v>
      </c>
      <c r="D12" s="6" t="s">
        <v>83</v>
      </c>
      <c r="E12" s="6">
        <v>1</v>
      </c>
      <c r="F12" s="6">
        <v>4</v>
      </c>
      <c r="G12" s="10">
        <f t="shared" si="2"/>
        <v>4</v>
      </c>
      <c r="H12" s="7" t="s">
        <v>90</v>
      </c>
      <c r="I12" s="6">
        <v>4</v>
      </c>
      <c r="J12" s="10">
        <f t="shared" si="3"/>
        <v>16</v>
      </c>
      <c r="K12" s="12"/>
    </row>
    <row r="13" spans="1:14" s="6" customFormat="1" ht="49.5" customHeight="1" x14ac:dyDescent="0.25">
      <c r="A13" s="41" t="s">
        <v>21</v>
      </c>
      <c r="B13" s="6" t="s">
        <v>3</v>
      </c>
      <c r="C13" s="7" t="s">
        <v>92</v>
      </c>
      <c r="D13" s="6" t="s">
        <v>93</v>
      </c>
      <c r="E13" s="6">
        <v>4</v>
      </c>
      <c r="F13" s="6">
        <v>4</v>
      </c>
      <c r="G13" s="10">
        <f t="shared" si="2"/>
        <v>16</v>
      </c>
      <c r="H13" s="7" t="s">
        <v>91</v>
      </c>
      <c r="I13" s="6">
        <v>2</v>
      </c>
      <c r="J13" s="10">
        <f t="shared" si="3"/>
        <v>32</v>
      </c>
      <c r="K13" s="12"/>
    </row>
    <row r="14" spans="1:14" s="6" customFormat="1" ht="49.5" customHeight="1" x14ac:dyDescent="0.25">
      <c r="A14" s="42"/>
      <c r="B14" s="6" t="s">
        <v>53</v>
      </c>
      <c r="C14" s="7" t="s">
        <v>94</v>
      </c>
      <c r="D14" s="6" t="s">
        <v>83</v>
      </c>
      <c r="E14" s="6">
        <v>3</v>
      </c>
      <c r="F14" s="6">
        <v>3</v>
      </c>
      <c r="G14" s="10">
        <f t="shared" si="2"/>
        <v>9</v>
      </c>
      <c r="H14" s="7" t="s">
        <v>95</v>
      </c>
      <c r="I14" s="6">
        <v>3</v>
      </c>
      <c r="J14" s="10">
        <f t="shared" si="3"/>
        <v>27</v>
      </c>
      <c r="K14" s="12"/>
    </row>
    <row r="15" spans="1:14" s="6" customFormat="1" ht="49.5" customHeight="1" x14ac:dyDescent="0.25">
      <c r="A15" s="35" t="s">
        <v>22</v>
      </c>
      <c r="B15" s="6" t="s">
        <v>3</v>
      </c>
      <c r="C15" s="7" t="s">
        <v>96</v>
      </c>
      <c r="D15" s="6" t="s">
        <v>93</v>
      </c>
      <c r="E15" s="6">
        <v>1</v>
      </c>
      <c r="F15" s="6">
        <v>5</v>
      </c>
      <c r="G15" s="10">
        <f t="shared" si="2"/>
        <v>5</v>
      </c>
      <c r="H15" s="7" t="s">
        <v>97</v>
      </c>
      <c r="I15" s="6">
        <v>3</v>
      </c>
      <c r="J15" s="10">
        <f t="shared" si="3"/>
        <v>15</v>
      </c>
      <c r="K15" s="12"/>
    </row>
    <row r="16" spans="1:14" s="6" customFormat="1" ht="49.5" customHeight="1" x14ac:dyDescent="0.25">
      <c r="A16" s="35"/>
      <c r="B16" s="6" t="s">
        <v>53</v>
      </c>
      <c r="C16" s="7" t="s">
        <v>98</v>
      </c>
      <c r="D16" s="6" t="s">
        <v>99</v>
      </c>
      <c r="E16" s="6">
        <v>1</v>
      </c>
      <c r="F16" s="6">
        <v>5</v>
      </c>
      <c r="G16" s="10">
        <f t="shared" si="2"/>
        <v>5</v>
      </c>
      <c r="H16" s="7" t="s">
        <v>100</v>
      </c>
      <c r="I16" s="6">
        <v>2</v>
      </c>
      <c r="J16" s="10">
        <f t="shared" si="3"/>
        <v>10</v>
      </c>
      <c r="K16" s="12"/>
    </row>
    <row r="17" spans="1:11" s="6" customFormat="1" ht="49.5" customHeight="1" x14ac:dyDescent="0.25">
      <c r="A17" s="35"/>
      <c r="B17" s="6" t="s">
        <v>23</v>
      </c>
      <c r="C17" s="7" t="s">
        <v>101</v>
      </c>
      <c r="D17" s="6" t="s">
        <v>102</v>
      </c>
      <c r="E17" s="6">
        <v>1</v>
      </c>
      <c r="F17" s="6">
        <v>5</v>
      </c>
      <c r="G17" s="10">
        <f t="shared" si="2"/>
        <v>5</v>
      </c>
      <c r="H17" s="7" t="s">
        <v>103</v>
      </c>
      <c r="I17" s="6">
        <v>3</v>
      </c>
      <c r="J17" s="10">
        <f t="shared" ref="J17:J80" si="4">G17*I17</f>
        <v>15</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Windows User</cp:lastModifiedBy>
  <dcterms:created xsi:type="dcterms:W3CDTF">2007-10-08T13:41:29Z</dcterms:created>
  <dcterms:modified xsi:type="dcterms:W3CDTF">2016-09-28T01:56:41Z</dcterms:modified>
</cp:coreProperties>
</file>