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8535" windowHeight="4380"/>
  </bookViews>
  <sheets>
    <sheet name="Sheet1" sheetId="1" r:id="rId1"/>
  </sheets>
  <calcPr calcId="124519"/>
  <fileRecoveryPr repairLoad="1"/>
</workbook>
</file>

<file path=xl/calcChain.xml><?xml version="1.0" encoding="utf-8"?>
<calcChain xmlns="http://schemas.openxmlformats.org/spreadsheetml/2006/main">
  <c r="F21" i="1"/>
  <c r="F22"/>
  <c r="F23"/>
  <c r="F24"/>
  <c r="F25"/>
  <c r="F26"/>
  <c r="F27"/>
  <c r="F28"/>
  <c r="F29"/>
  <c r="F30"/>
  <c r="F31"/>
  <c r="F32"/>
  <c r="F19"/>
  <c r="F20"/>
  <c r="F3"/>
  <c r="F4"/>
  <c r="F5"/>
  <c r="F6"/>
  <c r="F7"/>
  <c r="F8"/>
  <c r="F9"/>
  <c r="F10"/>
  <c r="F11"/>
  <c r="F12"/>
  <c r="F13"/>
  <c r="F14"/>
  <c r="F15"/>
  <c r="F16"/>
  <c r="F17"/>
  <c r="F18"/>
  <c r="F2"/>
  <c r="H3"/>
  <c r="H4"/>
  <c r="K4" s="1"/>
  <c r="H5"/>
  <c r="H6"/>
  <c r="K6" s="1"/>
  <c r="H7"/>
  <c r="H8"/>
  <c r="H9"/>
  <c r="K9" s="1"/>
  <c r="H10"/>
  <c r="H11"/>
  <c r="K11" s="1"/>
  <c r="H12"/>
  <c r="H13"/>
  <c r="K13" s="1"/>
  <c r="H14"/>
  <c r="H15"/>
  <c r="K15" s="1"/>
  <c r="H16"/>
  <c r="H17"/>
  <c r="K17" s="1"/>
  <c r="H18"/>
  <c r="H19"/>
  <c r="H20"/>
  <c r="H21"/>
  <c r="H22"/>
  <c r="H23"/>
  <c r="H24"/>
  <c r="H25"/>
  <c r="H26"/>
  <c r="H27"/>
  <c r="H28"/>
  <c r="H29"/>
  <c r="H30"/>
  <c r="H31"/>
  <c r="H32"/>
  <c r="H2"/>
  <c r="K22"/>
  <c r="K23"/>
  <c r="K24"/>
  <c r="K25"/>
  <c r="K26"/>
  <c r="K27"/>
  <c r="K28"/>
  <c r="K29"/>
  <c r="K30"/>
  <c r="K31"/>
  <c r="K32"/>
  <c r="K19"/>
  <c r="K20"/>
  <c r="K21"/>
  <c r="K3"/>
  <c r="K7"/>
  <c r="K10"/>
  <c r="K14"/>
  <c r="K18"/>
  <c r="K16" l="1"/>
  <c r="K12"/>
  <c r="K8"/>
  <c r="K5"/>
  <c r="K2"/>
</calcChain>
</file>

<file path=xl/sharedStrings.xml><?xml version="1.0" encoding="utf-8"?>
<sst xmlns="http://schemas.openxmlformats.org/spreadsheetml/2006/main" count="16" uniqueCount="16">
  <si>
    <t>daily</t>
  </si>
  <si>
    <t>term</t>
  </si>
  <si>
    <t>gross_amt</t>
  </si>
  <si>
    <t>interest</t>
  </si>
  <si>
    <t>vat</t>
  </si>
  <si>
    <t>admin_fee</t>
  </si>
  <si>
    <t>notary_fee</t>
  </si>
  <si>
    <t>misc</t>
  </si>
  <si>
    <t>doc_stamp</t>
  </si>
  <si>
    <t>gas</t>
  </si>
  <si>
    <t>total_deduction</t>
  </si>
  <si>
    <t>add_days</t>
  </si>
  <si>
    <t>add_coll</t>
  </si>
  <si>
    <t>net_proceeds</t>
  </si>
  <si>
    <t>penalty</t>
  </si>
  <si>
    <t>pen_days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</si>
</sst>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4"/>
      <name val="Courier"/>
      <family val="3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2" fontId="3" fillId="0" borderId="2" xfId="1" applyNumberFormat="1" applyFont="1" applyBorder="1" applyAlignment="1">
      <alignment horizontal="center" vertical="center"/>
    </xf>
    <xf numFmtId="2" fontId="3" fillId="0" borderId="1" xfId="3" applyNumberFormat="1" applyFont="1" applyBorder="1" applyAlignment="1">
      <alignment horizontal="center" vertical="center"/>
    </xf>
    <xf numFmtId="2" fontId="3" fillId="0" borderId="3" xfId="4" applyNumberFormat="1" applyFont="1" applyBorder="1" applyAlignment="1">
      <alignment horizontal="center" vertical="center"/>
    </xf>
    <xf numFmtId="2" fontId="3" fillId="0" borderId="2" xfId="5" applyNumberFormat="1" applyFont="1" applyBorder="1" applyAlignment="1">
      <alignment horizontal="center" vertical="center"/>
    </xf>
    <xf numFmtId="2" fontId="4" fillId="0" borderId="1" xfId="0" applyNumberFormat="1" applyFont="1" applyBorder="1"/>
    <xf numFmtId="2" fontId="3" fillId="0" borderId="1" xfId="6" applyNumberFormat="1" applyFont="1" applyBorder="1" applyAlignment="1">
      <alignment horizontal="center" vertical="center"/>
    </xf>
    <xf numFmtId="2" fontId="3" fillId="0" borderId="3" xfId="9" applyNumberFormat="1" applyFont="1" applyBorder="1" applyAlignment="1">
      <alignment horizontal="center" vertical="center"/>
    </xf>
    <xf numFmtId="2" fontId="3" fillId="0" borderId="6" xfId="8" applyNumberFormat="1" applyFont="1" applyBorder="1" applyAlignment="1">
      <alignment horizontal="center" vertical="center"/>
    </xf>
    <xf numFmtId="2" fontId="4" fillId="0" borderId="0" xfId="0" applyNumberFormat="1" applyFont="1"/>
    <xf numFmtId="2" fontId="3" fillId="0" borderId="2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3" fillId="0" borderId="3" xfId="4" applyNumberFormat="1" applyFont="1" applyFill="1" applyBorder="1" applyAlignment="1">
      <alignment horizontal="center" vertical="center"/>
    </xf>
    <xf numFmtId="2" fontId="3" fillId="0" borderId="2" xfId="5" applyNumberFormat="1" applyFont="1" applyFill="1" applyBorder="1" applyAlignment="1">
      <alignment horizontal="center" vertical="center"/>
    </xf>
    <xf numFmtId="2" fontId="3" fillId="0" borderId="1" xfId="6" applyNumberFormat="1" applyFont="1" applyFill="1" applyBorder="1" applyAlignment="1">
      <alignment horizontal="center" vertical="center"/>
    </xf>
    <xf numFmtId="2" fontId="3" fillId="0" borderId="3" xfId="9" applyNumberFormat="1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" fontId="3" fillId="0" borderId="4" xfId="10" applyNumberFormat="1" applyFont="1" applyBorder="1" applyAlignment="1">
      <alignment horizontal="center" vertical="center"/>
    </xf>
    <xf numFmtId="1" fontId="3" fillId="0" borderId="4" xfId="10" applyNumberFormat="1" applyFont="1" applyFill="1" applyBorder="1" applyAlignment="1">
      <alignment horizontal="center" vertical="center"/>
    </xf>
    <xf numFmtId="1" fontId="4" fillId="0" borderId="1" xfId="0" applyNumberFormat="1" applyFont="1" applyBorder="1"/>
    <xf numFmtId="2" fontId="3" fillId="0" borderId="5" xfId="7" applyNumberFormat="1" applyFont="1" applyBorder="1" applyAlignment="1">
      <alignment horizontal="center" vertical="center"/>
    </xf>
    <xf numFmtId="2" fontId="3" fillId="0" borderId="5" xfId="7" applyNumberFormat="1" applyFont="1" applyFill="1" applyBorder="1" applyAlignment="1">
      <alignment horizontal="center" vertical="center"/>
    </xf>
  </cellXfs>
  <cellStyles count="11">
    <cellStyle name="Comma 10" xfId="9"/>
    <cellStyle name="Comma 3" xfId="2"/>
    <cellStyle name="Comma 4" xfId="3"/>
    <cellStyle name="Comma 5" xfId="4"/>
    <cellStyle name="Comma 6" xfId="5"/>
    <cellStyle name="Comma 8" xfId="7"/>
    <cellStyle name="Normal" xfId="0" builtinId="0"/>
    <cellStyle name="Normal 11" xfId="10"/>
    <cellStyle name="Normal 2" xfId="1"/>
    <cellStyle name="Normal 7" xfId="6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topLeftCell="A25" zoomScaleSheetLayoutView="115" workbookViewId="0">
      <selection activeCell="H38" sqref="H38"/>
    </sheetView>
  </sheetViews>
  <sheetFormatPr defaultRowHeight="15"/>
  <cols>
    <col min="1" max="1" width="10.28515625" bestFit="1" customWidth="1"/>
    <col min="2" max="2" width="7.7109375" bestFit="1" customWidth="1"/>
    <col min="3" max="3" width="16.42578125" customWidth="1"/>
    <col min="4" max="4" width="14" customWidth="1"/>
    <col min="5" max="5" width="14.140625" bestFit="1" customWidth="1"/>
    <col min="6" max="6" width="10.85546875" bestFit="1" customWidth="1"/>
    <col min="7" max="7" width="11" bestFit="1" customWidth="1"/>
    <col min="8" max="8" width="9" bestFit="1" customWidth="1"/>
    <col min="9" max="9" width="10.85546875" bestFit="1" customWidth="1"/>
    <col min="10" max="10" width="6.7109375" bestFit="1" customWidth="1"/>
    <col min="11" max="11" width="15.5703125" bestFit="1" customWidth="1"/>
    <col min="12" max="12" width="9.5703125" bestFit="1" customWidth="1"/>
    <col min="13" max="13" width="14.140625" bestFit="1" customWidth="1"/>
    <col min="14" max="14" width="17.5703125" bestFit="1" customWidth="1"/>
    <col min="15" max="15" width="9" bestFit="1" customWidth="1"/>
    <col min="16" max="16" width="9.7109375" bestFit="1" customWidth="1"/>
  </cols>
  <sheetData>
    <row r="1" spans="1:16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1" customFormat="1">
      <c r="A2" s="3">
        <v>90</v>
      </c>
      <c r="B2" s="18">
        <v>52</v>
      </c>
      <c r="C2" s="4">
        <v>4230</v>
      </c>
      <c r="D2" s="5">
        <v>846</v>
      </c>
      <c r="E2" s="6">
        <v>122.66999999999999</v>
      </c>
      <c r="F2" s="7">
        <f>175+A2</f>
        <v>265</v>
      </c>
      <c r="G2" s="8">
        <v>200</v>
      </c>
      <c r="H2" s="7">
        <f>(A2*47)*0.024</f>
        <v>101.52</v>
      </c>
      <c r="I2" s="7">
        <v>50</v>
      </c>
      <c r="J2" s="7">
        <v>50</v>
      </c>
      <c r="K2" s="7">
        <f>SUM(F2:J2)</f>
        <v>666.52</v>
      </c>
      <c r="L2" s="20">
        <v>3</v>
      </c>
      <c r="M2" s="9">
        <v>481.5</v>
      </c>
      <c r="N2" s="23">
        <v>3227.83</v>
      </c>
      <c r="O2" s="10">
        <v>15</v>
      </c>
      <c r="P2" s="22">
        <v>3</v>
      </c>
    </row>
    <row r="3" spans="1:16" s="11" customFormat="1">
      <c r="A3" s="3">
        <v>100</v>
      </c>
      <c r="B3" s="18">
        <v>52</v>
      </c>
      <c r="C3" s="4">
        <v>4700</v>
      </c>
      <c r="D3" s="5">
        <v>940</v>
      </c>
      <c r="E3" s="6">
        <v>136.29999999999998</v>
      </c>
      <c r="F3" s="7">
        <f t="shared" ref="F3:F32" si="0">175+A3</f>
        <v>275</v>
      </c>
      <c r="G3" s="8">
        <v>300</v>
      </c>
      <c r="H3" s="7">
        <f t="shared" ref="H3:H32" si="1">(A3*47)*0.024</f>
        <v>112.8</v>
      </c>
      <c r="I3" s="7">
        <v>50</v>
      </c>
      <c r="J3" s="7">
        <v>50</v>
      </c>
      <c r="K3" s="7">
        <f t="shared" ref="K3:K18" si="2">SUM(F3:J3)</f>
        <v>787.8</v>
      </c>
      <c r="L3" s="20">
        <v>3</v>
      </c>
      <c r="M3" s="9">
        <v>535</v>
      </c>
      <c r="N3" s="23">
        <v>3533.7</v>
      </c>
      <c r="O3" s="10">
        <v>15</v>
      </c>
      <c r="P3" s="22">
        <v>3</v>
      </c>
    </row>
    <row r="4" spans="1:16" s="11" customFormat="1">
      <c r="A4" s="3">
        <v>110</v>
      </c>
      <c r="B4" s="18">
        <v>52</v>
      </c>
      <c r="C4" s="4">
        <v>5170</v>
      </c>
      <c r="D4" s="5">
        <v>1034</v>
      </c>
      <c r="E4" s="6">
        <v>149.92999999999998</v>
      </c>
      <c r="F4" s="7">
        <f t="shared" si="0"/>
        <v>285</v>
      </c>
      <c r="G4" s="8">
        <v>300</v>
      </c>
      <c r="H4" s="7">
        <f t="shared" si="1"/>
        <v>124.08</v>
      </c>
      <c r="I4" s="7">
        <v>50</v>
      </c>
      <c r="J4" s="7">
        <v>50</v>
      </c>
      <c r="K4" s="7">
        <f t="shared" si="2"/>
        <v>809.08</v>
      </c>
      <c r="L4" s="20">
        <v>3</v>
      </c>
      <c r="M4" s="9">
        <v>588.5</v>
      </c>
      <c r="N4" s="23">
        <v>3939.57</v>
      </c>
      <c r="O4" s="10">
        <v>15</v>
      </c>
      <c r="P4" s="22">
        <v>3</v>
      </c>
    </row>
    <row r="5" spans="1:16" s="11" customFormat="1">
      <c r="A5" s="3">
        <v>120</v>
      </c>
      <c r="B5" s="18">
        <v>52</v>
      </c>
      <c r="C5" s="4">
        <v>5640</v>
      </c>
      <c r="D5" s="5">
        <v>1128</v>
      </c>
      <c r="E5" s="6">
        <v>163.56</v>
      </c>
      <c r="F5" s="7">
        <f t="shared" si="0"/>
        <v>295</v>
      </c>
      <c r="G5" s="8">
        <v>300</v>
      </c>
      <c r="H5" s="7">
        <f t="shared" si="1"/>
        <v>135.36000000000001</v>
      </c>
      <c r="I5" s="7">
        <v>50</v>
      </c>
      <c r="J5" s="7">
        <v>50</v>
      </c>
      <c r="K5" s="7">
        <f t="shared" si="2"/>
        <v>830.36</v>
      </c>
      <c r="L5" s="20">
        <v>3</v>
      </c>
      <c r="M5" s="9">
        <v>642</v>
      </c>
      <c r="N5" s="23">
        <v>4345.4399999999996</v>
      </c>
      <c r="O5" s="10">
        <v>20</v>
      </c>
      <c r="P5" s="22">
        <v>3</v>
      </c>
    </row>
    <row r="6" spans="1:16" s="11" customFormat="1">
      <c r="A6" s="3">
        <v>130</v>
      </c>
      <c r="B6" s="18">
        <v>52</v>
      </c>
      <c r="C6" s="4">
        <v>6110</v>
      </c>
      <c r="D6" s="5">
        <v>1222</v>
      </c>
      <c r="E6" s="6">
        <v>177.19</v>
      </c>
      <c r="F6" s="7">
        <f t="shared" si="0"/>
        <v>305</v>
      </c>
      <c r="G6" s="8">
        <v>300</v>
      </c>
      <c r="H6" s="7">
        <f t="shared" si="1"/>
        <v>146.64000000000001</v>
      </c>
      <c r="I6" s="7">
        <v>50</v>
      </c>
      <c r="J6" s="7">
        <v>50</v>
      </c>
      <c r="K6" s="7">
        <f t="shared" si="2"/>
        <v>851.64</v>
      </c>
      <c r="L6" s="20">
        <v>3</v>
      </c>
      <c r="M6" s="9">
        <v>695.5</v>
      </c>
      <c r="N6" s="23">
        <v>4751.3100000000004</v>
      </c>
      <c r="O6" s="10">
        <v>20</v>
      </c>
      <c r="P6" s="22">
        <v>3</v>
      </c>
    </row>
    <row r="7" spans="1:16" s="11" customFormat="1">
      <c r="A7" s="3">
        <v>140</v>
      </c>
      <c r="B7" s="18">
        <v>52</v>
      </c>
      <c r="C7" s="4">
        <v>6580</v>
      </c>
      <c r="D7" s="5">
        <v>1316</v>
      </c>
      <c r="E7" s="6">
        <v>190.82</v>
      </c>
      <c r="F7" s="7">
        <f t="shared" si="0"/>
        <v>315</v>
      </c>
      <c r="G7" s="8">
        <v>300</v>
      </c>
      <c r="H7" s="7">
        <f t="shared" si="1"/>
        <v>157.92000000000002</v>
      </c>
      <c r="I7" s="7">
        <v>50</v>
      </c>
      <c r="J7" s="7">
        <v>50</v>
      </c>
      <c r="K7" s="7">
        <f t="shared" si="2"/>
        <v>872.92000000000007</v>
      </c>
      <c r="L7" s="20">
        <v>3</v>
      </c>
      <c r="M7" s="9">
        <v>749</v>
      </c>
      <c r="N7" s="23">
        <v>5157.18</v>
      </c>
      <c r="O7" s="10">
        <v>20</v>
      </c>
      <c r="P7" s="22">
        <v>3</v>
      </c>
    </row>
    <row r="8" spans="1:16" s="11" customFormat="1">
      <c r="A8" s="12">
        <v>150</v>
      </c>
      <c r="B8" s="19">
        <v>51</v>
      </c>
      <c r="C8" s="13">
        <v>7050</v>
      </c>
      <c r="D8" s="14">
        <v>1410</v>
      </c>
      <c r="E8" s="15">
        <v>204.45</v>
      </c>
      <c r="F8" s="7">
        <f t="shared" si="0"/>
        <v>325</v>
      </c>
      <c r="G8" s="16">
        <v>300</v>
      </c>
      <c r="H8" s="7">
        <f t="shared" si="1"/>
        <v>169.20000000000002</v>
      </c>
      <c r="I8" s="7">
        <v>50</v>
      </c>
      <c r="J8" s="7">
        <v>50</v>
      </c>
      <c r="K8" s="7">
        <f t="shared" si="2"/>
        <v>894.2</v>
      </c>
      <c r="L8" s="21">
        <v>3</v>
      </c>
      <c r="M8" s="17">
        <v>802.5</v>
      </c>
      <c r="N8" s="24">
        <v>5563.05</v>
      </c>
      <c r="O8" s="10">
        <v>25</v>
      </c>
      <c r="P8" s="22">
        <v>3</v>
      </c>
    </row>
    <row r="9" spans="1:16" s="11" customFormat="1">
      <c r="A9" s="3">
        <v>160</v>
      </c>
      <c r="B9" s="18">
        <v>51</v>
      </c>
      <c r="C9" s="4">
        <v>7520</v>
      </c>
      <c r="D9" s="14">
        <v>1504</v>
      </c>
      <c r="E9" s="6">
        <v>218.07999999999998</v>
      </c>
      <c r="F9" s="7">
        <f t="shared" si="0"/>
        <v>335</v>
      </c>
      <c r="G9" s="8">
        <v>300</v>
      </c>
      <c r="H9" s="7">
        <f t="shared" si="1"/>
        <v>180.48</v>
      </c>
      <c r="I9" s="7">
        <v>50</v>
      </c>
      <c r="J9" s="7">
        <v>50</v>
      </c>
      <c r="K9" s="7">
        <f t="shared" si="2"/>
        <v>915.48</v>
      </c>
      <c r="L9" s="20">
        <v>3</v>
      </c>
      <c r="M9" s="9">
        <v>856</v>
      </c>
      <c r="N9" s="23">
        <v>5968.92</v>
      </c>
      <c r="O9" s="10">
        <v>25</v>
      </c>
      <c r="P9" s="22">
        <v>3</v>
      </c>
    </row>
    <row r="10" spans="1:16" s="11" customFormat="1">
      <c r="A10" s="3">
        <v>170</v>
      </c>
      <c r="B10" s="18">
        <v>51</v>
      </c>
      <c r="C10" s="4">
        <v>7990</v>
      </c>
      <c r="D10" s="14">
        <v>1598</v>
      </c>
      <c r="E10" s="6">
        <v>231.70999999999998</v>
      </c>
      <c r="F10" s="7">
        <f t="shared" si="0"/>
        <v>345</v>
      </c>
      <c r="G10" s="8">
        <v>300</v>
      </c>
      <c r="H10" s="7">
        <f t="shared" si="1"/>
        <v>191.76</v>
      </c>
      <c r="I10" s="7">
        <v>50</v>
      </c>
      <c r="J10" s="7">
        <v>50</v>
      </c>
      <c r="K10" s="7">
        <f t="shared" si="2"/>
        <v>936.76</v>
      </c>
      <c r="L10" s="20">
        <v>3</v>
      </c>
      <c r="M10" s="9">
        <v>909.5</v>
      </c>
      <c r="N10" s="23">
        <v>6374.79</v>
      </c>
      <c r="O10" s="10">
        <v>25</v>
      </c>
      <c r="P10" s="22">
        <v>3</v>
      </c>
    </row>
    <row r="11" spans="1:16" s="11" customFormat="1">
      <c r="A11" s="3">
        <v>180</v>
      </c>
      <c r="B11" s="18">
        <v>51</v>
      </c>
      <c r="C11" s="4">
        <v>8460</v>
      </c>
      <c r="D11" s="14">
        <v>1692</v>
      </c>
      <c r="E11" s="6">
        <v>245.33999999999997</v>
      </c>
      <c r="F11" s="7">
        <f t="shared" si="0"/>
        <v>355</v>
      </c>
      <c r="G11" s="8">
        <v>300</v>
      </c>
      <c r="H11" s="7">
        <f t="shared" si="1"/>
        <v>203.04</v>
      </c>
      <c r="I11" s="7">
        <v>50</v>
      </c>
      <c r="J11" s="7">
        <v>50</v>
      </c>
      <c r="K11" s="7">
        <f t="shared" si="2"/>
        <v>958.04</v>
      </c>
      <c r="L11" s="20">
        <v>3</v>
      </c>
      <c r="M11" s="9">
        <v>963</v>
      </c>
      <c r="N11" s="23">
        <v>6780.66</v>
      </c>
      <c r="O11" s="10">
        <v>30</v>
      </c>
      <c r="P11" s="22">
        <v>3</v>
      </c>
    </row>
    <row r="12" spans="1:16" s="11" customFormat="1">
      <c r="A12" s="3">
        <v>190</v>
      </c>
      <c r="B12" s="18">
        <v>51</v>
      </c>
      <c r="C12" s="4">
        <v>8930</v>
      </c>
      <c r="D12" s="14">
        <v>1786</v>
      </c>
      <c r="E12" s="6">
        <v>258.96999999999997</v>
      </c>
      <c r="F12" s="7">
        <f t="shared" si="0"/>
        <v>365</v>
      </c>
      <c r="G12" s="8">
        <v>300</v>
      </c>
      <c r="H12" s="7">
        <f t="shared" si="1"/>
        <v>214.32</v>
      </c>
      <c r="I12" s="7">
        <v>50</v>
      </c>
      <c r="J12" s="7">
        <v>50</v>
      </c>
      <c r="K12" s="7">
        <f t="shared" si="2"/>
        <v>979.31999999999994</v>
      </c>
      <c r="L12" s="20">
        <v>3</v>
      </c>
      <c r="M12" s="9">
        <v>1016.5</v>
      </c>
      <c r="N12" s="23">
        <v>7186.53</v>
      </c>
      <c r="O12" s="10">
        <v>30</v>
      </c>
      <c r="P12" s="22">
        <v>3</v>
      </c>
    </row>
    <row r="13" spans="1:16" s="11" customFormat="1">
      <c r="A13" s="3">
        <v>200</v>
      </c>
      <c r="B13" s="18">
        <v>51</v>
      </c>
      <c r="C13" s="4">
        <v>9400</v>
      </c>
      <c r="D13" s="14">
        <v>1880</v>
      </c>
      <c r="E13" s="6">
        <v>272.59999999999997</v>
      </c>
      <c r="F13" s="7">
        <f t="shared" si="0"/>
        <v>375</v>
      </c>
      <c r="G13" s="8">
        <v>300</v>
      </c>
      <c r="H13" s="7">
        <f t="shared" si="1"/>
        <v>225.6</v>
      </c>
      <c r="I13" s="7">
        <v>50</v>
      </c>
      <c r="J13" s="7">
        <v>50</v>
      </c>
      <c r="K13" s="7">
        <f t="shared" si="2"/>
        <v>1000.6</v>
      </c>
      <c r="L13" s="20">
        <v>3</v>
      </c>
      <c r="M13" s="9">
        <v>1070</v>
      </c>
      <c r="N13" s="23">
        <v>7592.4</v>
      </c>
      <c r="O13" s="10">
        <v>30</v>
      </c>
      <c r="P13" s="22">
        <v>3</v>
      </c>
    </row>
    <row r="14" spans="1:16" s="11" customFormat="1">
      <c r="A14" s="3">
        <v>220</v>
      </c>
      <c r="B14" s="18">
        <v>51</v>
      </c>
      <c r="C14" s="4">
        <v>10340</v>
      </c>
      <c r="D14" s="14">
        <v>2068</v>
      </c>
      <c r="E14" s="6">
        <v>299.85999999999996</v>
      </c>
      <c r="F14" s="7">
        <f t="shared" si="0"/>
        <v>395</v>
      </c>
      <c r="G14" s="8">
        <v>300</v>
      </c>
      <c r="H14" s="7">
        <f t="shared" si="1"/>
        <v>248.16</v>
      </c>
      <c r="I14" s="7">
        <v>50</v>
      </c>
      <c r="J14" s="7">
        <v>50</v>
      </c>
      <c r="K14" s="7">
        <f t="shared" si="2"/>
        <v>1043.1599999999999</v>
      </c>
      <c r="L14" s="20">
        <v>3</v>
      </c>
      <c r="M14" s="9">
        <v>1177</v>
      </c>
      <c r="N14" s="23">
        <v>8404.14</v>
      </c>
      <c r="O14" s="10">
        <v>35</v>
      </c>
      <c r="P14" s="22">
        <v>3</v>
      </c>
    </row>
    <row r="15" spans="1:16" s="11" customFormat="1">
      <c r="A15" s="3">
        <v>250</v>
      </c>
      <c r="B15" s="18">
        <v>51</v>
      </c>
      <c r="C15" s="4">
        <v>11750</v>
      </c>
      <c r="D15" s="14">
        <v>2350</v>
      </c>
      <c r="E15" s="6">
        <v>340.75</v>
      </c>
      <c r="F15" s="7">
        <f t="shared" si="0"/>
        <v>425</v>
      </c>
      <c r="G15" s="8">
        <v>300</v>
      </c>
      <c r="H15" s="7">
        <f t="shared" si="1"/>
        <v>282</v>
      </c>
      <c r="I15" s="7">
        <v>50</v>
      </c>
      <c r="J15" s="7">
        <v>50</v>
      </c>
      <c r="K15" s="7">
        <f t="shared" si="2"/>
        <v>1107</v>
      </c>
      <c r="L15" s="20">
        <v>3</v>
      </c>
      <c r="M15" s="9">
        <v>1337.5</v>
      </c>
      <c r="N15" s="23">
        <v>9621.75</v>
      </c>
      <c r="O15" s="10">
        <v>35</v>
      </c>
      <c r="P15" s="22">
        <v>3</v>
      </c>
    </row>
    <row r="16" spans="1:16" s="11" customFormat="1">
      <c r="A16" s="3">
        <v>270</v>
      </c>
      <c r="B16" s="18">
        <v>51</v>
      </c>
      <c r="C16" s="4">
        <v>12690</v>
      </c>
      <c r="D16" s="14">
        <v>2538</v>
      </c>
      <c r="E16" s="6">
        <v>368.01</v>
      </c>
      <c r="F16" s="7">
        <f t="shared" si="0"/>
        <v>445</v>
      </c>
      <c r="G16" s="8">
        <v>300</v>
      </c>
      <c r="H16" s="7">
        <f t="shared" si="1"/>
        <v>304.56</v>
      </c>
      <c r="I16" s="7">
        <v>50</v>
      </c>
      <c r="J16" s="7">
        <v>50</v>
      </c>
      <c r="K16" s="7">
        <f t="shared" si="2"/>
        <v>1149.56</v>
      </c>
      <c r="L16" s="20">
        <v>3</v>
      </c>
      <c r="M16" s="9">
        <v>1444.5</v>
      </c>
      <c r="N16" s="23">
        <v>10433.49</v>
      </c>
      <c r="O16" s="10">
        <v>40</v>
      </c>
      <c r="P16" s="22">
        <v>3</v>
      </c>
    </row>
    <row r="17" spans="1:16" s="11" customFormat="1">
      <c r="A17" s="3">
        <v>280</v>
      </c>
      <c r="B17" s="18">
        <v>51</v>
      </c>
      <c r="C17" s="4">
        <v>13160</v>
      </c>
      <c r="D17" s="14">
        <v>2632</v>
      </c>
      <c r="E17" s="6">
        <v>381.64</v>
      </c>
      <c r="F17" s="7">
        <f t="shared" si="0"/>
        <v>455</v>
      </c>
      <c r="G17" s="8">
        <v>300</v>
      </c>
      <c r="H17" s="7">
        <f t="shared" si="1"/>
        <v>315.84000000000003</v>
      </c>
      <c r="I17" s="7">
        <v>50</v>
      </c>
      <c r="J17" s="7">
        <v>50</v>
      </c>
      <c r="K17" s="7">
        <f t="shared" si="2"/>
        <v>1170.8400000000001</v>
      </c>
      <c r="L17" s="20">
        <v>3</v>
      </c>
      <c r="M17" s="9">
        <v>1498</v>
      </c>
      <c r="N17" s="23">
        <v>10839.36</v>
      </c>
      <c r="O17" s="10">
        <v>45</v>
      </c>
      <c r="P17" s="22">
        <v>3</v>
      </c>
    </row>
    <row r="18" spans="1:16" s="11" customFormat="1">
      <c r="A18" s="3">
        <v>300</v>
      </c>
      <c r="B18" s="18">
        <v>51</v>
      </c>
      <c r="C18" s="4">
        <v>14100</v>
      </c>
      <c r="D18" s="14">
        <v>2820</v>
      </c>
      <c r="E18" s="6">
        <v>408.9</v>
      </c>
      <c r="F18" s="7">
        <f t="shared" si="0"/>
        <v>475</v>
      </c>
      <c r="G18" s="8">
        <v>300</v>
      </c>
      <c r="H18" s="7">
        <f t="shared" si="1"/>
        <v>338.40000000000003</v>
      </c>
      <c r="I18" s="7">
        <v>50</v>
      </c>
      <c r="J18" s="7">
        <v>50</v>
      </c>
      <c r="K18" s="7">
        <f t="shared" si="2"/>
        <v>1213.4000000000001</v>
      </c>
      <c r="L18" s="20">
        <v>3</v>
      </c>
      <c r="M18" s="9">
        <v>1605</v>
      </c>
      <c r="N18" s="23">
        <v>11651.1</v>
      </c>
      <c r="O18" s="10">
        <v>45</v>
      </c>
      <c r="P18" s="22">
        <v>3</v>
      </c>
    </row>
    <row r="19" spans="1:16" s="11" customFormat="1">
      <c r="A19" s="3">
        <v>350</v>
      </c>
      <c r="B19" s="18">
        <v>50</v>
      </c>
      <c r="C19" s="4">
        <v>16450</v>
      </c>
      <c r="D19" s="14">
        <v>3290</v>
      </c>
      <c r="E19" s="6">
        <v>477.04999999999995</v>
      </c>
      <c r="F19" s="7">
        <f t="shared" si="0"/>
        <v>525</v>
      </c>
      <c r="G19" s="8">
        <v>300</v>
      </c>
      <c r="H19" s="7">
        <f t="shared" si="1"/>
        <v>394.8</v>
      </c>
      <c r="I19" s="7">
        <v>50</v>
      </c>
      <c r="J19" s="7">
        <v>50</v>
      </c>
      <c r="K19" s="7">
        <f t="shared" ref="K19:K22" si="3">SUM(F19:J19)</f>
        <v>1319.8</v>
      </c>
      <c r="L19" s="20">
        <v>2</v>
      </c>
      <c r="M19" s="9">
        <v>1358</v>
      </c>
      <c r="N19" s="23">
        <v>13165.95</v>
      </c>
      <c r="O19" s="10">
        <v>60</v>
      </c>
      <c r="P19" s="22">
        <v>3</v>
      </c>
    </row>
    <row r="20" spans="1:16" s="11" customFormat="1">
      <c r="A20" s="3">
        <v>400</v>
      </c>
      <c r="B20" s="18">
        <v>50</v>
      </c>
      <c r="C20" s="4">
        <v>18800</v>
      </c>
      <c r="D20" s="14">
        <v>3760</v>
      </c>
      <c r="E20" s="6">
        <v>545.19999999999993</v>
      </c>
      <c r="F20" s="7">
        <f t="shared" si="0"/>
        <v>575</v>
      </c>
      <c r="G20" s="8">
        <v>300</v>
      </c>
      <c r="H20" s="7">
        <f t="shared" si="1"/>
        <v>451.2</v>
      </c>
      <c r="I20" s="7">
        <v>50</v>
      </c>
      <c r="J20" s="7">
        <v>50</v>
      </c>
      <c r="K20" s="7">
        <f t="shared" si="3"/>
        <v>1426.2</v>
      </c>
      <c r="L20" s="20">
        <v>2</v>
      </c>
      <c r="M20" s="9">
        <v>1552</v>
      </c>
      <c r="N20" s="23">
        <v>15121.8</v>
      </c>
      <c r="O20" s="10">
        <v>60</v>
      </c>
      <c r="P20" s="22">
        <v>3</v>
      </c>
    </row>
    <row r="21" spans="1:16" s="11" customFormat="1">
      <c r="A21" s="3">
        <v>450</v>
      </c>
      <c r="B21" s="18">
        <v>50</v>
      </c>
      <c r="C21" s="4">
        <v>21150</v>
      </c>
      <c r="D21" s="14">
        <v>4230</v>
      </c>
      <c r="E21" s="6">
        <v>613.34999999999991</v>
      </c>
      <c r="F21" s="7">
        <f t="shared" si="0"/>
        <v>625</v>
      </c>
      <c r="G21" s="8">
        <v>300</v>
      </c>
      <c r="H21" s="7">
        <f t="shared" si="1"/>
        <v>507.6</v>
      </c>
      <c r="I21" s="7">
        <v>50</v>
      </c>
      <c r="J21" s="7">
        <v>50</v>
      </c>
      <c r="K21" s="7">
        <f t="shared" si="3"/>
        <v>1532.6</v>
      </c>
      <c r="L21" s="20">
        <v>2</v>
      </c>
      <c r="M21" s="9">
        <v>1746</v>
      </c>
      <c r="N21" s="23">
        <v>17077.650000000001</v>
      </c>
      <c r="O21" s="10">
        <v>75</v>
      </c>
      <c r="P21" s="22">
        <v>3</v>
      </c>
    </row>
    <row r="22" spans="1:16" s="11" customFormat="1">
      <c r="A22" s="3">
        <v>500</v>
      </c>
      <c r="B22" s="18">
        <v>50</v>
      </c>
      <c r="C22" s="4">
        <v>23500</v>
      </c>
      <c r="D22" s="14">
        <v>4700</v>
      </c>
      <c r="E22" s="6">
        <v>681.5</v>
      </c>
      <c r="F22" s="7">
        <f t="shared" si="0"/>
        <v>675</v>
      </c>
      <c r="G22" s="8">
        <v>300</v>
      </c>
      <c r="H22" s="7">
        <f t="shared" si="1"/>
        <v>564</v>
      </c>
      <c r="I22" s="7">
        <v>50</v>
      </c>
      <c r="J22" s="7">
        <v>50</v>
      </c>
      <c r="K22" s="7">
        <f t="shared" si="3"/>
        <v>1639</v>
      </c>
      <c r="L22" s="20">
        <v>2</v>
      </c>
      <c r="M22" s="9">
        <v>1940</v>
      </c>
      <c r="N22" s="23">
        <v>19033.5</v>
      </c>
      <c r="O22" s="10">
        <v>75</v>
      </c>
      <c r="P22" s="22">
        <v>3</v>
      </c>
    </row>
    <row r="23" spans="1:16" s="11" customFormat="1">
      <c r="A23" s="3">
        <v>550</v>
      </c>
      <c r="B23" s="18">
        <v>50</v>
      </c>
      <c r="C23" s="4">
        <v>25850</v>
      </c>
      <c r="D23" s="14">
        <v>5170</v>
      </c>
      <c r="E23" s="6">
        <v>749.65</v>
      </c>
      <c r="F23" s="7">
        <f t="shared" si="0"/>
        <v>725</v>
      </c>
      <c r="G23" s="8">
        <v>300</v>
      </c>
      <c r="H23" s="7">
        <f t="shared" si="1"/>
        <v>620.4</v>
      </c>
      <c r="I23" s="7">
        <v>50</v>
      </c>
      <c r="J23" s="7">
        <v>50</v>
      </c>
      <c r="K23" s="7">
        <f t="shared" ref="K23:K32" si="4">SUM(F23:J23)</f>
        <v>1745.4</v>
      </c>
      <c r="L23" s="20">
        <v>2</v>
      </c>
      <c r="M23" s="9">
        <v>2134</v>
      </c>
      <c r="N23" s="23">
        <v>20989.35</v>
      </c>
      <c r="O23" s="10">
        <v>75</v>
      </c>
      <c r="P23" s="22">
        <v>3</v>
      </c>
    </row>
    <row r="24" spans="1:16" s="11" customFormat="1">
      <c r="A24" s="3">
        <v>600</v>
      </c>
      <c r="B24" s="18">
        <v>50</v>
      </c>
      <c r="C24" s="4">
        <v>28200</v>
      </c>
      <c r="D24" s="14">
        <v>5640</v>
      </c>
      <c r="E24" s="6">
        <v>817.8</v>
      </c>
      <c r="F24" s="7">
        <f t="shared" si="0"/>
        <v>775</v>
      </c>
      <c r="G24" s="8">
        <v>300</v>
      </c>
      <c r="H24" s="7">
        <f t="shared" si="1"/>
        <v>676.80000000000007</v>
      </c>
      <c r="I24" s="7">
        <v>50</v>
      </c>
      <c r="J24" s="7">
        <v>50</v>
      </c>
      <c r="K24" s="7">
        <f t="shared" si="4"/>
        <v>1851.8000000000002</v>
      </c>
      <c r="L24" s="20">
        <v>2</v>
      </c>
      <c r="M24" s="9">
        <v>2328</v>
      </c>
      <c r="N24" s="23">
        <v>22945.200000000001</v>
      </c>
      <c r="O24" s="10">
        <v>90</v>
      </c>
      <c r="P24" s="22">
        <v>3</v>
      </c>
    </row>
    <row r="25" spans="1:16" s="11" customFormat="1">
      <c r="A25" s="3">
        <v>650</v>
      </c>
      <c r="B25" s="18">
        <v>50</v>
      </c>
      <c r="C25" s="4">
        <v>30550</v>
      </c>
      <c r="D25" s="14">
        <v>6110</v>
      </c>
      <c r="E25" s="6">
        <v>885.94999999999993</v>
      </c>
      <c r="F25" s="7">
        <f t="shared" si="0"/>
        <v>825</v>
      </c>
      <c r="G25" s="8">
        <v>300</v>
      </c>
      <c r="H25" s="7">
        <f t="shared" si="1"/>
        <v>733.2</v>
      </c>
      <c r="I25" s="7">
        <v>50</v>
      </c>
      <c r="J25" s="7">
        <v>50</v>
      </c>
      <c r="K25" s="7">
        <f t="shared" si="4"/>
        <v>1958.2</v>
      </c>
      <c r="L25" s="20">
        <v>2</v>
      </c>
      <c r="M25" s="9">
        <v>2522</v>
      </c>
      <c r="N25" s="23">
        <v>24901.05</v>
      </c>
      <c r="O25" s="10">
        <v>105</v>
      </c>
      <c r="P25" s="22">
        <v>3</v>
      </c>
    </row>
    <row r="26" spans="1:16" s="11" customFormat="1">
      <c r="A26" s="3">
        <v>700</v>
      </c>
      <c r="B26" s="18">
        <v>50</v>
      </c>
      <c r="C26" s="4">
        <v>32900</v>
      </c>
      <c r="D26" s="14">
        <v>6580</v>
      </c>
      <c r="E26" s="6">
        <v>954.09999999999991</v>
      </c>
      <c r="F26" s="7">
        <f t="shared" si="0"/>
        <v>875</v>
      </c>
      <c r="G26" s="8">
        <v>300</v>
      </c>
      <c r="H26" s="7">
        <f t="shared" si="1"/>
        <v>789.6</v>
      </c>
      <c r="I26" s="7">
        <v>50</v>
      </c>
      <c r="J26" s="7">
        <v>50</v>
      </c>
      <c r="K26" s="7">
        <f t="shared" si="4"/>
        <v>2064.6</v>
      </c>
      <c r="L26" s="20">
        <v>2</v>
      </c>
      <c r="M26" s="9">
        <v>2716</v>
      </c>
      <c r="N26" s="23">
        <v>26856.9</v>
      </c>
      <c r="O26" s="10">
        <v>105</v>
      </c>
      <c r="P26" s="22">
        <v>3</v>
      </c>
    </row>
    <row r="27" spans="1:16" s="11" customFormat="1">
      <c r="A27" s="3">
        <v>750</v>
      </c>
      <c r="B27" s="18">
        <v>50</v>
      </c>
      <c r="C27" s="4">
        <v>35250</v>
      </c>
      <c r="D27" s="14">
        <v>7050</v>
      </c>
      <c r="E27" s="6">
        <v>1022.2499999999999</v>
      </c>
      <c r="F27" s="7">
        <f t="shared" si="0"/>
        <v>925</v>
      </c>
      <c r="G27" s="8">
        <v>300</v>
      </c>
      <c r="H27" s="7">
        <f t="shared" si="1"/>
        <v>846</v>
      </c>
      <c r="I27" s="7">
        <v>50</v>
      </c>
      <c r="J27" s="7">
        <v>50</v>
      </c>
      <c r="K27" s="7">
        <f t="shared" si="4"/>
        <v>2171</v>
      </c>
      <c r="L27" s="20">
        <v>2</v>
      </c>
      <c r="M27" s="9">
        <v>2910</v>
      </c>
      <c r="N27" s="23">
        <v>28812.75</v>
      </c>
      <c r="O27" s="10">
        <v>105</v>
      </c>
      <c r="P27" s="22">
        <v>3</v>
      </c>
    </row>
    <row r="28" spans="1:16" s="11" customFormat="1">
      <c r="A28" s="3">
        <v>800</v>
      </c>
      <c r="B28" s="18">
        <v>50</v>
      </c>
      <c r="C28" s="4">
        <v>37600</v>
      </c>
      <c r="D28" s="14">
        <v>7520</v>
      </c>
      <c r="E28" s="6">
        <v>1090.3999999999999</v>
      </c>
      <c r="F28" s="7">
        <f t="shared" si="0"/>
        <v>975</v>
      </c>
      <c r="G28" s="8">
        <v>300</v>
      </c>
      <c r="H28" s="7">
        <f t="shared" si="1"/>
        <v>902.4</v>
      </c>
      <c r="I28" s="7">
        <v>50</v>
      </c>
      <c r="J28" s="7">
        <v>50</v>
      </c>
      <c r="K28" s="7">
        <f t="shared" si="4"/>
        <v>2277.4</v>
      </c>
      <c r="L28" s="20">
        <v>2</v>
      </c>
      <c r="M28" s="9">
        <v>3104</v>
      </c>
      <c r="N28" s="23">
        <v>30768.6</v>
      </c>
      <c r="O28" s="10">
        <v>120</v>
      </c>
      <c r="P28" s="22">
        <v>3</v>
      </c>
    </row>
    <row r="29" spans="1:16" s="11" customFormat="1">
      <c r="A29" s="3">
        <v>850</v>
      </c>
      <c r="B29" s="18">
        <v>50</v>
      </c>
      <c r="C29" s="4">
        <v>39950</v>
      </c>
      <c r="D29" s="14">
        <v>7990</v>
      </c>
      <c r="E29" s="6">
        <v>1158.55</v>
      </c>
      <c r="F29" s="7">
        <f t="shared" si="0"/>
        <v>1025</v>
      </c>
      <c r="G29" s="8">
        <v>300</v>
      </c>
      <c r="H29" s="7">
        <f t="shared" si="1"/>
        <v>958.80000000000007</v>
      </c>
      <c r="I29" s="7">
        <v>50</v>
      </c>
      <c r="J29" s="7">
        <v>50</v>
      </c>
      <c r="K29" s="7">
        <f t="shared" si="4"/>
        <v>2383.8000000000002</v>
      </c>
      <c r="L29" s="20">
        <v>2</v>
      </c>
      <c r="M29" s="9">
        <v>3298</v>
      </c>
      <c r="N29" s="23">
        <v>32724.45</v>
      </c>
      <c r="O29" s="10">
        <v>135</v>
      </c>
      <c r="P29" s="22">
        <v>3</v>
      </c>
    </row>
    <row r="30" spans="1:16" s="11" customFormat="1">
      <c r="A30" s="3">
        <v>900</v>
      </c>
      <c r="B30" s="18">
        <v>50</v>
      </c>
      <c r="C30" s="4">
        <v>42300</v>
      </c>
      <c r="D30" s="14">
        <v>8460</v>
      </c>
      <c r="E30" s="6">
        <v>1226.6999999999998</v>
      </c>
      <c r="F30" s="7">
        <f t="shared" si="0"/>
        <v>1075</v>
      </c>
      <c r="G30" s="8">
        <v>300</v>
      </c>
      <c r="H30" s="7">
        <f t="shared" si="1"/>
        <v>1015.2</v>
      </c>
      <c r="I30" s="7">
        <v>50</v>
      </c>
      <c r="J30" s="7">
        <v>50</v>
      </c>
      <c r="K30" s="7">
        <f t="shared" si="4"/>
        <v>2490.1999999999998</v>
      </c>
      <c r="L30" s="20">
        <v>2</v>
      </c>
      <c r="M30" s="9">
        <v>3492</v>
      </c>
      <c r="N30" s="23">
        <v>34680.300000000003</v>
      </c>
      <c r="O30" s="10">
        <v>135</v>
      </c>
      <c r="P30" s="22">
        <v>3</v>
      </c>
    </row>
    <row r="31" spans="1:16" s="11" customFormat="1">
      <c r="A31" s="3">
        <v>950</v>
      </c>
      <c r="B31" s="18">
        <v>50</v>
      </c>
      <c r="C31" s="4">
        <v>44650</v>
      </c>
      <c r="D31" s="14">
        <v>8930</v>
      </c>
      <c r="E31" s="6">
        <v>1294.8499999999999</v>
      </c>
      <c r="F31" s="7">
        <f t="shared" si="0"/>
        <v>1125</v>
      </c>
      <c r="G31" s="8">
        <v>300</v>
      </c>
      <c r="H31" s="7">
        <f t="shared" si="1"/>
        <v>1071.5999999999999</v>
      </c>
      <c r="I31" s="7">
        <v>50</v>
      </c>
      <c r="J31" s="7">
        <v>50</v>
      </c>
      <c r="K31" s="7">
        <f t="shared" si="4"/>
        <v>2596.6</v>
      </c>
      <c r="L31" s="20">
        <v>2</v>
      </c>
      <c r="M31" s="9">
        <v>3686</v>
      </c>
      <c r="N31" s="23">
        <v>36636.15</v>
      </c>
      <c r="O31" s="10">
        <v>135</v>
      </c>
      <c r="P31" s="22">
        <v>3</v>
      </c>
    </row>
    <row r="32" spans="1:16" s="11" customFormat="1">
      <c r="A32" s="3">
        <v>1000</v>
      </c>
      <c r="B32" s="18">
        <v>50</v>
      </c>
      <c r="C32" s="4">
        <v>47000</v>
      </c>
      <c r="D32" s="14">
        <v>9400</v>
      </c>
      <c r="E32" s="6">
        <v>1363</v>
      </c>
      <c r="F32" s="7">
        <f t="shared" si="0"/>
        <v>1175</v>
      </c>
      <c r="G32" s="8">
        <v>300</v>
      </c>
      <c r="H32" s="7">
        <f t="shared" si="1"/>
        <v>1128</v>
      </c>
      <c r="I32" s="7">
        <v>50</v>
      </c>
      <c r="J32" s="7">
        <v>50</v>
      </c>
      <c r="K32" s="7">
        <f t="shared" si="4"/>
        <v>2703</v>
      </c>
      <c r="L32" s="20">
        <v>2</v>
      </c>
      <c r="M32" s="9">
        <v>3880</v>
      </c>
      <c r="N32" s="23">
        <v>38592</v>
      </c>
      <c r="O32" s="10">
        <v>150</v>
      </c>
      <c r="P32" s="22">
        <v>3</v>
      </c>
    </row>
  </sheetData>
  <pageMargins left="0.7" right="0.7" top="0.75" bottom="0.75" header="0.3" footer="0.3"/>
  <pageSetup scale="81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</dc:creator>
  <cp:lastModifiedBy>Russe</cp:lastModifiedBy>
  <cp:lastPrinted>2016-09-14T01:34:47Z</cp:lastPrinted>
  <dcterms:created xsi:type="dcterms:W3CDTF">2016-09-14T01:26:28Z</dcterms:created>
  <dcterms:modified xsi:type="dcterms:W3CDTF">2017-02-01T02:56:17Z</dcterms:modified>
</cp:coreProperties>
</file>