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G19"/>
  <c r="H19"/>
  <c r="J19"/>
  <c r="G20"/>
  <c r="H20"/>
  <c r="J20"/>
  <c r="B20"/>
  <c r="C20"/>
  <c r="D20"/>
  <c r="E20" s="1"/>
  <c r="B19"/>
  <c r="C19"/>
  <c r="D19" s="1"/>
  <c r="E19" s="1"/>
  <c r="G14"/>
  <c r="H14" s="1"/>
  <c r="J14"/>
  <c r="G15"/>
  <c r="H15" s="1"/>
  <c r="J15"/>
  <c r="G16"/>
  <c r="H16" s="1"/>
  <c r="J16"/>
  <c r="G17"/>
  <c r="H17" s="1"/>
  <c r="J17"/>
  <c r="G18"/>
  <c r="H18"/>
  <c r="J18"/>
  <c r="B18"/>
  <c r="C18"/>
  <c r="D18"/>
  <c r="E18" s="1"/>
  <c r="B17"/>
  <c r="C17"/>
  <c r="D17" s="1"/>
  <c r="E17" s="1"/>
  <c r="B16"/>
  <c r="C16"/>
  <c r="D16"/>
  <c r="E16" s="1"/>
  <c r="B15"/>
  <c r="C15"/>
  <c r="D15"/>
  <c r="E15" s="1"/>
  <c r="B14"/>
  <c r="C14"/>
  <c r="D14" s="1"/>
  <c r="E14" s="1"/>
  <c r="B3"/>
  <c r="C3"/>
  <c r="D3" s="1"/>
  <c r="G3"/>
  <c r="B4"/>
  <c r="C4"/>
  <c r="D4" s="1"/>
  <c r="G4"/>
  <c r="B5"/>
  <c r="C5"/>
  <c r="D5" s="1"/>
  <c r="G5"/>
  <c r="B6"/>
  <c r="C6"/>
  <c r="D6" s="1"/>
  <c r="G6"/>
  <c r="B7"/>
  <c r="C7"/>
  <c r="D7" s="1"/>
  <c r="G7"/>
  <c r="B8"/>
  <c r="C8"/>
  <c r="D8" s="1"/>
  <c r="G8"/>
  <c r="B9"/>
  <c r="C9"/>
  <c r="D9" s="1"/>
  <c r="G9"/>
  <c r="B10"/>
  <c r="C10"/>
  <c r="D10" s="1"/>
  <c r="G10"/>
  <c r="B11"/>
  <c r="C11"/>
  <c r="D11" s="1"/>
  <c r="G11"/>
  <c r="B12"/>
  <c r="C12"/>
  <c r="D12" s="1"/>
  <c r="G12"/>
  <c r="B13"/>
  <c r="C13"/>
  <c r="D13" s="1"/>
  <c r="G13"/>
  <c r="C2"/>
  <c r="G2"/>
  <c r="B2"/>
  <c r="E11" l="1"/>
  <c r="H11" s="1"/>
  <c r="E9"/>
  <c r="H9" s="1"/>
  <c r="E7"/>
  <c r="H7" s="1"/>
  <c r="E5"/>
  <c r="H5" s="1"/>
  <c r="E3"/>
  <c r="H3" s="1"/>
  <c r="E12"/>
  <c r="H12" s="1"/>
  <c r="E10"/>
  <c r="H10" s="1"/>
  <c r="E8"/>
  <c r="H8" s="1"/>
  <c r="E6"/>
  <c r="H6" s="1"/>
  <c r="E4"/>
  <c r="H4" s="1"/>
  <c r="E13"/>
  <c r="H13" s="1"/>
  <c r="J13"/>
  <c r="J12"/>
  <c r="J11"/>
  <c r="J10"/>
  <c r="J9"/>
  <c r="J8"/>
  <c r="J7"/>
  <c r="J6"/>
  <c r="J5"/>
  <c r="J4"/>
  <c r="J3"/>
  <c r="D2"/>
  <c r="E2" s="1"/>
  <c r="H2" s="1"/>
  <c r="J2"/>
  <c r="K2" l="1"/>
</calcChain>
</file>

<file path=xl/sharedStrings.xml><?xml version="1.0" encoding="utf-8"?>
<sst xmlns="http://schemas.openxmlformats.org/spreadsheetml/2006/main" count="13" uniqueCount="13">
  <si>
    <t>DAILY</t>
  </si>
  <si>
    <t>NET PROCEEDS</t>
  </si>
  <si>
    <t>TERM</t>
  </si>
  <si>
    <t>VAT</t>
  </si>
  <si>
    <t>NOTARIAL</t>
  </si>
  <si>
    <t>PROCESSING FEE</t>
  </si>
  <si>
    <t>TOTAL DEDUCTIONS</t>
  </si>
  <si>
    <t>ADD DAYS</t>
  </si>
  <si>
    <t>ADDCOL</t>
  </si>
  <si>
    <t>PENALTY</t>
  </si>
  <si>
    <t>INTEREST</t>
  </si>
  <si>
    <t>GROSS AMT</t>
  </si>
  <si>
    <t>PEN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</si>
</sst>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"/>
  <sheetViews>
    <sheetView tabSelected="1" zoomScale="85" zoomScaleNormal="85" workbookViewId="0">
      <selection activeCell="M2" sqref="M2:M20"/>
    </sheetView>
  </sheetViews>
  <sheetFormatPr defaultRowHeight="15"/>
  <cols>
    <col min="1" max="2" width="6" bestFit="1" customWidth="1"/>
    <col min="3" max="3" width="11.42578125" bestFit="1" customWidth="1"/>
    <col min="4" max="4" width="9.28515625" bestFit="1" customWidth="1"/>
    <col min="5" max="5" width="8.42578125" bestFit="1" customWidth="1"/>
    <col min="6" max="6" width="10.140625" bestFit="1" customWidth="1"/>
    <col min="7" max="7" width="15.85546875" bestFit="1" customWidth="1"/>
    <col min="8" max="8" width="18.85546875" bestFit="1" customWidth="1"/>
    <col min="9" max="9" width="10" bestFit="1" customWidth="1"/>
    <col min="10" max="10" width="9.140625" bestFit="1" customWidth="1"/>
    <col min="11" max="11" width="14.28515625" bestFit="1" customWidth="1"/>
    <col min="12" max="12" width="8.85546875" bestFit="1" customWidth="1"/>
  </cols>
  <sheetData>
    <row r="1" spans="1:13">
      <c r="A1" t="s">
        <v>0</v>
      </c>
      <c r="B1" t="s">
        <v>2</v>
      </c>
      <c r="C1" t="s">
        <v>11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t="s">
        <v>9</v>
      </c>
      <c r="M1" t="s">
        <v>12</v>
      </c>
    </row>
    <row r="2" spans="1:13">
      <c r="A2">
        <v>90</v>
      </c>
      <c r="B2">
        <f>IF(A2 &lt; 150, 52, IF(A2 &lt; 350, 51, 50))</f>
        <v>52</v>
      </c>
      <c r="C2" s="1">
        <f>A2*47</f>
        <v>4230</v>
      </c>
      <c r="D2" s="1">
        <f>C2*0.2</f>
        <v>846</v>
      </c>
      <c r="E2" s="1">
        <f>D2*0.145</f>
        <v>122.66999999999999</v>
      </c>
      <c r="F2" s="1">
        <v>200</v>
      </c>
      <c r="G2" s="1">
        <f>225+A2</f>
        <v>315</v>
      </c>
      <c r="H2" s="1">
        <f>E2+F2+G2</f>
        <v>637.66999999999996</v>
      </c>
      <c r="I2" s="2">
        <v>3</v>
      </c>
      <c r="J2" s="1">
        <f>(I2*A2) + (C2*0.05)</f>
        <v>481.5</v>
      </c>
      <c r="K2" s="1">
        <f>C2-D2-H2+J2</f>
        <v>3227.83</v>
      </c>
      <c r="L2">
        <v>15</v>
      </c>
      <c r="M2">
        <v>3</v>
      </c>
    </row>
    <row r="3" spans="1:13">
      <c r="A3">
        <v>100</v>
      </c>
      <c r="B3">
        <f t="shared" ref="B3:B20" si="0">IF(A3 &lt; 150, 52, IF(A3 &lt; 350, 51, 50))</f>
        <v>52</v>
      </c>
      <c r="C3" s="1">
        <f t="shared" ref="C3:C20" si="1">A3*47</f>
        <v>4700</v>
      </c>
      <c r="D3" s="1">
        <f t="shared" ref="D3:D20" si="2">C3*0.2</f>
        <v>940</v>
      </c>
      <c r="E3" s="1">
        <f t="shared" ref="E3:E20" si="3">D3*0.145</f>
        <v>136.29999999999998</v>
      </c>
      <c r="F3" s="1">
        <v>201</v>
      </c>
      <c r="G3" s="1">
        <f t="shared" ref="G3:G13" si="4">225+A3</f>
        <v>325</v>
      </c>
      <c r="H3" s="1">
        <f t="shared" ref="H3:H13" si="5">E3+F3+G3</f>
        <v>662.3</v>
      </c>
      <c r="I3" s="2">
        <v>4</v>
      </c>
      <c r="J3" s="1">
        <f t="shared" ref="J3:J13" si="6">(I3*A3) + (C3*0.05)</f>
        <v>635</v>
      </c>
      <c r="K3" s="1">
        <f t="shared" ref="K3:K20" si="7">C3-D3-H3+J3</f>
        <v>3732.7</v>
      </c>
      <c r="L3">
        <v>15</v>
      </c>
      <c r="M3">
        <v>3</v>
      </c>
    </row>
    <row r="4" spans="1:13">
      <c r="A4">
        <v>110</v>
      </c>
      <c r="B4">
        <f t="shared" si="0"/>
        <v>52</v>
      </c>
      <c r="C4" s="1">
        <f t="shared" si="1"/>
        <v>5170</v>
      </c>
      <c r="D4" s="1">
        <f t="shared" si="2"/>
        <v>1034</v>
      </c>
      <c r="E4" s="1">
        <f t="shared" si="3"/>
        <v>149.92999999999998</v>
      </c>
      <c r="F4" s="1">
        <v>202</v>
      </c>
      <c r="G4" s="1">
        <f t="shared" si="4"/>
        <v>335</v>
      </c>
      <c r="H4" s="1">
        <f t="shared" si="5"/>
        <v>686.93</v>
      </c>
      <c r="I4" s="2">
        <v>5</v>
      </c>
      <c r="J4" s="1">
        <f t="shared" si="6"/>
        <v>808.5</v>
      </c>
      <c r="K4" s="1">
        <f t="shared" si="7"/>
        <v>4257.57</v>
      </c>
      <c r="L4">
        <v>15</v>
      </c>
      <c r="M4">
        <v>3</v>
      </c>
    </row>
    <row r="5" spans="1:13">
      <c r="A5">
        <v>120</v>
      </c>
      <c r="B5">
        <f t="shared" si="0"/>
        <v>52</v>
      </c>
      <c r="C5" s="1">
        <f t="shared" si="1"/>
        <v>5640</v>
      </c>
      <c r="D5" s="1">
        <f t="shared" si="2"/>
        <v>1128</v>
      </c>
      <c r="E5" s="1">
        <f t="shared" si="3"/>
        <v>163.56</v>
      </c>
      <c r="F5" s="1">
        <v>203</v>
      </c>
      <c r="G5" s="1">
        <f t="shared" si="4"/>
        <v>345</v>
      </c>
      <c r="H5" s="1">
        <f t="shared" si="5"/>
        <v>711.56</v>
      </c>
      <c r="I5" s="2">
        <v>6</v>
      </c>
      <c r="J5" s="1">
        <f t="shared" si="6"/>
        <v>1002</v>
      </c>
      <c r="K5" s="1">
        <f t="shared" si="7"/>
        <v>4802.4400000000005</v>
      </c>
      <c r="L5">
        <v>15</v>
      </c>
      <c r="M5">
        <v>3</v>
      </c>
    </row>
    <row r="6" spans="1:13">
      <c r="A6">
        <v>130</v>
      </c>
      <c r="B6">
        <f t="shared" si="0"/>
        <v>52</v>
      </c>
      <c r="C6" s="1">
        <f t="shared" si="1"/>
        <v>6110</v>
      </c>
      <c r="D6" s="1">
        <f t="shared" si="2"/>
        <v>1222</v>
      </c>
      <c r="E6" s="1">
        <f t="shared" si="3"/>
        <v>177.19</v>
      </c>
      <c r="F6" s="1">
        <v>204</v>
      </c>
      <c r="G6" s="1">
        <f t="shared" si="4"/>
        <v>355</v>
      </c>
      <c r="H6" s="1">
        <f t="shared" si="5"/>
        <v>736.19</v>
      </c>
      <c r="I6" s="2">
        <v>7</v>
      </c>
      <c r="J6" s="1">
        <f t="shared" si="6"/>
        <v>1215.5</v>
      </c>
      <c r="K6" s="1">
        <f t="shared" si="7"/>
        <v>5367.3099999999995</v>
      </c>
      <c r="L6">
        <v>15</v>
      </c>
      <c r="M6">
        <v>3</v>
      </c>
    </row>
    <row r="7" spans="1:13">
      <c r="A7">
        <v>140</v>
      </c>
      <c r="B7">
        <f t="shared" si="0"/>
        <v>52</v>
      </c>
      <c r="C7" s="1">
        <f t="shared" si="1"/>
        <v>6580</v>
      </c>
      <c r="D7" s="1">
        <f t="shared" si="2"/>
        <v>1316</v>
      </c>
      <c r="E7" s="1">
        <f t="shared" si="3"/>
        <v>190.82</v>
      </c>
      <c r="F7" s="1">
        <v>205</v>
      </c>
      <c r="G7" s="1">
        <f t="shared" si="4"/>
        <v>365</v>
      </c>
      <c r="H7" s="1">
        <f t="shared" si="5"/>
        <v>760.81999999999994</v>
      </c>
      <c r="I7" s="2">
        <v>8</v>
      </c>
      <c r="J7" s="1">
        <f t="shared" si="6"/>
        <v>1449</v>
      </c>
      <c r="K7" s="1">
        <f t="shared" si="7"/>
        <v>5952.18</v>
      </c>
      <c r="L7">
        <v>15</v>
      </c>
      <c r="M7">
        <v>3</v>
      </c>
    </row>
    <row r="8" spans="1:13">
      <c r="A8">
        <v>150</v>
      </c>
      <c r="B8">
        <f t="shared" si="0"/>
        <v>51</v>
      </c>
      <c r="C8" s="1">
        <f t="shared" si="1"/>
        <v>7050</v>
      </c>
      <c r="D8" s="1">
        <f t="shared" si="2"/>
        <v>1410</v>
      </c>
      <c r="E8" s="1">
        <f t="shared" si="3"/>
        <v>204.45</v>
      </c>
      <c r="F8" s="1">
        <v>206</v>
      </c>
      <c r="G8" s="1">
        <f t="shared" si="4"/>
        <v>375</v>
      </c>
      <c r="H8" s="1">
        <f t="shared" si="5"/>
        <v>785.45</v>
      </c>
      <c r="I8" s="2">
        <v>9</v>
      </c>
      <c r="J8" s="1">
        <f t="shared" si="6"/>
        <v>1702.5</v>
      </c>
      <c r="K8" s="1">
        <f t="shared" si="7"/>
        <v>6557.05</v>
      </c>
      <c r="L8">
        <v>15</v>
      </c>
      <c r="M8">
        <v>3</v>
      </c>
    </row>
    <row r="9" spans="1:13">
      <c r="A9">
        <v>160</v>
      </c>
      <c r="B9">
        <f t="shared" si="0"/>
        <v>51</v>
      </c>
      <c r="C9" s="1">
        <f t="shared" si="1"/>
        <v>7520</v>
      </c>
      <c r="D9" s="1">
        <f t="shared" si="2"/>
        <v>1504</v>
      </c>
      <c r="E9" s="1">
        <f t="shared" si="3"/>
        <v>218.07999999999998</v>
      </c>
      <c r="F9" s="1">
        <v>207</v>
      </c>
      <c r="G9" s="1">
        <f t="shared" si="4"/>
        <v>385</v>
      </c>
      <c r="H9" s="1">
        <f t="shared" si="5"/>
        <v>810.07999999999993</v>
      </c>
      <c r="I9" s="2">
        <v>10</v>
      </c>
      <c r="J9" s="1">
        <f t="shared" si="6"/>
        <v>1976</v>
      </c>
      <c r="K9" s="1">
        <f t="shared" si="7"/>
        <v>7181.92</v>
      </c>
      <c r="L9">
        <v>15</v>
      </c>
      <c r="M9">
        <v>3</v>
      </c>
    </row>
    <row r="10" spans="1:13">
      <c r="A10">
        <v>170</v>
      </c>
      <c r="B10">
        <f t="shared" si="0"/>
        <v>51</v>
      </c>
      <c r="C10" s="1">
        <f t="shared" si="1"/>
        <v>7990</v>
      </c>
      <c r="D10" s="1">
        <f t="shared" si="2"/>
        <v>1598</v>
      </c>
      <c r="E10" s="1">
        <f t="shared" si="3"/>
        <v>231.70999999999998</v>
      </c>
      <c r="F10" s="1">
        <v>208</v>
      </c>
      <c r="G10" s="1">
        <f t="shared" si="4"/>
        <v>395</v>
      </c>
      <c r="H10" s="1">
        <f t="shared" si="5"/>
        <v>834.71</v>
      </c>
      <c r="I10" s="2">
        <v>11</v>
      </c>
      <c r="J10" s="1">
        <f t="shared" si="6"/>
        <v>2269.5</v>
      </c>
      <c r="K10" s="1">
        <f t="shared" si="7"/>
        <v>7826.79</v>
      </c>
      <c r="L10">
        <v>15</v>
      </c>
      <c r="M10">
        <v>3</v>
      </c>
    </row>
    <row r="11" spans="1:13">
      <c r="A11">
        <v>180</v>
      </c>
      <c r="B11">
        <f t="shared" si="0"/>
        <v>51</v>
      </c>
      <c r="C11" s="1">
        <f t="shared" si="1"/>
        <v>8460</v>
      </c>
      <c r="D11" s="1">
        <f t="shared" si="2"/>
        <v>1692</v>
      </c>
      <c r="E11" s="1">
        <f t="shared" si="3"/>
        <v>245.33999999999997</v>
      </c>
      <c r="F11" s="1">
        <v>209</v>
      </c>
      <c r="G11" s="1">
        <f t="shared" si="4"/>
        <v>405</v>
      </c>
      <c r="H11" s="1">
        <f t="shared" si="5"/>
        <v>859.33999999999992</v>
      </c>
      <c r="I11" s="2">
        <v>12</v>
      </c>
      <c r="J11" s="1">
        <f t="shared" si="6"/>
        <v>2583</v>
      </c>
      <c r="K11" s="1">
        <f t="shared" si="7"/>
        <v>8491.66</v>
      </c>
      <c r="L11">
        <v>15</v>
      </c>
      <c r="M11">
        <v>3</v>
      </c>
    </row>
    <row r="12" spans="1:13">
      <c r="A12">
        <v>190</v>
      </c>
      <c r="B12">
        <f t="shared" si="0"/>
        <v>51</v>
      </c>
      <c r="C12" s="1">
        <f t="shared" si="1"/>
        <v>8930</v>
      </c>
      <c r="D12" s="1">
        <f t="shared" si="2"/>
        <v>1786</v>
      </c>
      <c r="E12" s="1">
        <f t="shared" si="3"/>
        <v>258.96999999999997</v>
      </c>
      <c r="F12" s="1">
        <v>210</v>
      </c>
      <c r="G12" s="1">
        <f t="shared" si="4"/>
        <v>415</v>
      </c>
      <c r="H12" s="1">
        <f t="shared" si="5"/>
        <v>883.97</v>
      </c>
      <c r="I12" s="2">
        <v>13</v>
      </c>
      <c r="J12" s="1">
        <f t="shared" si="6"/>
        <v>2916.5</v>
      </c>
      <c r="K12" s="1">
        <f t="shared" si="7"/>
        <v>9176.5299999999988</v>
      </c>
      <c r="L12">
        <v>15</v>
      </c>
      <c r="M12">
        <v>3</v>
      </c>
    </row>
    <row r="13" spans="1:13">
      <c r="A13">
        <v>200</v>
      </c>
      <c r="B13">
        <f t="shared" si="0"/>
        <v>51</v>
      </c>
      <c r="C13" s="1">
        <f t="shared" si="1"/>
        <v>9400</v>
      </c>
      <c r="D13" s="1">
        <f t="shared" si="2"/>
        <v>1880</v>
      </c>
      <c r="E13" s="1">
        <f t="shared" si="3"/>
        <v>272.59999999999997</v>
      </c>
      <c r="F13" s="1">
        <v>211</v>
      </c>
      <c r="G13" s="1">
        <f t="shared" si="4"/>
        <v>425</v>
      </c>
      <c r="H13" s="1">
        <f t="shared" si="5"/>
        <v>908.59999999999991</v>
      </c>
      <c r="I13" s="2">
        <v>14</v>
      </c>
      <c r="J13" s="1">
        <f t="shared" si="6"/>
        <v>3270</v>
      </c>
      <c r="K13" s="1">
        <f t="shared" si="7"/>
        <v>9881.4</v>
      </c>
      <c r="L13">
        <v>15</v>
      </c>
      <c r="M13">
        <v>3</v>
      </c>
    </row>
    <row r="14" spans="1:13">
      <c r="A14">
        <v>220</v>
      </c>
      <c r="B14">
        <f t="shared" si="0"/>
        <v>51</v>
      </c>
      <c r="C14" s="1">
        <f t="shared" si="1"/>
        <v>10340</v>
      </c>
      <c r="D14" s="1">
        <f t="shared" si="2"/>
        <v>2068</v>
      </c>
      <c r="E14" s="1">
        <f t="shared" si="3"/>
        <v>299.85999999999996</v>
      </c>
      <c r="F14" s="1">
        <v>212</v>
      </c>
      <c r="G14" s="1">
        <f t="shared" ref="G14:G18" si="8">225+A14</f>
        <v>445</v>
      </c>
      <c r="H14" s="1">
        <f t="shared" ref="H14:H18" si="9">E14+F14+G14</f>
        <v>956.8599999999999</v>
      </c>
      <c r="I14" s="2">
        <v>15</v>
      </c>
      <c r="J14" s="1">
        <f t="shared" ref="J14:J18" si="10">(I14*A14) + (C14*0.05)</f>
        <v>3817</v>
      </c>
      <c r="K14" s="1">
        <f t="shared" si="7"/>
        <v>11132.14</v>
      </c>
      <c r="L14">
        <v>15</v>
      </c>
      <c r="M14">
        <v>3</v>
      </c>
    </row>
    <row r="15" spans="1:13">
      <c r="A15">
        <v>250</v>
      </c>
      <c r="B15">
        <f t="shared" si="0"/>
        <v>51</v>
      </c>
      <c r="C15" s="1">
        <f t="shared" si="1"/>
        <v>11750</v>
      </c>
      <c r="D15" s="1">
        <f t="shared" si="2"/>
        <v>2350</v>
      </c>
      <c r="E15" s="1">
        <f t="shared" si="3"/>
        <v>340.75</v>
      </c>
      <c r="F15" s="1">
        <v>213</v>
      </c>
      <c r="G15" s="1">
        <f t="shared" si="8"/>
        <v>475</v>
      </c>
      <c r="H15" s="1">
        <f t="shared" si="9"/>
        <v>1028.75</v>
      </c>
      <c r="I15" s="2">
        <v>16</v>
      </c>
      <c r="J15" s="1">
        <f t="shared" si="10"/>
        <v>4587.5</v>
      </c>
      <c r="K15" s="1">
        <f t="shared" si="7"/>
        <v>12958.75</v>
      </c>
      <c r="L15">
        <v>15</v>
      </c>
      <c r="M15">
        <v>3</v>
      </c>
    </row>
    <row r="16" spans="1:13">
      <c r="A16">
        <v>270</v>
      </c>
      <c r="B16">
        <f t="shared" si="0"/>
        <v>51</v>
      </c>
      <c r="C16" s="1">
        <f t="shared" si="1"/>
        <v>12690</v>
      </c>
      <c r="D16" s="1">
        <f t="shared" si="2"/>
        <v>2538</v>
      </c>
      <c r="E16" s="1">
        <f t="shared" si="3"/>
        <v>368.01</v>
      </c>
      <c r="F16" s="1">
        <v>214</v>
      </c>
      <c r="G16" s="1">
        <f t="shared" si="8"/>
        <v>495</v>
      </c>
      <c r="H16" s="1">
        <f t="shared" si="9"/>
        <v>1077.01</v>
      </c>
      <c r="I16" s="2">
        <v>17</v>
      </c>
      <c r="J16" s="1">
        <f t="shared" si="10"/>
        <v>5224.5</v>
      </c>
      <c r="K16" s="1">
        <f t="shared" si="7"/>
        <v>14299.49</v>
      </c>
      <c r="L16">
        <v>15</v>
      </c>
      <c r="M16">
        <v>3</v>
      </c>
    </row>
    <row r="17" spans="1:13">
      <c r="A17">
        <v>280</v>
      </c>
      <c r="B17">
        <f t="shared" si="0"/>
        <v>51</v>
      </c>
      <c r="C17" s="1">
        <f t="shared" si="1"/>
        <v>13160</v>
      </c>
      <c r="D17" s="1">
        <f t="shared" si="2"/>
        <v>2632</v>
      </c>
      <c r="E17" s="1">
        <f t="shared" si="3"/>
        <v>381.64</v>
      </c>
      <c r="F17" s="1">
        <v>215</v>
      </c>
      <c r="G17" s="1">
        <f t="shared" si="8"/>
        <v>505</v>
      </c>
      <c r="H17" s="1">
        <f t="shared" si="9"/>
        <v>1101.6399999999999</v>
      </c>
      <c r="I17" s="2">
        <v>18</v>
      </c>
      <c r="J17" s="1">
        <f t="shared" si="10"/>
        <v>5698</v>
      </c>
      <c r="K17" s="1">
        <f t="shared" si="7"/>
        <v>15124.36</v>
      </c>
      <c r="L17">
        <v>15</v>
      </c>
      <c r="M17">
        <v>3</v>
      </c>
    </row>
    <row r="18" spans="1:13">
      <c r="A18">
        <v>300</v>
      </c>
      <c r="B18">
        <f t="shared" si="0"/>
        <v>51</v>
      </c>
      <c r="C18" s="1">
        <f t="shared" si="1"/>
        <v>14100</v>
      </c>
      <c r="D18" s="1">
        <f t="shared" si="2"/>
        <v>2820</v>
      </c>
      <c r="E18" s="1">
        <f t="shared" si="3"/>
        <v>408.9</v>
      </c>
      <c r="F18" s="1">
        <v>216</v>
      </c>
      <c r="G18" s="1">
        <f t="shared" si="8"/>
        <v>525</v>
      </c>
      <c r="H18" s="1">
        <f t="shared" si="9"/>
        <v>1149.9000000000001</v>
      </c>
      <c r="I18" s="2">
        <v>19</v>
      </c>
      <c r="J18" s="1">
        <f t="shared" si="10"/>
        <v>6405</v>
      </c>
      <c r="K18" s="1">
        <f t="shared" si="7"/>
        <v>16535.099999999999</v>
      </c>
      <c r="L18">
        <v>15</v>
      </c>
      <c r="M18">
        <v>3</v>
      </c>
    </row>
    <row r="19" spans="1:13">
      <c r="A19">
        <v>350</v>
      </c>
      <c r="B19">
        <f t="shared" si="0"/>
        <v>50</v>
      </c>
      <c r="C19" s="1">
        <f t="shared" si="1"/>
        <v>16450</v>
      </c>
      <c r="D19" s="1">
        <f t="shared" si="2"/>
        <v>3290</v>
      </c>
      <c r="E19" s="1">
        <f t="shared" si="3"/>
        <v>477.04999999999995</v>
      </c>
      <c r="F19" s="1">
        <v>217</v>
      </c>
      <c r="G19" s="1">
        <f t="shared" ref="G19:G20" si="11">225+A19</f>
        <v>575</v>
      </c>
      <c r="H19" s="1">
        <f t="shared" ref="H19:H20" si="12">E19+F19+G19</f>
        <v>1269.05</v>
      </c>
      <c r="I19" s="2">
        <v>20</v>
      </c>
      <c r="J19" s="1">
        <f t="shared" ref="J19:J20" si="13">(I19*A19) + (C19*0.05)</f>
        <v>7822.5</v>
      </c>
      <c r="K19" s="1">
        <f t="shared" si="7"/>
        <v>19713.45</v>
      </c>
      <c r="L19">
        <v>15</v>
      </c>
      <c r="M19">
        <v>3</v>
      </c>
    </row>
    <row r="20" spans="1:13">
      <c r="A20">
        <v>400</v>
      </c>
      <c r="B20">
        <f t="shared" si="0"/>
        <v>50</v>
      </c>
      <c r="C20" s="1">
        <f t="shared" si="1"/>
        <v>18800</v>
      </c>
      <c r="D20" s="1">
        <f t="shared" si="2"/>
        <v>3760</v>
      </c>
      <c r="E20" s="1">
        <f t="shared" si="3"/>
        <v>545.19999999999993</v>
      </c>
      <c r="F20" s="1">
        <v>218</v>
      </c>
      <c r="G20" s="1">
        <f t="shared" si="11"/>
        <v>625</v>
      </c>
      <c r="H20" s="1">
        <f t="shared" si="12"/>
        <v>1388.1999999999998</v>
      </c>
      <c r="I20" s="2">
        <v>21</v>
      </c>
      <c r="J20" s="1">
        <f t="shared" si="13"/>
        <v>9340</v>
      </c>
      <c r="K20" s="1">
        <f t="shared" si="7"/>
        <v>22991.8</v>
      </c>
      <c r="L20">
        <v>15</v>
      </c>
      <c r="M20">
        <v>3</v>
      </c>
    </row>
    <row r="21" spans="1:13">
      <c r="C21" s="1"/>
      <c r="D21" s="1"/>
      <c r="E21" s="1"/>
      <c r="F21" s="1"/>
      <c r="G21" s="1"/>
      <c r="H21" s="1"/>
      <c r="I21" s="1"/>
      <c r="J21" s="1"/>
      <c r="K21" s="1"/>
    </row>
    <row r="22" spans="1:13"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C23" s="1"/>
      <c r="D23" s="1"/>
      <c r="E23" s="1"/>
      <c r="F23" s="1"/>
      <c r="G23" s="1"/>
      <c r="H23" s="1"/>
      <c r="I23" s="1"/>
      <c r="J23" s="1"/>
      <c r="K23" s="1"/>
    </row>
    <row r="24" spans="1:13">
      <c r="C24" s="1"/>
      <c r="D24" s="1"/>
      <c r="E24" s="1"/>
      <c r="F24" s="1"/>
      <c r="G24" s="1"/>
      <c r="H24" s="1"/>
      <c r="I24" s="1"/>
      <c r="J24" s="1"/>
      <c r="K24" s="1"/>
    </row>
    <row r="25" spans="1:13">
      <c r="C25" s="1"/>
      <c r="D25" s="1"/>
      <c r="E25" s="1"/>
      <c r="F25" s="1"/>
      <c r="G25" s="1"/>
      <c r="H25" s="1"/>
      <c r="I25" s="1"/>
      <c r="J25" s="1"/>
      <c r="K25" s="1"/>
    </row>
    <row r="26" spans="1:13">
      <c r="C26" s="1"/>
      <c r="D26" s="1"/>
      <c r="E26" s="1"/>
      <c r="F26" s="1"/>
      <c r="G26" s="1"/>
      <c r="H26" s="1"/>
      <c r="I26" s="1"/>
      <c r="J26" s="1"/>
      <c r="K26" s="1"/>
    </row>
    <row r="27" spans="1:13">
      <c r="C27" s="1"/>
      <c r="D27" s="1"/>
      <c r="E27" s="1"/>
      <c r="F27" s="1"/>
      <c r="G27" s="1"/>
      <c r="H27" s="1"/>
      <c r="I27" s="1"/>
      <c r="J27" s="1"/>
      <c r="K27" s="1"/>
    </row>
    <row r="28" spans="1:13">
      <c r="C28" s="1"/>
      <c r="D28" s="1"/>
      <c r="E28" s="1"/>
      <c r="F28" s="1"/>
      <c r="G28" s="1"/>
      <c r="H28" s="1"/>
      <c r="I28" s="1"/>
      <c r="J28" s="1"/>
      <c r="K28" s="1"/>
    </row>
    <row r="29" spans="1:13">
      <c r="C29" s="1"/>
      <c r="D29" s="1"/>
      <c r="E29" s="1"/>
      <c r="F29" s="1"/>
      <c r="G29" s="1"/>
      <c r="H29" s="1"/>
      <c r="I29" s="1"/>
      <c r="J29" s="1"/>
      <c r="K29" s="1"/>
    </row>
    <row r="30" spans="1:13">
      <c r="C30" s="1"/>
      <c r="D30" s="1"/>
      <c r="E30" s="1"/>
      <c r="F30" s="1"/>
      <c r="G30" s="1"/>
      <c r="H30" s="1"/>
      <c r="I30" s="1"/>
      <c r="J30" s="1"/>
      <c r="K30" s="1"/>
    </row>
    <row r="31" spans="1:13">
      <c r="C31" s="1"/>
      <c r="D31" s="1"/>
      <c r="E31" s="1"/>
      <c r="F31" s="1"/>
      <c r="G31" s="1"/>
      <c r="H31" s="1"/>
      <c r="I31" s="1"/>
      <c r="J31" s="1"/>
      <c r="K31" s="1"/>
    </row>
    <row r="32" spans="1:13">
      <c r="C32" s="1"/>
      <c r="D32" s="1"/>
      <c r="E32" s="1"/>
      <c r="F32" s="1"/>
      <c r="G32" s="1"/>
      <c r="H32" s="1"/>
      <c r="I32" s="1"/>
      <c r="J32" s="1"/>
      <c r="K32" s="1"/>
    </row>
    <row r="33" spans="3:11">
      <c r="C33" s="1"/>
      <c r="D33" s="1"/>
      <c r="E33" s="1"/>
      <c r="F33" s="1"/>
      <c r="G33" s="1"/>
      <c r="H33" s="1"/>
      <c r="I33" s="1"/>
      <c r="J33" s="1"/>
      <c r="K33" s="1"/>
    </row>
    <row r="34" spans="3:11">
      <c r="C34" s="1"/>
      <c r="D34" s="1"/>
      <c r="E34" s="1"/>
      <c r="F34" s="1"/>
      <c r="G34" s="1"/>
      <c r="H34" s="1"/>
      <c r="I34" s="1"/>
      <c r="J34" s="1"/>
      <c r="K34" s="1"/>
    </row>
    <row r="35" spans="3:11">
      <c r="C35" s="1"/>
      <c r="D35" s="1"/>
      <c r="E35" s="1"/>
      <c r="F35" s="1"/>
      <c r="G35" s="1"/>
      <c r="H35" s="1"/>
      <c r="I35" s="1"/>
      <c r="J35" s="1"/>
      <c r="K35" s="1"/>
    </row>
    <row r="36" spans="3:11">
      <c r="C36" s="1"/>
      <c r="D36" s="1"/>
      <c r="E36" s="1"/>
      <c r="F36" s="1"/>
      <c r="G36" s="1"/>
      <c r="H36" s="1"/>
      <c r="I36" s="1"/>
      <c r="J36" s="1"/>
      <c r="K36" s="1"/>
    </row>
    <row r="37" spans="3:11">
      <c r="C37" s="1"/>
      <c r="D37" s="1"/>
      <c r="E37" s="1"/>
      <c r="F37" s="1"/>
      <c r="G37" s="1"/>
      <c r="H37" s="1"/>
      <c r="I37" s="1"/>
      <c r="J37" s="1"/>
      <c r="K37" s="1"/>
    </row>
    <row r="38" spans="3:11">
      <c r="C38" s="1"/>
      <c r="D38" s="1"/>
      <c r="E38" s="1"/>
      <c r="F38" s="1"/>
      <c r="G38" s="1"/>
      <c r="H38" s="1"/>
      <c r="I38" s="1"/>
      <c r="J38" s="1"/>
      <c r="K38" s="1"/>
    </row>
    <row r="39" spans="3:11">
      <c r="C39" s="1"/>
      <c r="D39" s="1"/>
      <c r="E39" s="1"/>
      <c r="F39" s="1"/>
      <c r="G39" s="1"/>
      <c r="H39" s="1"/>
      <c r="I39" s="1"/>
      <c r="J39" s="1"/>
      <c r="K39" s="1"/>
    </row>
    <row r="40" spans="3:11">
      <c r="C40" s="1"/>
      <c r="D40" s="1"/>
      <c r="E40" s="1"/>
      <c r="F40" s="1"/>
      <c r="G40" s="1"/>
      <c r="H40" s="1"/>
      <c r="I40" s="1"/>
      <c r="J40" s="1"/>
      <c r="K40" s="1"/>
    </row>
    <row r="41" spans="3:11">
      <c r="C41" s="1"/>
      <c r="D41" s="1"/>
      <c r="E41" s="1"/>
      <c r="F41" s="1"/>
      <c r="G41" s="1"/>
      <c r="H41" s="1"/>
      <c r="I41" s="1"/>
      <c r="J41" s="1"/>
      <c r="K41" s="1"/>
    </row>
    <row r="42" spans="3:11">
      <c r="C42" s="1"/>
      <c r="D42" s="1"/>
      <c r="E42" s="1"/>
      <c r="F42" s="1"/>
      <c r="G42" s="1"/>
      <c r="H42" s="1"/>
      <c r="I42" s="1"/>
      <c r="J42" s="1"/>
      <c r="K42" s="1"/>
    </row>
    <row r="43" spans="3:11">
      <c r="C43" s="1"/>
      <c r="D43" s="1"/>
      <c r="E43" s="1"/>
      <c r="F43" s="1"/>
      <c r="G43" s="1"/>
      <c r="H43" s="1"/>
      <c r="I43" s="1"/>
      <c r="J43" s="1"/>
      <c r="K43" s="1"/>
    </row>
    <row r="44" spans="3:11">
      <c r="C44" s="1"/>
      <c r="D44" s="1"/>
      <c r="E44" s="1"/>
      <c r="F44" s="1"/>
      <c r="G44" s="1"/>
      <c r="H44" s="1"/>
      <c r="I44" s="1"/>
      <c r="J44" s="1"/>
      <c r="K44" s="1"/>
    </row>
    <row r="45" spans="3:11">
      <c r="C45" s="1"/>
      <c r="D45" s="1"/>
      <c r="E45" s="1"/>
      <c r="F45" s="1"/>
      <c r="G45" s="1"/>
      <c r="H45" s="1"/>
      <c r="I45" s="1"/>
      <c r="J45" s="1"/>
      <c r="K45" s="1"/>
    </row>
    <row r="46" spans="3:11">
      <c r="C46" s="1"/>
      <c r="D46" s="1"/>
      <c r="E46" s="1"/>
      <c r="F46" s="1"/>
      <c r="G46" s="1"/>
      <c r="H46" s="1"/>
      <c r="I46" s="1"/>
      <c r="J46" s="1"/>
      <c r="K46" s="1"/>
    </row>
    <row r="47" spans="3:11">
      <c r="C47" s="1"/>
      <c r="D47" s="1"/>
      <c r="E47" s="1"/>
      <c r="F47" s="1"/>
      <c r="G47" s="1"/>
      <c r="H47" s="1"/>
      <c r="I47" s="1"/>
      <c r="J47" s="1"/>
      <c r="K47" s="1"/>
    </row>
    <row r="48" spans="3:11">
      <c r="C48" s="1"/>
      <c r="D48" s="1"/>
      <c r="E48" s="1"/>
      <c r="F48" s="1"/>
      <c r="G48" s="1"/>
      <c r="H48" s="1"/>
      <c r="I48" s="1"/>
      <c r="J48" s="1"/>
      <c r="K48" s="1"/>
    </row>
    <row r="49" spans="3:11">
      <c r="C49" s="1"/>
      <c r="D49" s="1"/>
      <c r="E49" s="1"/>
      <c r="F49" s="1"/>
      <c r="G49" s="1"/>
      <c r="H49" s="1"/>
      <c r="I49" s="1"/>
      <c r="J49" s="1"/>
      <c r="K49" s="1"/>
    </row>
    <row r="50" spans="3:11">
      <c r="C50" s="1"/>
      <c r="D50" s="1"/>
      <c r="E50" s="1"/>
      <c r="F50" s="1"/>
      <c r="G50" s="1"/>
      <c r="H50" s="1"/>
      <c r="I50" s="1"/>
      <c r="J50" s="1"/>
      <c r="K50" s="1"/>
    </row>
    <row r="51" spans="3:11">
      <c r="C51" s="1"/>
      <c r="D51" s="1"/>
      <c r="E51" s="1"/>
      <c r="F51" s="1"/>
      <c r="G51" s="1"/>
      <c r="H51" s="1"/>
      <c r="I51" s="1"/>
      <c r="J51" s="1"/>
      <c r="K51" s="1"/>
    </row>
    <row r="52" spans="3:11">
      <c r="C52" s="1"/>
      <c r="D52" s="1"/>
      <c r="E52" s="1"/>
      <c r="F52" s="1"/>
      <c r="G52" s="1"/>
      <c r="H52" s="1"/>
      <c r="I52" s="1"/>
      <c r="J52" s="1"/>
      <c r="K52" s="1"/>
    </row>
    <row r="53" spans="3:11">
      <c r="C53" s="1"/>
      <c r="D53" s="1"/>
      <c r="E53" s="1"/>
      <c r="F53" s="1"/>
      <c r="G53" s="1"/>
      <c r="H53" s="1"/>
      <c r="I53" s="1"/>
      <c r="J53" s="1"/>
      <c r="K53" s="1"/>
    </row>
    <row r="54" spans="3:11">
      <c r="C54" s="1"/>
      <c r="D54" s="1"/>
      <c r="E54" s="1"/>
      <c r="F54" s="1"/>
      <c r="G54" s="1"/>
      <c r="H54" s="1"/>
      <c r="I54" s="1"/>
      <c r="J54" s="1"/>
      <c r="K54" s="1"/>
    </row>
    <row r="55" spans="3:11">
      <c r="C55" s="1"/>
      <c r="D55" s="1"/>
      <c r="E55" s="1"/>
      <c r="F55" s="1"/>
      <c r="G55" s="1"/>
      <c r="H55" s="1"/>
      <c r="I55" s="1"/>
      <c r="J55" s="1"/>
      <c r="K55" s="1"/>
    </row>
    <row r="56" spans="3:11">
      <c r="C56" s="1"/>
      <c r="D56" s="1"/>
      <c r="E56" s="1"/>
      <c r="F56" s="1"/>
      <c r="G56" s="1"/>
      <c r="H56" s="1"/>
      <c r="I56" s="1"/>
      <c r="J56" s="1"/>
      <c r="K56" s="1"/>
    </row>
    <row r="57" spans="3:11">
      <c r="C57" s="1"/>
      <c r="D57" s="1"/>
      <c r="E57" s="1"/>
      <c r="F57" s="1"/>
      <c r="G57" s="1"/>
      <c r="H57" s="1"/>
      <c r="I57" s="1"/>
      <c r="J57" s="1"/>
      <c r="K57" s="1"/>
    </row>
    <row r="58" spans="3:11">
      <c r="C58" s="1"/>
      <c r="D58" s="1"/>
      <c r="E58" s="1"/>
      <c r="F58" s="1"/>
      <c r="G58" s="1"/>
      <c r="H58" s="1"/>
      <c r="I58" s="1"/>
      <c r="J58" s="1"/>
      <c r="K58" s="1"/>
    </row>
    <row r="59" spans="3:11">
      <c r="C59" s="1"/>
      <c r="D59" s="1"/>
      <c r="E59" s="1"/>
      <c r="F59" s="1"/>
      <c r="G59" s="1"/>
      <c r="H59" s="1"/>
      <c r="I59" s="1"/>
      <c r="J59" s="1"/>
      <c r="K59" s="1"/>
    </row>
    <row r="60" spans="3:11">
      <c r="C60" s="1"/>
      <c r="D60" s="1"/>
      <c r="E60" s="1"/>
      <c r="F60" s="1"/>
      <c r="G60" s="1"/>
      <c r="H60" s="1"/>
      <c r="I60" s="1"/>
      <c r="J60" s="1"/>
      <c r="K60" s="1"/>
    </row>
    <row r="61" spans="3:11">
      <c r="C61" s="1"/>
      <c r="D61" s="1"/>
      <c r="E61" s="1"/>
      <c r="F61" s="1"/>
      <c r="G61" s="1"/>
      <c r="H61" s="1"/>
      <c r="I61" s="1"/>
      <c r="J61" s="1"/>
      <c r="K61" s="1"/>
    </row>
    <row r="62" spans="3:11">
      <c r="C62" s="1"/>
      <c r="D62" s="1"/>
      <c r="E62" s="1"/>
      <c r="F62" s="1"/>
      <c r="G62" s="1"/>
      <c r="H62" s="1"/>
      <c r="I62" s="1"/>
      <c r="J62" s="1"/>
      <c r="K62" s="1"/>
    </row>
    <row r="63" spans="3:11">
      <c r="C63" s="1"/>
      <c r="D63" s="1"/>
      <c r="E63" s="1"/>
      <c r="F63" s="1"/>
      <c r="G63" s="1"/>
      <c r="H63" s="1"/>
      <c r="I63" s="1"/>
      <c r="J63" s="1"/>
      <c r="K63" s="1"/>
    </row>
    <row r="64" spans="3:11">
      <c r="C64" s="1"/>
      <c r="D64" s="1"/>
      <c r="E64" s="1"/>
      <c r="F64" s="1"/>
      <c r="G64" s="1"/>
      <c r="H64" s="1"/>
      <c r="I64" s="1"/>
      <c r="J64" s="1"/>
      <c r="K64" s="1"/>
    </row>
    <row r="65" spans="3:11">
      <c r="C65" s="1"/>
      <c r="D65" s="1"/>
      <c r="E65" s="1"/>
      <c r="F65" s="1"/>
      <c r="G65" s="1"/>
      <c r="H65" s="1"/>
      <c r="I65" s="1"/>
      <c r="J65" s="1"/>
      <c r="K65" s="1"/>
    </row>
    <row r="66" spans="3:11">
      <c r="C66" s="1"/>
      <c r="D66" s="1"/>
      <c r="E66" s="1"/>
      <c r="F66" s="1"/>
      <c r="G66" s="1"/>
      <c r="H66" s="1"/>
      <c r="I66" s="1"/>
      <c r="J66" s="1"/>
      <c r="K66" s="1"/>
    </row>
    <row r="67" spans="3:11">
      <c r="C67" s="1"/>
      <c r="D67" s="1"/>
      <c r="E67" s="1"/>
      <c r="F67" s="1"/>
      <c r="G67" s="1"/>
      <c r="H67" s="1"/>
      <c r="I67" s="1"/>
      <c r="J67" s="1"/>
      <c r="K67" s="1"/>
    </row>
    <row r="68" spans="3:11">
      <c r="C68" s="1"/>
      <c r="D68" s="1"/>
      <c r="E68" s="1"/>
      <c r="F68" s="1"/>
      <c r="G68" s="1"/>
      <c r="H68" s="1"/>
      <c r="I68" s="1"/>
      <c r="J68" s="1"/>
      <c r="K68" s="1"/>
    </row>
    <row r="69" spans="3:11">
      <c r="C69" s="1"/>
      <c r="D69" s="1"/>
      <c r="E69" s="1"/>
      <c r="F69" s="1"/>
      <c r="G69" s="1"/>
      <c r="H69" s="1"/>
      <c r="I69" s="1"/>
      <c r="J69" s="1"/>
      <c r="K69" s="1"/>
    </row>
    <row r="70" spans="3:11">
      <c r="C70" s="1"/>
      <c r="D70" s="1"/>
      <c r="E70" s="1"/>
      <c r="F70" s="1"/>
      <c r="G70" s="1"/>
      <c r="H70" s="1"/>
      <c r="I70" s="1"/>
      <c r="J70" s="1"/>
      <c r="K70" s="1"/>
    </row>
    <row r="71" spans="3:11">
      <c r="C71" s="1"/>
      <c r="D71" s="1"/>
      <c r="E71" s="1"/>
      <c r="F71" s="1"/>
      <c r="G71" s="1"/>
      <c r="H71" s="1"/>
      <c r="I71" s="1"/>
      <c r="J71" s="1"/>
      <c r="K71" s="1"/>
    </row>
    <row r="72" spans="3:11">
      <c r="C72" s="1"/>
      <c r="D72" s="1"/>
      <c r="E72" s="1"/>
      <c r="F72" s="1"/>
      <c r="G72" s="1"/>
      <c r="H72" s="1"/>
      <c r="I72" s="1"/>
      <c r="J72" s="1"/>
      <c r="K72" s="1"/>
    </row>
    <row r="73" spans="3:11">
      <c r="C73" s="1"/>
      <c r="D73" s="1"/>
      <c r="E73" s="1"/>
      <c r="F73" s="1"/>
      <c r="G73" s="1"/>
      <c r="H73" s="1"/>
      <c r="I73" s="1"/>
      <c r="J73" s="1"/>
      <c r="K73" s="1"/>
    </row>
    <row r="74" spans="3:11">
      <c r="C74" s="1"/>
      <c r="D74" s="1"/>
      <c r="E74" s="1"/>
      <c r="F74" s="1"/>
      <c r="G74" s="1"/>
      <c r="H74" s="1"/>
      <c r="I74" s="1"/>
      <c r="J74" s="1"/>
      <c r="K74" s="1"/>
    </row>
    <row r="75" spans="3:11">
      <c r="C75" s="1"/>
      <c r="D75" s="1"/>
      <c r="E75" s="1"/>
      <c r="F75" s="1"/>
      <c r="G75" s="1"/>
      <c r="H75" s="1"/>
      <c r="I75" s="1"/>
      <c r="J75" s="1"/>
      <c r="K75" s="1"/>
    </row>
    <row r="76" spans="3:11">
      <c r="C76" s="1"/>
      <c r="D76" s="1"/>
      <c r="E76" s="1"/>
      <c r="F76" s="1"/>
      <c r="G76" s="1"/>
      <c r="H76" s="1"/>
      <c r="I76" s="1"/>
      <c r="J76" s="1"/>
      <c r="K76" s="1"/>
    </row>
    <row r="77" spans="3:11">
      <c r="C77" s="1"/>
      <c r="D77" s="1"/>
      <c r="E77" s="1"/>
      <c r="F77" s="1"/>
      <c r="G77" s="1"/>
      <c r="H77" s="1"/>
      <c r="I77" s="1"/>
      <c r="J77" s="1"/>
      <c r="K77" s="1"/>
    </row>
    <row r="78" spans="3:11">
      <c r="C78" s="1"/>
      <c r="D78" s="1"/>
      <c r="E78" s="1"/>
      <c r="F78" s="1"/>
      <c r="G78" s="1"/>
      <c r="H78" s="1"/>
      <c r="I78" s="1"/>
      <c r="J78" s="1"/>
      <c r="K78" s="1"/>
    </row>
    <row r="79" spans="3:11">
      <c r="C79" s="1"/>
      <c r="D79" s="1"/>
      <c r="E79" s="1"/>
      <c r="F79" s="1"/>
      <c r="G79" s="1"/>
      <c r="H79" s="1"/>
      <c r="I79" s="1"/>
      <c r="J79" s="1"/>
      <c r="K79" s="1"/>
    </row>
    <row r="80" spans="3:11">
      <c r="C80" s="1"/>
      <c r="D80" s="1"/>
      <c r="E80" s="1"/>
      <c r="F80" s="1"/>
      <c r="G80" s="1"/>
      <c r="H80" s="1"/>
      <c r="I80" s="1"/>
      <c r="J80" s="1"/>
      <c r="K80" s="1"/>
    </row>
    <row r="81" spans="3:11">
      <c r="C81" s="1"/>
      <c r="D81" s="1"/>
      <c r="E81" s="1"/>
      <c r="F81" s="1"/>
      <c r="G81" s="1"/>
      <c r="H81" s="1"/>
      <c r="I81" s="1"/>
      <c r="J81" s="1"/>
      <c r="K81" s="1"/>
    </row>
    <row r="82" spans="3:11">
      <c r="C82" s="1"/>
      <c r="D82" s="1"/>
      <c r="E82" s="1"/>
      <c r="F82" s="1"/>
      <c r="G82" s="1"/>
      <c r="H82" s="1"/>
      <c r="I82" s="1"/>
      <c r="J82" s="1"/>
      <c r="K82" s="1"/>
    </row>
    <row r="83" spans="3:11">
      <c r="C83" s="1"/>
      <c r="D83" s="1"/>
      <c r="E83" s="1"/>
      <c r="F83" s="1"/>
      <c r="G83" s="1"/>
      <c r="H83" s="1"/>
      <c r="I83" s="1"/>
      <c r="J83" s="1"/>
      <c r="K83" s="1"/>
    </row>
    <row r="84" spans="3:11">
      <c r="C84" s="1"/>
      <c r="D84" s="1"/>
      <c r="E84" s="1"/>
      <c r="F84" s="1"/>
      <c r="G84" s="1"/>
      <c r="H84" s="1"/>
      <c r="I84" s="1"/>
      <c r="J84" s="1"/>
      <c r="K84" s="1"/>
    </row>
    <row r="85" spans="3:11">
      <c r="C85" s="1"/>
      <c r="D85" s="1"/>
      <c r="E85" s="1"/>
      <c r="F85" s="1"/>
      <c r="G85" s="1"/>
      <c r="H85" s="1"/>
      <c r="I85" s="1"/>
      <c r="J85" s="1"/>
      <c r="K85" s="1"/>
    </row>
    <row r="86" spans="3:11">
      <c r="C86" s="1"/>
      <c r="D86" s="1"/>
      <c r="E86" s="1"/>
      <c r="F86" s="1"/>
      <c r="G86" s="1"/>
      <c r="H86" s="1"/>
      <c r="I86" s="1"/>
      <c r="J86" s="1"/>
      <c r="K86" s="1"/>
    </row>
    <row r="87" spans="3:11">
      <c r="C87" s="1"/>
      <c r="D87" s="1"/>
      <c r="E87" s="1"/>
      <c r="F87" s="1"/>
      <c r="G87" s="1"/>
      <c r="H87" s="1"/>
      <c r="I87" s="1"/>
      <c r="J87" s="1"/>
      <c r="K87" s="1"/>
    </row>
  </sheetData>
  <pageMargins left="0.7" right="0.7" top="0.75" bottom="0.75" header="0.3" footer="0.3"/>
  <pageSetup scale="7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</dc:creator>
  <cp:lastModifiedBy>Russe</cp:lastModifiedBy>
  <cp:lastPrinted>2016-09-06T07:40:50Z</cp:lastPrinted>
  <dcterms:created xsi:type="dcterms:W3CDTF">2016-09-05T02:48:24Z</dcterms:created>
  <dcterms:modified xsi:type="dcterms:W3CDTF">2016-09-07T02:05:15Z</dcterms:modified>
</cp:coreProperties>
</file>