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<sst xmlns="http://schemas.openxmlformats.org/spreadsheetml/2006/main" count="27" uniqueCount="27">
  <si>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Part Type</t>
  </si>
  <si>
    <t xml:space="preserve">Part Number</t>
  </si>
  <si>
    <t xml:space="preserve">Cost Per Part</t>
  </si>
  <si>
    <t xml:space="preserve">Cost Assumed Min. Quantity</t>
  </si>
  <si>
    <t xml:space="preserve">Quantity Per Board</t>
  </si>
  <si>
    <t xml:space="preserve">Board Part Cost</t>
  </si>
  <si>
    <t xml:space="preserve">Total Part Order Cost</t>
  </si>
  <si>
    <t xml:space="preserve">Op-Amp</t>
  </si>
  <si>
    <t xml:space="preserve">MCP6041</t>
  </si>
  <si>
    <t xml:space="preserve">Resistor, 10M, 1/8W</t>
  </si>
  <si>
    <t xml:space="preserve">299-10M-RC</t>
  </si>
  <si>
    <t xml:space="preserve">Resistor, 3M, 1.8W</t>
  </si>
  <si>
    <t xml:space="preserve">299-3.0M-RC</t>
  </si>
  <si>
    <t xml:space="preserve">Resistor, 100k, 1/8W</t>
  </si>
  <si>
    <t xml:space="preserve">299-100K-RC</t>
  </si>
  <si>
    <t xml:space="preserve">Resistor, 1k, 1/8W</t>
  </si>
  <si>
    <t xml:space="preserve">299-1K-RC</t>
  </si>
  <si>
    <t xml:space="preserve">Diode</t>
  </si>
  <si>
    <t xml:space="preserve">1N4148</t>
  </si>
  <si>
    <t xml:space="preserve">LED, InGaN/Green</t>
  </si>
  <si>
    <t xml:space="preserve">C5SMF-GJF-CV0Y0792</t>
  </si>
  <si>
    <t xml:space="preserve">Battery</t>
  </si>
  <si>
    <t xml:space="preserve">CR2032</t>
  </si>
  <si>
    <t xml:space="preserve">Battery Clip</t>
  </si>
  <si>
    <t xml:space="preserve">BAT-HLD-001</t>
  </si>
  <si>
    <t xml:space="preserve">Capacitor, 100nF</t>
  </si>
  <si>
    <t xml:space="preserve">K104M15X7RF53H5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</si>
</sst>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1"/>
      <name val="Linux Biolinum 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Linux Biolinum O"/>
      <family val="0"/>
      <charset val="1"/>
    </font>
    <font>
      <sz val="11"/>
      <color rgb="FF0000FF"/>
      <name val="Linux Biolinum 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Microchip-Technology/MCP6041-I-P?qs=sGAEpiMZZMtOXy69nW9rM%2FUd2%252by9j2EZTBmJmDmxfAQ%3D" TargetMode="External"/><Relationship Id="rId2" Type="http://schemas.openxmlformats.org/officeDocument/2006/relationships/hyperlink" Target="https://www.mouser.com/ProductDetail/Xicon/299-10M-RC?qs=sGAEpiMZZMsPqMdJzcrNwpp4Abu01Alql%252bx%252bz%2F4jy3M%3D" TargetMode="External"/><Relationship Id="rId3" Type="http://schemas.openxmlformats.org/officeDocument/2006/relationships/hyperlink" Target="https://www.mouser.com/ProductDetail/Xicon/299-30M-RC?qs=sGAEpiMZZMsPqMdJzcrNwhC%2F%252b7ThOyXym4CEICx94Yo%3D" TargetMode="External"/><Relationship Id="rId4" Type="http://schemas.openxmlformats.org/officeDocument/2006/relationships/hyperlink" Target="https://www.mouser.com/ProductDetail/Xicon/299-100K-RC?qs=sGAEpiMZZMsPqMdJzcrNwt5%252b7NfbmVqrn6YfMU4VMV4%3D" TargetMode="External"/><Relationship Id="rId5" Type="http://schemas.openxmlformats.org/officeDocument/2006/relationships/hyperlink" Target="https://www.mouser.com/ProductDetail/Xicon/299-1K-RC?qs=sGAEpiMZZMsPqMdJzcrNwoKr2H6yLupXds5lHogE02A%3D" TargetMode="External"/><Relationship Id="rId6" Type="http://schemas.openxmlformats.org/officeDocument/2006/relationships/hyperlink" Target="https://www.mouser.com/ProductDetail/ON-Semiconductor-Fairchild/1N4148?qs=sGAEpiMZZMudZehw8RjeZWbu6z6oTQTL" TargetMode="External"/><Relationship Id="rId7" Type="http://schemas.openxmlformats.org/officeDocument/2006/relationships/hyperlink" Target="https://www.mouser.com/ProductDetail/Cree-Inc/C5SMF-GJF-CV0Y0792?qs=sGAEpiMZZMtmwHDZQCdlqbg3pWP5pDcoPUWW3zlh9Xk%3D" TargetMode="External"/><Relationship Id="rId8" Type="http://schemas.openxmlformats.org/officeDocument/2006/relationships/hyperlink" Target="https://www.mouser.com/ProductDetail/Murata-Electronics/CR2032?qs=sGAEpiMZZMtEV04R3uo8Fm80tQFqZexYHDCQvFF67PnYm0Fhfe2HPg%3D%3D" TargetMode="External"/><Relationship Id="rId9" Type="http://schemas.openxmlformats.org/officeDocument/2006/relationships/hyperlink" Target="https://www.mouser.com/ProductDetail/Linx-Technologies/BAT-HLD-001?qs=sGAEpiMZZMvxqoKe%252bDjhrjh%2FwlHbZaKUC3Xc27YzfD8%3D" TargetMode="External"/><Relationship Id="rId10" Type="http://schemas.openxmlformats.org/officeDocument/2006/relationships/hyperlink" Target="https://www.mouser.com/ProductDetail/Vishay-BC-Components/K104M15X7RF53H5?qs=sGAEpiMZZMsh%252b1woXyUXj3VKThCaWizcSqE5lOu47N8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0" width="26.77"/>
    <col collapsed="false" customWidth="true" hidden="false" outlineLevel="0" max="2" min="2" style="0" width="22.84"/>
    <col collapsed="false" customWidth="true" hidden="false" outlineLevel="0" max="3" min="3" style="0" width="19.21"/>
    <col collapsed="false" customWidth="true" hidden="false" outlineLevel="0" max="4" min="4" style="0" width="33.28"/>
    <col collapsed="false" customWidth="true" hidden="false" outlineLevel="0" max="5" min="5" style="0" width="22.23"/>
    <col collapsed="false" customWidth="true" hidden="false" outlineLevel="0" max="6" min="6" style="0" width="18.45"/>
    <col collapsed="false" customWidth="true" hidden="false" outlineLevel="0" max="7" min="7" style="0" width="39.93"/>
    <col collapsed="false" customWidth="true" hidden="false" outlineLevel="0" max="1025" min="8" style="0" width="12.5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5" hidden="false" customHeight="false" outlineLevel="0" collapsed="false">
      <c r="A2" s="0" t="s">
        <v>7</v>
      </c>
      <c r="B2" s="2" t="s">
        <v>8</v>
      </c>
      <c r="C2" s="3" t="n">
        <v>0.464</v>
      </c>
      <c r="D2" s="0" t="n">
        <v>100</v>
      </c>
      <c r="E2" s="0" t="n">
        <v>2</v>
      </c>
      <c r="F2" s="3" t="n">
        <f aca="false">C2*E2</f>
        <v>0.928</v>
      </c>
      <c r="G2" s="3" t="n">
        <f aca="false">C2*D2</f>
        <v>46.4</v>
      </c>
    </row>
    <row r="3" customFormat="false" ht="14.15" hidden="false" customHeight="false" outlineLevel="0" collapsed="false">
      <c r="A3" s="0" t="s">
        <v>9</v>
      </c>
      <c r="B3" s="2" t="s">
        <v>10</v>
      </c>
      <c r="C3" s="3" t="n">
        <v>0.02</v>
      </c>
      <c r="D3" s="0" t="n">
        <v>200</v>
      </c>
      <c r="E3" s="0" t="n">
        <v>7</v>
      </c>
      <c r="F3" s="3" t="n">
        <f aca="false">C3*E3</f>
        <v>0.14</v>
      </c>
      <c r="G3" s="3" t="n">
        <f aca="false">C3*D3</f>
        <v>4</v>
      </c>
    </row>
    <row r="4" customFormat="false" ht="14.15" hidden="false" customHeight="false" outlineLevel="0" collapsed="false">
      <c r="A4" s="0" t="s">
        <v>11</v>
      </c>
      <c r="B4" s="2" t="s">
        <v>12</v>
      </c>
      <c r="C4" s="3" t="n">
        <v>0.018</v>
      </c>
      <c r="D4" s="0" t="n">
        <v>200</v>
      </c>
      <c r="E4" s="0" t="n">
        <v>1</v>
      </c>
      <c r="F4" s="3" t="n">
        <f aca="false">C4*E4</f>
        <v>0.018</v>
      </c>
      <c r="G4" s="3" t="n">
        <f aca="false">C4*D4</f>
        <v>3.6</v>
      </c>
    </row>
    <row r="5" customFormat="false" ht="14.15" hidden="false" customHeight="false" outlineLevel="0" collapsed="false">
      <c r="A5" s="0" t="s">
        <v>13</v>
      </c>
      <c r="B5" s="2" t="s">
        <v>14</v>
      </c>
      <c r="C5" s="3" t="n">
        <v>0.018</v>
      </c>
      <c r="D5" s="0" t="n">
        <v>200</v>
      </c>
      <c r="E5" s="0" t="n">
        <v>1</v>
      </c>
      <c r="F5" s="3" t="n">
        <f aca="false">C5*E5</f>
        <v>0.018</v>
      </c>
      <c r="G5" s="3" t="n">
        <f aca="false">C5*D5</f>
        <v>3.6</v>
      </c>
    </row>
    <row r="6" customFormat="false" ht="14.15" hidden="false" customHeight="false" outlineLevel="0" collapsed="false">
      <c r="A6" s="0" t="s">
        <v>15</v>
      </c>
      <c r="B6" s="2" t="s">
        <v>16</v>
      </c>
      <c r="C6" s="3" t="n">
        <v>0.017</v>
      </c>
      <c r="D6" s="0" t="n">
        <v>200</v>
      </c>
      <c r="E6" s="0" t="n">
        <v>1</v>
      </c>
      <c r="F6" s="3" t="n">
        <f aca="false">C6*E6</f>
        <v>0.017</v>
      </c>
      <c r="G6" s="3" t="n">
        <f aca="false">C6*D6</f>
        <v>3.4</v>
      </c>
    </row>
    <row r="7" customFormat="false" ht="14.15" hidden="false" customHeight="false" outlineLevel="0" collapsed="false">
      <c r="A7" s="0" t="s">
        <v>17</v>
      </c>
      <c r="B7" s="2" t="s">
        <v>18</v>
      </c>
      <c r="C7" s="3" t="n">
        <v>0.021</v>
      </c>
      <c r="D7" s="0" t="n">
        <v>100</v>
      </c>
      <c r="E7" s="0" t="n">
        <v>1</v>
      </c>
      <c r="F7" s="3" t="n">
        <f aca="false">C7*E7</f>
        <v>0.021</v>
      </c>
      <c r="G7" s="3" t="n">
        <f aca="false">C7*D7</f>
        <v>2.1</v>
      </c>
    </row>
    <row r="8" customFormat="false" ht="14.15" hidden="false" customHeight="false" outlineLevel="0" collapsed="false">
      <c r="A8" s="0" t="s">
        <v>19</v>
      </c>
      <c r="B8" s="2" t="s">
        <v>20</v>
      </c>
      <c r="C8" s="3" t="n">
        <v>0.165</v>
      </c>
      <c r="D8" s="0" t="n">
        <v>100</v>
      </c>
      <c r="E8" s="0" t="n">
        <v>1</v>
      </c>
      <c r="F8" s="3" t="n">
        <f aca="false">C8*E8</f>
        <v>0.165</v>
      </c>
      <c r="G8" s="3" t="n">
        <f aca="false">C8*D8</f>
        <v>16.5</v>
      </c>
    </row>
    <row r="9" customFormat="false" ht="14.15" hidden="false" customHeight="false" outlineLevel="0" collapsed="false">
      <c r="A9" s="0" t="s">
        <v>21</v>
      </c>
      <c r="B9" s="2" t="s">
        <v>22</v>
      </c>
      <c r="C9" s="3" t="n">
        <v>0.33</v>
      </c>
      <c r="D9" s="0" t="n">
        <v>100</v>
      </c>
      <c r="E9" s="0" t="n">
        <v>1</v>
      </c>
      <c r="F9" s="3" t="n">
        <f aca="false">C9*E9</f>
        <v>0.33</v>
      </c>
      <c r="G9" s="3" t="n">
        <f aca="false">C9*D9</f>
        <v>33</v>
      </c>
    </row>
    <row r="10" customFormat="false" ht="14.15" hidden="false" customHeight="false" outlineLevel="0" collapsed="false">
      <c r="A10" s="0" t="s">
        <v>23</v>
      </c>
      <c r="B10" s="2" t="s">
        <v>24</v>
      </c>
      <c r="C10" s="3" t="n">
        <v>0.241</v>
      </c>
      <c r="D10" s="0" t="n">
        <v>100</v>
      </c>
      <c r="E10" s="0" t="n">
        <v>1</v>
      </c>
      <c r="F10" s="3" t="n">
        <f aca="false">C10*E10</f>
        <v>0.241</v>
      </c>
      <c r="G10" s="3" t="n">
        <f aca="false">C10*D10</f>
        <v>24.1</v>
      </c>
    </row>
    <row r="11" customFormat="false" ht="14.15" hidden="false" customHeight="false" outlineLevel="0" collapsed="false">
      <c r="A11" s="0" t="s">
        <v>25</v>
      </c>
      <c r="B11" s="2" t="s">
        <v>26</v>
      </c>
      <c r="C11" s="3" t="n">
        <v>0.048</v>
      </c>
      <c r="D11" s="0" t="n">
        <v>100</v>
      </c>
      <c r="E11" s="0" t="n">
        <v>1</v>
      </c>
      <c r="F11" s="3" t="n">
        <f aca="false">C11*E11</f>
        <v>0.048</v>
      </c>
      <c r="G11" s="3" t="n">
        <f aca="false">C11*D11</f>
        <v>4.8</v>
      </c>
    </row>
    <row r="13" customFormat="false" ht="13.8" hidden="false" customHeight="false" outlineLevel="0" collapsed="false">
      <c r="F13" s="3" t="n">
        <f aca="false">SUM(F2:F11)</f>
        <v>1.926</v>
      </c>
      <c r="G13" s="3" t="n">
        <f aca="false">SUM(G2:G11)</f>
        <v>141.5</v>
      </c>
    </row>
  </sheetData>
  <hyperlinks>
    <hyperlink ref="B2" r:id="rId1" display="MCP6041"/>
    <hyperlink ref="B3" r:id="rId2" display="299-10M-RC"/>
    <hyperlink ref="B4" r:id="rId3" display="299-3.0M-RC"/>
    <hyperlink ref="B5" r:id="rId4" display="299-100K-RC"/>
    <hyperlink ref="B6" r:id="rId5" display="299-1K-RC"/>
    <hyperlink ref="B7" r:id="rId6" display="1N4148"/>
    <hyperlink ref="B8" r:id="rId7" display="C5SMF-GJF-CV0Y0792"/>
    <hyperlink ref="B9" r:id="rId8" display="CR2032"/>
    <hyperlink ref="B10" r:id="rId9" display="BAT-HLD-001"/>
    <hyperlink ref="B11" r:id="rId10" display="K104M15X7RF53H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2018-10-06T14:44:40Z</dcterms:created>
  <dc:creator/>
  <dc:description/>
  <dc:language>en-US</dc:language>
  <cp:lastModifiedBy/>
  <dcterms:modified xsi:type="dcterms:W3CDTF">2018-10-06T20:12:29Z</dcterms:modified>
  <cp:revision>7</cp:revision>
  <dc:subject/>
  <dc:title/>
</cp:coreProperties>
</file>