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7C9DF112-2A52-9645-BF16-1D39204FD3EA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RLS_BRL" sheetId="3" r:id="rId1"/>
    <sheet name="RLS_BRP" sheetId="4" r:id="rId2"/>
    <sheet name="COMP" sheetId="5" r:id="rId3"/>
    <sheet name="RLS_RJP" sheetId="6" r:id="rId4"/>
    <sheet name="RLM_BRL_BRP" sheetId="7" r:id="rId5"/>
    <sheet name="PM-Itaú" sheetId="1" r:id="rId6"/>
    <sheet name="Planilha1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G11" i="3"/>
  <c r="G8" i="3"/>
  <c r="G10" i="3" s="1"/>
  <c r="D1" i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<sst xmlns="http://schemas.openxmlformats.org/spreadsheetml/2006/main" count="166" uniqueCount="69">
  <si>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</si>
  <si>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</si>
  <si>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</si>
  <si>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</si>
  <si>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</si>
  <si>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</si>
  <si>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</si>
  <si>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</si>
  <si>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</si>
  <si>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</si>
  <si>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</si>
  <si>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</si>
  <si>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</si>
  <si>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</si>
  <si>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</si>
  <si>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</si>
  <si>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</si>
  <si>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</si>
  <si>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</si>
  <si>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</si>
  <si>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</si>
  <si>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</si>
  <si>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</si>
  <si>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</si>
  <si>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</si>
  <si>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</si>
  <si>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</si>
  <si>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</si>
  <si>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</si>
  <si>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</si>
  <si>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</si>
  <si>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</si>
  <si>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</si>
  <si>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</si>
  <si>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</si>
  <si>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</si>
  <si>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</si>
  <si>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</si>
  <si>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A*BRL + B</t>
  </si>
  <si>
    <t>(B) Interceptar</t>
  </si>
  <si>
    <t>(A) BRL</t>
  </si>
  <si>
    <t>PIB = 0,67*BRL + 47,19</t>
  </si>
  <si>
    <t>PREVISÃO</t>
  </si>
  <si>
    <t>PIB (JAN/15) = 0,67* (177,84) + 47,19</t>
  </si>
  <si>
    <t xml:space="preserve">PIB (JAN/15) = </t>
  </si>
  <si>
    <t>REAL</t>
  </si>
  <si>
    <t>ERRO PREVISÃO</t>
  </si>
  <si>
    <t>ERRO PREVISÃO%</t>
  </si>
  <si>
    <t>R quadrado</t>
  </si>
  <si>
    <t>melhor =&gt; mais próximo de 1 | pior =&gt; mais próximo de zero</t>
  </si>
  <si>
    <t>melhor =&gt; menor | pior =&gt; maior</t>
  </si>
  <si>
    <t xml:space="preserve">Valor P </t>
  </si>
  <si>
    <t>= 1 - Nível Confiança Estatística</t>
  </si>
  <si>
    <t>melhor =&gt; &lt; 0,05</t>
  </si>
  <si>
    <t>PIB = 0,83*BRP + 13,09</t>
  </si>
  <si>
    <t>MODELO PREDITIVO</t>
  </si>
  <si>
    <t>LINEAR, REGRESSÃO LINEAR SIMPLES</t>
  </si>
  <si>
    <t>MODELO</t>
  </si>
  <si>
    <t>R2</t>
  </si>
  <si>
    <t>ERRO PADRÃO</t>
  </si>
  <si>
    <t>P-VALOR</t>
  </si>
  <si>
    <t>RLS_BRL</t>
  </si>
  <si>
    <t>RLS_BRP</t>
  </si>
  <si>
    <t>OK</t>
  </si>
  <si>
    <t>RLS_RJP</t>
  </si>
  <si>
    <t>NOK</t>
  </si>
  <si>
    <t>RLM_BRL_BRP</t>
  </si>
  <si>
    <t>Y = A1*X1 + A2* X2 + B</t>
  </si>
  <si>
    <t>PIB = A1*BRL + A2* BRP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</si>
</sst>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  <numFmt numFmtId="175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2" xfId="0" applyFont="1" applyBorder="1"/>
    <xf numFmtId="0" fontId="11" fillId="0" borderId="3" xfId="0" applyFont="1" applyBorder="1"/>
    <xf numFmtId="17" fontId="11" fillId="0" borderId="0" xfId="0" applyNumberFormat="1" applyFont="1"/>
    <xf numFmtId="0" fontId="12" fillId="0" borderId="2" xfId="0" applyFont="1" applyBorder="1"/>
    <xf numFmtId="0" fontId="12" fillId="0" borderId="3" xfId="0" applyFont="1" applyBorder="1"/>
    <xf numFmtId="175" fontId="13" fillId="0" borderId="0" xfId="0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4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Continuous"/>
    </xf>
    <xf numFmtId="0" fontId="14" fillId="5" borderId="5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/>
    <xf numFmtId="10" fontId="0" fillId="5" borderId="0" xfId="26" applyNumberFormat="1" applyFont="1" applyFill="1"/>
    <xf numFmtId="0" fontId="0" fillId="0" borderId="0" xfId="0" quotePrefix="1"/>
    <xf numFmtId="0" fontId="0" fillId="5" borderId="4" xfId="0" applyFill="1" applyBorder="1" applyAlignment="1"/>
    <xf numFmtId="11" fontId="0" fillId="5" borderId="0" xfId="0" applyNumberFormat="1" applyFill="1" applyBorder="1" applyAlignment="1"/>
    <xf numFmtId="0" fontId="15" fillId="6" borderId="0" xfId="0" applyFont="1" applyFill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'PM-Itaú'!$C$2</c:f>
              <c:strCache>
                <c:ptCount val="1"/>
                <c:pt idx="0">
                  <c:v>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'PM-Itaú'!$C$3:$C$146</c:f>
              <c:numCache>
                <c:formatCode>General</c:formatCode>
                <c:ptCount val="144"/>
                <c:pt idx="0">
                  <c:v>108.87</c:v>
                </c:pt>
                <c:pt idx="1">
                  <c:v>90.99</c:v>
                </c:pt>
                <c:pt idx="2">
                  <c:v>94.04</c:v>
                </c:pt>
                <c:pt idx="3">
                  <c:v>93.43</c:v>
                </c:pt>
                <c:pt idx="4">
                  <c:v>91.08</c:v>
                </c:pt>
                <c:pt idx="5">
                  <c:v>88.46</c:v>
                </c:pt>
                <c:pt idx="6">
                  <c:v>95.15</c:v>
                </c:pt>
                <c:pt idx="7">
                  <c:v>90.16</c:v>
                </c:pt>
                <c:pt idx="8">
                  <c:v>88.34</c:v>
                </c:pt>
                <c:pt idx="9">
                  <c:v>94.8</c:v>
                </c:pt>
                <c:pt idx="10">
                  <c:v>92.81</c:v>
                </c:pt>
                <c:pt idx="11">
                  <c:v>111.89</c:v>
                </c:pt>
                <c:pt idx="12">
                  <c:v>109.19</c:v>
                </c:pt>
                <c:pt idx="13">
                  <c:v>95.65</c:v>
                </c:pt>
                <c:pt idx="14">
                  <c:v>91.69</c:v>
                </c:pt>
                <c:pt idx="15">
                  <c:v>95.36</c:v>
                </c:pt>
                <c:pt idx="16">
                  <c:v>92.47</c:v>
                </c:pt>
                <c:pt idx="17">
                  <c:v>89.25</c:v>
                </c:pt>
                <c:pt idx="18">
                  <c:v>100.39</c:v>
                </c:pt>
                <c:pt idx="19">
                  <c:v>94.2</c:v>
                </c:pt>
                <c:pt idx="20">
                  <c:v>95.54</c:v>
                </c:pt>
                <c:pt idx="21">
                  <c:v>99.46</c:v>
                </c:pt>
                <c:pt idx="22">
                  <c:v>96.88</c:v>
                </c:pt>
                <c:pt idx="23">
                  <c:v>114.6</c:v>
                </c:pt>
                <c:pt idx="24">
                  <c:v>113.68</c:v>
                </c:pt>
                <c:pt idx="25">
                  <c:v>96.36</c:v>
                </c:pt>
                <c:pt idx="26">
                  <c:v>101.37</c:v>
                </c:pt>
                <c:pt idx="27">
                  <c:v>95.79</c:v>
                </c:pt>
                <c:pt idx="28">
                  <c:v>97.85</c:v>
                </c:pt>
                <c:pt idx="29">
                  <c:v>92.27</c:v>
                </c:pt>
                <c:pt idx="30">
                  <c:v>105.39</c:v>
                </c:pt>
                <c:pt idx="31">
                  <c:v>98.47</c:v>
                </c:pt>
                <c:pt idx="32">
                  <c:v>94.32</c:v>
                </c:pt>
                <c:pt idx="33">
                  <c:v>98.34</c:v>
                </c:pt>
                <c:pt idx="34">
                  <c:v>99</c:v>
                </c:pt>
                <c:pt idx="35">
                  <c:v>117.01</c:v>
                </c:pt>
                <c:pt idx="36">
                  <c:v>118.57</c:v>
                </c:pt>
                <c:pt idx="37">
                  <c:v>98.02</c:v>
                </c:pt>
                <c:pt idx="38">
                  <c:v>99.33</c:v>
                </c:pt>
                <c:pt idx="39">
                  <c:v>101.14</c:v>
                </c:pt>
                <c:pt idx="40">
                  <c:v>96.15</c:v>
                </c:pt>
                <c:pt idx="41">
                  <c:v>91.19</c:v>
                </c:pt>
                <c:pt idx="42">
                  <c:v>105.04</c:v>
                </c:pt>
                <c:pt idx="43">
                  <c:v>98.52</c:v>
                </c:pt>
                <c:pt idx="44">
                  <c:v>99.62</c:v>
                </c:pt>
                <c:pt idx="45">
                  <c:v>102.56</c:v>
                </c:pt>
                <c:pt idx="46">
                  <c:v>103.19</c:v>
                </c:pt>
                <c:pt idx="47">
                  <c:v>122.65</c:v>
                </c:pt>
                <c:pt idx="48">
                  <c:v>120.36</c:v>
                </c:pt>
                <c:pt idx="49">
                  <c:v>103.77</c:v>
                </c:pt>
                <c:pt idx="50">
                  <c:v>104.32</c:v>
                </c:pt>
                <c:pt idx="51">
                  <c:v>105.28</c:v>
                </c:pt>
                <c:pt idx="52">
                  <c:v>101.18</c:v>
                </c:pt>
                <c:pt idx="53">
                  <c:v>100.57</c:v>
                </c:pt>
                <c:pt idx="54">
                  <c:v>110.83</c:v>
                </c:pt>
                <c:pt idx="55">
                  <c:v>105.74</c:v>
                </c:pt>
                <c:pt idx="56">
                  <c:v>109.87</c:v>
                </c:pt>
                <c:pt idx="57">
                  <c:v>112.14</c:v>
                </c:pt>
                <c:pt idx="58">
                  <c:v>110.79</c:v>
                </c:pt>
                <c:pt idx="59">
                  <c:v>128.94</c:v>
                </c:pt>
                <c:pt idx="60">
                  <c:v>127.34</c:v>
                </c:pt>
                <c:pt idx="61">
                  <c:v>110.7</c:v>
                </c:pt>
                <c:pt idx="62">
                  <c:v>116.02</c:v>
                </c:pt>
                <c:pt idx="63">
                  <c:v>109.67</c:v>
                </c:pt>
                <c:pt idx="64">
                  <c:v>114.63</c:v>
                </c:pt>
                <c:pt idx="65">
                  <c:v>107.2</c:v>
                </c:pt>
                <c:pt idx="66">
                  <c:v>120.92</c:v>
                </c:pt>
                <c:pt idx="67">
                  <c:v>113.72</c:v>
                </c:pt>
                <c:pt idx="68">
                  <c:v>110.83</c:v>
                </c:pt>
                <c:pt idx="69">
                  <c:v>115.73</c:v>
                </c:pt>
                <c:pt idx="70">
                  <c:v>115.65</c:v>
                </c:pt>
                <c:pt idx="71">
                  <c:v>135.33000000000001</c:v>
                </c:pt>
                <c:pt idx="72">
                  <c:v>130.44999999999999</c:v>
                </c:pt>
                <c:pt idx="73">
                  <c:v>114.18</c:v>
                </c:pt>
                <c:pt idx="74">
                  <c:v>113.23</c:v>
                </c:pt>
                <c:pt idx="75">
                  <c:v>117.87</c:v>
                </c:pt>
                <c:pt idx="76">
                  <c:v>116.53</c:v>
                </c:pt>
                <c:pt idx="77">
                  <c:v>110.84</c:v>
                </c:pt>
                <c:pt idx="78">
                  <c:v>121.82</c:v>
                </c:pt>
                <c:pt idx="79">
                  <c:v>117.71</c:v>
                </c:pt>
                <c:pt idx="80">
                  <c:v>118.41</c:v>
                </c:pt>
                <c:pt idx="81">
                  <c:v>127.59</c:v>
                </c:pt>
                <c:pt idx="82">
                  <c:v>121.86</c:v>
                </c:pt>
                <c:pt idx="83">
                  <c:v>142.61000000000001</c:v>
                </c:pt>
                <c:pt idx="84">
                  <c:v>137.56</c:v>
                </c:pt>
                <c:pt idx="85">
                  <c:v>118.38</c:v>
                </c:pt>
                <c:pt idx="86">
                  <c:v>120.37</c:v>
                </c:pt>
                <c:pt idx="87">
                  <c:v>121.8</c:v>
                </c:pt>
                <c:pt idx="88">
                  <c:v>123.13</c:v>
                </c:pt>
                <c:pt idx="89">
                  <c:v>117.06</c:v>
                </c:pt>
                <c:pt idx="90">
                  <c:v>131.88999999999999</c:v>
                </c:pt>
                <c:pt idx="91">
                  <c:v>127.23</c:v>
                </c:pt>
                <c:pt idx="92">
                  <c:v>127.66</c:v>
                </c:pt>
                <c:pt idx="93">
                  <c:v>133.4</c:v>
                </c:pt>
                <c:pt idx="94">
                  <c:v>132.63999999999999</c:v>
                </c:pt>
                <c:pt idx="95">
                  <c:v>154.18</c:v>
                </c:pt>
                <c:pt idx="96">
                  <c:v>151.62</c:v>
                </c:pt>
                <c:pt idx="97">
                  <c:v>123.4</c:v>
                </c:pt>
                <c:pt idx="98">
                  <c:v>135.19999999999999</c:v>
                </c:pt>
                <c:pt idx="99">
                  <c:v>136.19</c:v>
                </c:pt>
                <c:pt idx="100">
                  <c:v>129.09</c:v>
                </c:pt>
                <c:pt idx="101">
                  <c:v>129.18</c:v>
                </c:pt>
                <c:pt idx="102">
                  <c:v>140.05000000000001</c:v>
                </c:pt>
                <c:pt idx="103">
                  <c:v>132.57</c:v>
                </c:pt>
                <c:pt idx="104">
                  <c:v>131.78</c:v>
                </c:pt>
                <c:pt idx="105">
                  <c:v>137.97</c:v>
                </c:pt>
                <c:pt idx="106">
                  <c:v>137.08000000000001</c:v>
                </c:pt>
                <c:pt idx="107">
                  <c:v>158.51</c:v>
                </c:pt>
                <c:pt idx="108">
                  <c:v>156.74</c:v>
                </c:pt>
                <c:pt idx="109">
                  <c:v>140.19999999999999</c:v>
                </c:pt>
                <c:pt idx="110">
                  <c:v>138.22</c:v>
                </c:pt>
                <c:pt idx="111">
                  <c:v>140.03</c:v>
                </c:pt>
                <c:pt idx="112">
                  <c:v>135.11000000000001</c:v>
                </c:pt>
                <c:pt idx="113">
                  <c:v>132.63</c:v>
                </c:pt>
                <c:pt idx="114">
                  <c:v>147.18</c:v>
                </c:pt>
                <c:pt idx="115">
                  <c:v>139.79</c:v>
                </c:pt>
                <c:pt idx="116">
                  <c:v>143.28</c:v>
                </c:pt>
                <c:pt idx="117">
                  <c:v>145.18</c:v>
                </c:pt>
                <c:pt idx="118">
                  <c:v>147.15</c:v>
                </c:pt>
                <c:pt idx="119">
                  <c:v>166.64</c:v>
                </c:pt>
                <c:pt idx="120">
                  <c:v>163.18</c:v>
                </c:pt>
                <c:pt idx="121">
                  <c:v>137.19</c:v>
                </c:pt>
                <c:pt idx="122">
                  <c:v>148.84</c:v>
                </c:pt>
                <c:pt idx="123">
                  <c:v>136.97999999999999</c:v>
                </c:pt>
                <c:pt idx="124">
                  <c:v>144.33000000000001</c:v>
                </c:pt>
                <c:pt idx="125">
                  <c:v>137.22999999999999</c:v>
                </c:pt>
                <c:pt idx="126">
                  <c:v>153.63999999999999</c:v>
                </c:pt>
                <c:pt idx="127">
                  <c:v>149.19</c:v>
                </c:pt>
                <c:pt idx="128">
                  <c:v>147.01</c:v>
                </c:pt>
                <c:pt idx="129">
                  <c:v>153.27000000000001</c:v>
                </c:pt>
                <c:pt idx="130">
                  <c:v>157.37</c:v>
                </c:pt>
                <c:pt idx="131">
                  <c:v>174.38</c:v>
                </c:pt>
                <c:pt idx="132">
                  <c:v>174.96</c:v>
                </c:pt>
                <c:pt idx="133">
                  <c:v>144.82</c:v>
                </c:pt>
                <c:pt idx="134">
                  <c:v>155.44999999999999</c:v>
                </c:pt>
                <c:pt idx="135">
                  <c:v>153.86000000000001</c:v>
                </c:pt>
                <c:pt idx="136">
                  <c:v>149.68</c:v>
                </c:pt>
                <c:pt idx="137">
                  <c:v>143.25</c:v>
                </c:pt>
                <c:pt idx="138">
                  <c:v>150.55000000000001</c:v>
                </c:pt>
                <c:pt idx="139">
                  <c:v>157.1</c:v>
                </c:pt>
                <c:pt idx="140">
                  <c:v>150.24</c:v>
                </c:pt>
                <c:pt idx="141">
                  <c:v>158.52000000000001</c:v>
                </c:pt>
                <c:pt idx="142">
                  <c:v>157.97999999999999</c:v>
                </c:pt>
                <c:pt idx="143">
                  <c:v>182.16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834F-8326-F7E2EBA3C060}"/>
            </c:ext>
          </c:extLst>
        </c:ser>
        <c:ser>
          <c:idx val="1"/>
          <c:order val="1"/>
          <c:tx>
            <c:strRef>
              <c:f>'PM-Itaú'!$D$2</c:f>
              <c:strCache>
                <c:ptCount val="1"/>
                <c:pt idx="0">
                  <c:v>BRP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'PM-Itaú'!$D$3:$D$146</c:f>
              <c:numCache>
                <c:formatCode>General</c:formatCode>
                <c:ptCount val="144"/>
                <c:pt idx="0">
                  <c:v>104.41</c:v>
                </c:pt>
                <c:pt idx="1">
                  <c:v>100.67</c:v>
                </c:pt>
                <c:pt idx="2">
                  <c:v>110.23</c:v>
                </c:pt>
                <c:pt idx="3">
                  <c:v>111.03</c:v>
                </c:pt>
                <c:pt idx="4">
                  <c:v>116.09</c:v>
                </c:pt>
                <c:pt idx="5">
                  <c:v>110.1</c:v>
                </c:pt>
                <c:pt idx="6">
                  <c:v>118.6</c:v>
                </c:pt>
                <c:pt idx="7">
                  <c:v>116.94</c:v>
                </c:pt>
                <c:pt idx="8">
                  <c:v>117.73</c:v>
                </c:pt>
                <c:pt idx="9">
                  <c:v>124.39</c:v>
                </c:pt>
                <c:pt idx="10">
                  <c:v>115.67</c:v>
                </c:pt>
                <c:pt idx="11">
                  <c:v>116.37</c:v>
                </c:pt>
                <c:pt idx="12">
                  <c:v>108.67</c:v>
                </c:pt>
                <c:pt idx="13">
                  <c:v>104.52</c:v>
                </c:pt>
                <c:pt idx="14">
                  <c:v>125.53</c:v>
                </c:pt>
                <c:pt idx="15">
                  <c:v>118.34</c:v>
                </c:pt>
                <c:pt idx="16">
                  <c:v>121.49</c:v>
                </c:pt>
                <c:pt idx="17">
                  <c:v>119.93</c:v>
                </c:pt>
                <c:pt idx="18">
                  <c:v>125.64</c:v>
                </c:pt>
                <c:pt idx="19">
                  <c:v>129.66999999999999</c:v>
                </c:pt>
                <c:pt idx="20">
                  <c:v>126.7</c:v>
                </c:pt>
                <c:pt idx="21">
                  <c:v>124.85</c:v>
                </c:pt>
                <c:pt idx="22">
                  <c:v>122.26</c:v>
                </c:pt>
                <c:pt idx="23">
                  <c:v>124.11</c:v>
                </c:pt>
                <c:pt idx="24">
                  <c:v>111.74</c:v>
                </c:pt>
                <c:pt idx="25">
                  <c:v>107.86</c:v>
                </c:pt>
                <c:pt idx="26">
                  <c:v>126.91</c:v>
                </c:pt>
                <c:pt idx="27">
                  <c:v>120.34</c:v>
                </c:pt>
                <c:pt idx="28">
                  <c:v>124.23</c:v>
                </c:pt>
                <c:pt idx="29">
                  <c:v>125.26</c:v>
                </c:pt>
                <c:pt idx="30">
                  <c:v>123.41</c:v>
                </c:pt>
                <c:pt idx="31">
                  <c:v>129.87</c:v>
                </c:pt>
                <c:pt idx="32">
                  <c:v>123.44</c:v>
                </c:pt>
                <c:pt idx="33">
                  <c:v>123.36</c:v>
                </c:pt>
                <c:pt idx="34">
                  <c:v>122.21</c:v>
                </c:pt>
                <c:pt idx="35">
                  <c:v>124.24</c:v>
                </c:pt>
                <c:pt idx="36">
                  <c:v>113.7</c:v>
                </c:pt>
                <c:pt idx="37">
                  <c:v>107.46</c:v>
                </c:pt>
                <c:pt idx="38">
                  <c:v>128.44</c:v>
                </c:pt>
                <c:pt idx="39">
                  <c:v>115.95</c:v>
                </c:pt>
                <c:pt idx="40">
                  <c:v>125.46</c:v>
                </c:pt>
                <c:pt idx="41">
                  <c:v>120.53</c:v>
                </c:pt>
                <c:pt idx="42">
                  <c:v>125.39</c:v>
                </c:pt>
                <c:pt idx="43">
                  <c:v>132.41999999999999</c:v>
                </c:pt>
                <c:pt idx="44">
                  <c:v>125.44</c:v>
                </c:pt>
                <c:pt idx="45">
                  <c:v>129.49</c:v>
                </c:pt>
                <c:pt idx="46">
                  <c:v>127.42</c:v>
                </c:pt>
                <c:pt idx="47">
                  <c:v>125.45</c:v>
                </c:pt>
                <c:pt idx="48">
                  <c:v>119.78</c:v>
                </c:pt>
                <c:pt idx="49">
                  <c:v>110.95</c:v>
                </c:pt>
                <c:pt idx="50">
                  <c:v>134.03</c:v>
                </c:pt>
                <c:pt idx="51">
                  <c:v>121.33</c:v>
                </c:pt>
                <c:pt idx="52">
                  <c:v>131.61000000000001</c:v>
                </c:pt>
                <c:pt idx="53">
                  <c:v>126.6</c:v>
                </c:pt>
                <c:pt idx="54">
                  <c:v>131.62</c:v>
                </c:pt>
                <c:pt idx="55">
                  <c:v>140.97999999999999</c:v>
                </c:pt>
                <c:pt idx="56">
                  <c:v>132.59</c:v>
                </c:pt>
                <c:pt idx="57">
                  <c:v>143.13</c:v>
                </c:pt>
                <c:pt idx="58">
                  <c:v>133.85</c:v>
                </c:pt>
                <c:pt idx="59">
                  <c:v>129.16999999999999</c:v>
                </c:pt>
                <c:pt idx="60">
                  <c:v>129.4</c:v>
                </c:pt>
                <c:pt idx="61">
                  <c:v>122.94</c:v>
                </c:pt>
                <c:pt idx="62">
                  <c:v>133.97999999999999</c:v>
                </c:pt>
                <c:pt idx="63">
                  <c:v>136.35</c:v>
                </c:pt>
                <c:pt idx="64">
                  <c:v>138.03</c:v>
                </c:pt>
                <c:pt idx="65">
                  <c:v>137.68</c:v>
                </c:pt>
                <c:pt idx="66">
                  <c:v>146.31</c:v>
                </c:pt>
                <c:pt idx="67">
                  <c:v>140.93</c:v>
                </c:pt>
                <c:pt idx="68">
                  <c:v>143.35</c:v>
                </c:pt>
                <c:pt idx="69">
                  <c:v>146.21</c:v>
                </c:pt>
                <c:pt idx="70">
                  <c:v>132.49</c:v>
                </c:pt>
                <c:pt idx="71">
                  <c:v>128.07</c:v>
                </c:pt>
                <c:pt idx="72">
                  <c:v>117.62</c:v>
                </c:pt>
                <c:pt idx="73">
                  <c:v>113.1</c:v>
                </c:pt>
                <c:pt idx="74">
                  <c:v>134.77000000000001</c:v>
                </c:pt>
                <c:pt idx="75">
                  <c:v>129.66999999999999</c:v>
                </c:pt>
                <c:pt idx="76">
                  <c:v>134.03</c:v>
                </c:pt>
                <c:pt idx="77">
                  <c:v>131.04</c:v>
                </c:pt>
                <c:pt idx="78">
                  <c:v>136.1</c:v>
                </c:pt>
                <c:pt idx="79">
                  <c:v>135.5</c:v>
                </c:pt>
                <c:pt idx="80">
                  <c:v>137.28</c:v>
                </c:pt>
                <c:pt idx="81">
                  <c:v>143.16999999999999</c:v>
                </c:pt>
                <c:pt idx="82">
                  <c:v>137.55000000000001</c:v>
                </c:pt>
                <c:pt idx="83">
                  <c:v>138.79</c:v>
                </c:pt>
                <c:pt idx="84">
                  <c:v>126.22</c:v>
                </c:pt>
                <c:pt idx="85">
                  <c:v>126.79</c:v>
                </c:pt>
                <c:pt idx="86">
                  <c:v>153.96</c:v>
                </c:pt>
                <c:pt idx="87">
                  <c:v>143.6</c:v>
                </c:pt>
                <c:pt idx="88">
                  <c:v>152.69999999999999</c:v>
                </c:pt>
                <c:pt idx="89">
                  <c:v>146.27000000000001</c:v>
                </c:pt>
                <c:pt idx="90">
                  <c:v>151.03</c:v>
                </c:pt>
                <c:pt idx="91">
                  <c:v>156.87</c:v>
                </c:pt>
                <c:pt idx="92">
                  <c:v>155.38999999999999</c:v>
                </c:pt>
                <c:pt idx="93">
                  <c:v>156.29</c:v>
                </c:pt>
                <c:pt idx="94">
                  <c:v>150.96</c:v>
                </c:pt>
                <c:pt idx="95">
                  <c:v>152.30000000000001</c:v>
                </c:pt>
                <c:pt idx="96">
                  <c:v>139.80000000000001</c:v>
                </c:pt>
                <c:pt idx="97">
                  <c:v>142.54</c:v>
                </c:pt>
                <c:pt idx="98">
                  <c:v>157.44</c:v>
                </c:pt>
                <c:pt idx="99">
                  <c:v>150.81</c:v>
                </c:pt>
                <c:pt idx="100">
                  <c:v>162.91</c:v>
                </c:pt>
                <c:pt idx="101">
                  <c:v>155.88999999999999</c:v>
                </c:pt>
                <c:pt idx="102">
                  <c:v>161.02000000000001</c:v>
                </c:pt>
                <c:pt idx="103">
                  <c:v>167.65</c:v>
                </c:pt>
                <c:pt idx="104">
                  <c:v>162.97</c:v>
                </c:pt>
                <c:pt idx="105">
                  <c:v>162.97</c:v>
                </c:pt>
                <c:pt idx="106">
                  <c:v>159.29</c:v>
                </c:pt>
                <c:pt idx="107">
                  <c:v>157.53</c:v>
                </c:pt>
                <c:pt idx="108">
                  <c:v>146.51</c:v>
                </c:pt>
                <c:pt idx="109">
                  <c:v>144.6</c:v>
                </c:pt>
                <c:pt idx="110">
                  <c:v>167.88</c:v>
                </c:pt>
                <c:pt idx="111">
                  <c:v>152.97</c:v>
                </c:pt>
                <c:pt idx="112">
                  <c:v>164.62</c:v>
                </c:pt>
                <c:pt idx="113">
                  <c:v>156.19999999999999</c:v>
                </c:pt>
                <c:pt idx="114">
                  <c:v>162.47</c:v>
                </c:pt>
                <c:pt idx="115">
                  <c:v>176.36</c:v>
                </c:pt>
                <c:pt idx="116">
                  <c:v>163.95</c:v>
                </c:pt>
                <c:pt idx="117">
                  <c:v>174.4</c:v>
                </c:pt>
                <c:pt idx="118">
                  <c:v>164.51</c:v>
                </c:pt>
                <c:pt idx="119">
                  <c:v>153.33000000000001</c:v>
                </c:pt>
                <c:pt idx="120">
                  <c:v>156.78</c:v>
                </c:pt>
                <c:pt idx="121">
                  <c:v>144.41999999999999</c:v>
                </c:pt>
                <c:pt idx="122">
                  <c:v>163.91</c:v>
                </c:pt>
                <c:pt idx="123">
                  <c:v>169.78</c:v>
                </c:pt>
                <c:pt idx="124">
                  <c:v>169.92</c:v>
                </c:pt>
                <c:pt idx="125">
                  <c:v>163.38</c:v>
                </c:pt>
                <c:pt idx="126">
                  <c:v>171.77</c:v>
                </c:pt>
                <c:pt idx="127">
                  <c:v>176.95</c:v>
                </c:pt>
                <c:pt idx="128">
                  <c:v>171.21</c:v>
                </c:pt>
                <c:pt idx="129">
                  <c:v>179.71</c:v>
                </c:pt>
                <c:pt idx="130">
                  <c:v>164.56</c:v>
                </c:pt>
                <c:pt idx="131">
                  <c:v>154.94999999999999</c:v>
                </c:pt>
                <c:pt idx="132">
                  <c:v>156.1</c:v>
                </c:pt>
                <c:pt idx="133">
                  <c:v>158.47</c:v>
                </c:pt>
                <c:pt idx="134">
                  <c:v>161.32</c:v>
                </c:pt>
                <c:pt idx="135">
                  <c:v>159.91999999999999</c:v>
                </c:pt>
                <c:pt idx="136">
                  <c:v>165.52</c:v>
                </c:pt>
                <c:pt idx="137">
                  <c:v>150.65</c:v>
                </c:pt>
                <c:pt idx="138">
                  <c:v>165.58</c:v>
                </c:pt>
                <c:pt idx="139">
                  <c:v>165.43</c:v>
                </c:pt>
                <c:pt idx="140">
                  <c:v>165.35</c:v>
                </c:pt>
                <c:pt idx="141">
                  <c:v>174.27</c:v>
                </c:pt>
                <c:pt idx="142">
                  <c:v>159.69</c:v>
                </c:pt>
                <c:pt idx="143">
                  <c:v>153.09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834F-8326-F7E2EBA3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24656"/>
        <c:axId val="638754576"/>
      </c:lineChart>
      <c:catAx>
        <c:axId val="6387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754576"/>
        <c:crosses val="autoZero"/>
        <c:auto val="1"/>
        <c:lblAlgn val="ctr"/>
        <c:lblOffset val="100"/>
        <c:noMultiLvlLbl val="0"/>
      </c:catAx>
      <c:valAx>
        <c:axId val="638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7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548821</xdr:colOff>
      <xdr:row>0</xdr:row>
      <xdr:rowOff>0</xdr:rowOff>
    </xdr:from>
    <xdr:to>
      <xdr:col>12</xdr:col>
      <xdr:colOff>535213</xdr:colOff>
      <xdr:row>28</xdr:row>
      <xdr:rowOff>154213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F161A-1D58-9ADD-2169-CAAEE8CD5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5467-2E3E-B64C-BA20-32CA16E69E24}">
  <dimension ref="A1:I25"/>
  <sheetViews>
    <sheetView zoomScale="150" zoomScaleNormal="150" workbookViewId="0">
      <selection activeCell="B7" sqref="B7"/>
    </sheetView>
  </sheetViews>
  <sheetFormatPr baseColWidth="10" defaultRowHeight="15"/>
  <cols>
    <col min="1" max="1" width="14" customWidth="1"/>
    <col min="6" max="6" width="16" customWidth="1"/>
  </cols>
  <sheetData>
    <row r="1" spans="1:7">
      <c r="A1" t="s">
        <v>13</v>
      </c>
    </row>
    <row r="2" spans="1:7" ht="16" thickBot="1">
      <c r="F2" t="s">
        <v>37</v>
      </c>
    </row>
    <row r="3" spans="1:7">
      <c r="A3" s="18" t="s">
        <v>14</v>
      </c>
      <c r="B3" s="18"/>
      <c r="F3" t="s">
        <v>38</v>
      </c>
    </row>
    <row r="4" spans="1:7">
      <c r="A4" s="15" t="s">
        <v>15</v>
      </c>
      <c r="B4" s="15">
        <v>0.8872347063310847</v>
      </c>
      <c r="F4" s="20" t="s">
        <v>41</v>
      </c>
      <c r="G4" s="20"/>
    </row>
    <row r="5" spans="1:7">
      <c r="A5" s="21" t="s">
        <v>16</v>
      </c>
      <c r="B5" s="21">
        <v>0.7871854241184062</v>
      </c>
    </row>
    <row r="6" spans="1:7">
      <c r="A6" s="15" t="s">
        <v>17</v>
      </c>
      <c r="B6" s="15">
        <v>0.7856867299220569</v>
      </c>
      <c r="F6" t="s">
        <v>42</v>
      </c>
    </row>
    <row r="7" spans="1:7">
      <c r="A7" s="21" t="s">
        <v>18</v>
      </c>
      <c r="B7" s="21">
        <v>7.8771783180298627</v>
      </c>
      <c r="F7" t="s">
        <v>43</v>
      </c>
    </row>
    <row r="8" spans="1:7" ht="16" thickBot="1">
      <c r="A8" s="16" t="s">
        <v>19</v>
      </c>
      <c r="B8" s="16">
        <v>144</v>
      </c>
      <c r="E8" t="s">
        <v>42</v>
      </c>
      <c r="F8" t="s">
        <v>44</v>
      </c>
      <c r="G8">
        <f>0.67*177.84 + 47.19</f>
        <v>166.34280000000001</v>
      </c>
    </row>
    <row r="9" spans="1:7">
      <c r="E9" t="s">
        <v>45</v>
      </c>
      <c r="G9">
        <v>148.9</v>
      </c>
    </row>
    <row r="10" spans="1:7">
      <c r="E10" t="s">
        <v>46</v>
      </c>
      <c r="G10">
        <f>G8-G9</f>
        <v>17.442800000000005</v>
      </c>
    </row>
    <row r="11" spans="1:7">
      <c r="E11" s="20" t="s">
        <v>47</v>
      </c>
      <c r="F11" s="20"/>
      <c r="G11" s="22">
        <f>G10/G9</f>
        <v>0.11714439220953664</v>
      </c>
    </row>
    <row r="12" spans="1:7" ht="16" thickBot="1">
      <c r="A12" t="s">
        <v>20</v>
      </c>
    </row>
    <row r="13" spans="1:7">
      <c r="A13" s="17"/>
      <c r="B13" s="17" t="s">
        <v>25</v>
      </c>
      <c r="C13" s="17" t="s">
        <v>26</v>
      </c>
      <c r="D13" s="17" t="s">
        <v>27</v>
      </c>
      <c r="E13" s="17" t="s">
        <v>28</v>
      </c>
      <c r="F13" s="17" t="s">
        <v>29</v>
      </c>
    </row>
    <row r="14" spans="1:7">
      <c r="A14" s="15" t="s">
        <v>21</v>
      </c>
      <c r="B14" s="15">
        <v>1</v>
      </c>
      <c r="C14" s="15">
        <v>32591.57677397487</v>
      </c>
      <c r="D14" s="15">
        <v>32591.57677397487</v>
      </c>
      <c r="E14" s="15">
        <v>525.24752950665493</v>
      </c>
      <c r="F14" s="15">
        <v>1.459749753065691E-49</v>
      </c>
    </row>
    <row r="15" spans="1:7">
      <c r="A15" s="15" t="s">
        <v>22</v>
      </c>
      <c r="B15" s="15">
        <v>142</v>
      </c>
      <c r="C15" s="15">
        <v>8811.0912320736479</v>
      </c>
      <c r="D15" s="15">
        <v>62.049938254039773</v>
      </c>
      <c r="E15" s="15"/>
      <c r="F15" s="15"/>
    </row>
    <row r="16" spans="1:7" ht="16" thickBot="1">
      <c r="A16" s="16" t="s">
        <v>23</v>
      </c>
      <c r="B16" s="16">
        <v>143</v>
      </c>
      <c r="C16" s="16">
        <v>41402.668006048516</v>
      </c>
      <c r="D16" s="16"/>
      <c r="E16" s="16"/>
      <c r="F16" s="16"/>
    </row>
    <row r="17" spans="1:9" ht="16" thickBot="1"/>
    <row r="18" spans="1:9">
      <c r="A18" s="17"/>
      <c r="B18" s="19" t="s">
        <v>30</v>
      </c>
      <c r="C18" s="17" t="s">
        <v>18</v>
      </c>
      <c r="D18" s="17" t="s">
        <v>31</v>
      </c>
      <c r="E18" s="19" t="s">
        <v>32</v>
      </c>
      <c r="F18" s="17" t="s">
        <v>33</v>
      </c>
      <c r="G18" s="17" t="s">
        <v>34</v>
      </c>
      <c r="H18" s="17" t="s">
        <v>35</v>
      </c>
      <c r="I18" s="17" t="s">
        <v>36</v>
      </c>
    </row>
    <row r="19" spans="1:9">
      <c r="A19" s="15" t="s">
        <v>39</v>
      </c>
      <c r="B19" s="15">
        <v>47.194250968899453</v>
      </c>
      <c r="C19" s="15">
        <v>3.6365999383163352</v>
      </c>
      <c r="D19" s="15">
        <v>12.977575694165948</v>
      </c>
      <c r="E19" s="25">
        <v>6.9119234633845202E-26</v>
      </c>
      <c r="F19" s="15">
        <v>40.00538023139115</v>
      </c>
      <c r="G19" s="15">
        <v>54.383121706407756</v>
      </c>
      <c r="H19" s="15">
        <v>40.00538023139115</v>
      </c>
      <c r="I19" s="15">
        <v>54.383121706407756</v>
      </c>
    </row>
    <row r="20" spans="1:9" ht="16" thickBot="1">
      <c r="A20" s="16" t="s">
        <v>40</v>
      </c>
      <c r="B20" s="16">
        <v>0.67352462380661049</v>
      </c>
      <c r="C20" s="16">
        <v>2.9388097282024173E-2</v>
      </c>
      <c r="D20" s="16">
        <v>22.918279374915009</v>
      </c>
      <c r="E20" s="24">
        <v>1.4597497530657326E-49</v>
      </c>
      <c r="F20" s="16">
        <v>0.61542991001755321</v>
      </c>
      <c r="G20" s="16">
        <v>0.73161933759566777</v>
      </c>
      <c r="H20" s="16">
        <v>0.61542991001755321</v>
      </c>
      <c r="I20" s="16">
        <v>0.73161933759566777</v>
      </c>
    </row>
    <row r="22" spans="1:9">
      <c r="B22" t="s">
        <v>48</v>
      </c>
      <c r="C22" t="s">
        <v>49</v>
      </c>
    </row>
    <row r="23" spans="1:9">
      <c r="B23" t="s">
        <v>18</v>
      </c>
      <c r="C23" t="s">
        <v>50</v>
      </c>
    </row>
    <row r="24" spans="1:9">
      <c r="B24" t="s">
        <v>51</v>
      </c>
      <c r="C24" s="23" t="s">
        <v>52</v>
      </c>
      <c r="G24">
        <f>0.01</f>
        <v>0.01</v>
      </c>
    </row>
    <row r="25" spans="1:9">
      <c r="B25" t="s">
        <v>51</v>
      </c>
      <c r="C25" t="s">
        <v>53</v>
      </c>
      <c r="G25">
        <f>0.00002</f>
        <v>2.0000000000000002E-5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6C6A-2186-8049-A6AD-75B96E867ED3}">
  <dimension ref="A1:I18"/>
  <sheetViews>
    <sheetView zoomScale="160" zoomScaleNormal="160" workbookViewId="0">
      <selection activeCell="B7" sqref="B7"/>
    </sheetView>
  </sheetViews>
  <sheetFormatPr baseColWidth="10" defaultRowHeight="15"/>
  <cols>
    <col min="1" max="1" width="14.5" customWidth="1"/>
  </cols>
  <sheetData>
    <row r="1" spans="1:9">
      <c r="A1" t="s">
        <v>13</v>
      </c>
    </row>
    <row r="2" spans="1:9" ht="16" thickBot="1"/>
    <row r="3" spans="1:9">
      <c r="A3" s="18" t="s">
        <v>14</v>
      </c>
      <c r="B3" s="18"/>
    </row>
    <row r="4" spans="1:9">
      <c r="A4" s="15" t="s">
        <v>15</v>
      </c>
      <c r="B4" s="15">
        <v>0.9504613394571636</v>
      </c>
    </row>
    <row r="5" spans="1:9">
      <c r="A5" s="21" t="s">
        <v>16</v>
      </c>
      <c r="B5" s="21">
        <v>0.90337675780270565</v>
      </c>
      <c r="E5" t="s">
        <v>54</v>
      </c>
      <c r="G5" t="s">
        <v>55</v>
      </c>
    </row>
    <row r="6" spans="1:9">
      <c r="A6" s="15" t="s">
        <v>17</v>
      </c>
      <c r="B6" s="15">
        <v>0.90269631243511905</v>
      </c>
      <c r="G6" t="s">
        <v>56</v>
      </c>
    </row>
    <row r="7" spans="1:9">
      <c r="A7" s="21" t="s">
        <v>18</v>
      </c>
      <c r="B7" s="21">
        <v>5.3077541060641451</v>
      </c>
    </row>
    <row r="8" spans="1:9" ht="16" thickBot="1">
      <c r="A8" s="16" t="s">
        <v>19</v>
      </c>
      <c r="B8" s="16">
        <v>144</v>
      </c>
    </row>
    <row r="10" spans="1:9" ht="16" thickBot="1">
      <c r="A10" t="s">
        <v>20</v>
      </c>
    </row>
    <row r="11" spans="1:9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>
      <c r="A12" s="15" t="s">
        <v>21</v>
      </c>
      <c r="B12" s="15">
        <v>1</v>
      </c>
      <c r="C12" s="15">
        <v>37402.207987685921</v>
      </c>
      <c r="D12" s="15">
        <v>37402.207987685921</v>
      </c>
      <c r="E12" s="15">
        <v>1327.6257005126288</v>
      </c>
      <c r="F12" s="15">
        <v>6.131530364247228E-74</v>
      </c>
    </row>
    <row r="13" spans="1:9">
      <c r="A13" s="15" t="s">
        <v>22</v>
      </c>
      <c r="B13" s="15">
        <v>142</v>
      </c>
      <c r="C13" s="15">
        <v>4000.4600183625921</v>
      </c>
      <c r="D13" s="15">
        <v>28.172253650440791</v>
      </c>
      <c r="E13" s="15"/>
      <c r="F13" s="15"/>
    </row>
    <row r="14" spans="1:9" ht="16" thickBot="1">
      <c r="A14" s="16" t="s">
        <v>23</v>
      </c>
      <c r="B14" s="16">
        <v>143</v>
      </c>
      <c r="C14" s="16">
        <v>41402.668006048516</v>
      </c>
      <c r="D14" s="16"/>
      <c r="E14" s="16"/>
      <c r="F14" s="16"/>
    </row>
    <row r="15" spans="1:9" ht="16" thickBot="1"/>
    <row r="16" spans="1:9">
      <c r="A16" s="17"/>
      <c r="B16" s="17" t="s">
        <v>30</v>
      </c>
      <c r="C16" s="17" t="s">
        <v>18</v>
      </c>
      <c r="D16" s="17" t="s">
        <v>31</v>
      </c>
      <c r="E16" s="19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>
      <c r="A17" s="15" t="s">
        <v>24</v>
      </c>
      <c r="B17" s="15">
        <v>13.090071452372968</v>
      </c>
      <c r="C17" s="15">
        <v>3.2163594987510731</v>
      </c>
      <c r="D17" s="15">
        <v>4.0698409047421169</v>
      </c>
      <c r="E17" s="21">
        <v>7.7754505426128834E-5</v>
      </c>
      <c r="F17" s="15">
        <v>6.7319366357663775</v>
      </c>
      <c r="G17" s="15">
        <v>19.448206268979558</v>
      </c>
      <c r="H17" s="15">
        <v>6.7319366357663775</v>
      </c>
      <c r="I17" s="15">
        <v>19.448206268979558</v>
      </c>
    </row>
    <row r="18" spans="1:9" ht="16" thickBot="1">
      <c r="A18" s="16" t="s">
        <v>2</v>
      </c>
      <c r="B18" s="16">
        <v>0.83420214719374852</v>
      </c>
      <c r="C18" s="16">
        <v>2.2894622017283209E-2</v>
      </c>
      <c r="D18" s="16">
        <v>36.436598366376487</v>
      </c>
      <c r="E18" s="24">
        <v>6.1315303642468785E-74</v>
      </c>
      <c r="F18" s="16">
        <v>0.78894380669491415</v>
      </c>
      <c r="G18" s="16">
        <v>0.87946048769258289</v>
      </c>
      <c r="H18" s="16">
        <v>0.78894380669491415</v>
      </c>
      <c r="I18" s="16">
        <v>0.87946048769258289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C704-17DF-184E-BB0B-21DA165D1E89}">
  <dimension ref="A1:E5"/>
  <sheetViews>
    <sheetView zoomScale="170" zoomScaleNormal="170" workbookViewId="0">
      <selection activeCell="D6" sqref="D6"/>
    </sheetView>
  </sheetViews>
  <sheetFormatPr baseColWidth="10" defaultRowHeight="15"/>
  <cols>
    <col min="3" max="3" width="17.1640625" customWidth="1"/>
    <col min="5" max="5" width="14" customWidth="1"/>
  </cols>
  <sheetData>
    <row r="1" spans="1:5">
      <c r="A1" s="26" t="s">
        <v>57</v>
      </c>
      <c r="B1" s="26" t="s">
        <v>58</v>
      </c>
      <c r="C1" s="26" t="s">
        <v>59</v>
      </c>
      <c r="D1" s="26" t="s">
        <v>60</v>
      </c>
      <c r="E1" s="26" t="s">
        <v>46</v>
      </c>
    </row>
    <row r="2" spans="1:5">
      <c r="A2" t="s">
        <v>61</v>
      </c>
      <c r="B2">
        <v>0.78710000000000002</v>
      </c>
      <c r="C2">
        <v>7.8771000000000004</v>
      </c>
      <c r="D2" t="s">
        <v>63</v>
      </c>
    </row>
    <row r="3" spans="1:5">
      <c r="A3" t="s">
        <v>62</v>
      </c>
      <c r="B3">
        <v>0.90329999999999999</v>
      </c>
      <c r="C3">
        <v>5.3076999999999996</v>
      </c>
      <c r="D3" t="s">
        <v>63</v>
      </c>
    </row>
    <row r="4" spans="1:5">
      <c r="A4" t="s">
        <v>64</v>
      </c>
      <c r="B4">
        <v>0.9093</v>
      </c>
      <c r="C4">
        <v>5.1405000000000003</v>
      </c>
      <c r="D4" t="s">
        <v>65</v>
      </c>
    </row>
    <row r="5" spans="1:5">
      <c r="A5" t="s">
        <v>66</v>
      </c>
      <c r="B5">
        <v>0.94469999999999998</v>
      </c>
      <c r="C5">
        <v>4.0269000000000004</v>
      </c>
      <c r="D5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58F-729F-DB4D-B74D-B8B4826C6E44}">
  <dimension ref="A1:I18"/>
  <sheetViews>
    <sheetView zoomScale="150" zoomScaleNormal="150" workbookViewId="0">
      <selection activeCell="E19" sqref="E19"/>
    </sheetView>
  </sheetViews>
  <sheetFormatPr baseColWidth="10" defaultRowHeight="15"/>
  <sheetData>
    <row r="1" spans="1:9">
      <c r="A1" t="s">
        <v>13</v>
      </c>
    </row>
    <row r="2" spans="1:9" ht="16" thickBot="1"/>
    <row r="3" spans="1:9">
      <c r="A3" s="18" t="s">
        <v>14</v>
      </c>
      <c r="B3" s="18"/>
    </row>
    <row r="4" spans="1:9">
      <c r="A4" s="15" t="s">
        <v>15</v>
      </c>
      <c r="B4" s="15">
        <v>0.95360766384025308</v>
      </c>
    </row>
    <row r="5" spans="1:9">
      <c r="A5" s="21" t="s">
        <v>16</v>
      </c>
      <c r="B5" s="21">
        <v>0.90936757653486522</v>
      </c>
    </row>
    <row r="6" spans="1:9">
      <c r="A6" s="15" t="s">
        <v>17</v>
      </c>
      <c r="B6" s="15">
        <v>0.90872932003158968</v>
      </c>
    </row>
    <row r="7" spans="1:9">
      <c r="A7" s="21" t="s">
        <v>18</v>
      </c>
      <c r="B7" s="21">
        <v>5.1405760482479952</v>
      </c>
    </row>
    <row r="8" spans="1:9" ht="16" thickBot="1">
      <c r="A8" s="16" t="s">
        <v>19</v>
      </c>
      <c r="B8" s="16">
        <v>144</v>
      </c>
    </row>
    <row r="10" spans="1:9" ht="16" thickBot="1">
      <c r="A10" t="s">
        <v>20</v>
      </c>
    </row>
    <row r="11" spans="1:9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>
      <c r="A12" s="15" t="s">
        <v>21</v>
      </c>
      <c r="B12" s="15">
        <v>1</v>
      </c>
      <c r="C12" s="15">
        <v>37650.243866737939</v>
      </c>
      <c r="D12" s="15">
        <v>37650.243866737939</v>
      </c>
      <c r="E12" s="15">
        <v>1424.7682113192707</v>
      </c>
      <c r="F12" s="15">
        <v>6.4937652697417902E-76</v>
      </c>
    </row>
    <row r="13" spans="1:9">
      <c r="A13" s="15" t="s">
        <v>22</v>
      </c>
      <c r="B13" s="15">
        <v>142</v>
      </c>
      <c r="C13" s="15">
        <v>3752.424139310579</v>
      </c>
      <c r="D13" s="15">
        <v>26.425522107820978</v>
      </c>
      <c r="E13" s="15"/>
      <c r="F13" s="15"/>
    </row>
    <row r="14" spans="1:9" ht="16" thickBot="1">
      <c r="A14" s="16" t="s">
        <v>23</v>
      </c>
      <c r="B14" s="16">
        <v>143</v>
      </c>
      <c r="C14" s="16">
        <v>41402.668006048516</v>
      </c>
      <c r="D14" s="16"/>
      <c r="E14" s="16"/>
      <c r="F14" s="16"/>
    </row>
    <row r="15" spans="1:9" ht="16" thickBot="1"/>
    <row r="16" spans="1:9">
      <c r="A16" s="17"/>
      <c r="B16" s="17" t="s">
        <v>30</v>
      </c>
      <c r="C16" s="17" t="s">
        <v>18</v>
      </c>
      <c r="D16" s="17" t="s">
        <v>31</v>
      </c>
      <c r="E16" s="19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>
      <c r="A17" s="15" t="s">
        <v>24</v>
      </c>
      <c r="B17" s="15">
        <v>6.1332165648528587</v>
      </c>
      <c r="C17" s="15">
        <v>3.287613273142425</v>
      </c>
      <c r="D17" s="15">
        <v>1.8655529270906304</v>
      </c>
      <c r="E17" s="21">
        <v>6.4167191733193213E-2</v>
      </c>
      <c r="F17" s="15">
        <v>-0.36577349630839073</v>
      </c>
      <c r="G17" s="15">
        <v>12.632206626014108</v>
      </c>
      <c r="H17" s="15">
        <v>-0.36577349630839073</v>
      </c>
      <c r="I17" s="15">
        <v>12.632206626014108</v>
      </c>
    </row>
    <row r="18" spans="1:9" ht="16" thickBot="1">
      <c r="A18" s="16" t="s">
        <v>11</v>
      </c>
      <c r="B18" s="16">
        <v>1.0304087855649362</v>
      </c>
      <c r="C18" s="16">
        <v>2.7298415802718197E-2</v>
      </c>
      <c r="D18" s="16">
        <v>37.746101935422011</v>
      </c>
      <c r="E18" s="24">
        <v>6.4937652697421596E-76</v>
      </c>
      <c r="F18" s="16">
        <v>0.97644497709736189</v>
      </c>
      <c r="G18" s="16">
        <v>1.0843725940325104</v>
      </c>
      <c r="H18" s="16">
        <v>0.97644497709736189</v>
      </c>
      <c r="I18" s="16">
        <v>1.0843725940325104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09D1-749D-834C-BAB2-821E9FCAB36A}">
  <dimension ref="A1:I19"/>
  <sheetViews>
    <sheetView tabSelected="1" zoomScale="160" zoomScaleNormal="160" workbookViewId="0">
      <selection activeCell="E6" sqref="E6"/>
    </sheetView>
  </sheetViews>
  <sheetFormatPr baseColWidth="10" defaultRowHeight="15"/>
  <sheetData>
    <row r="1" spans="1:9">
      <c r="A1" t="s">
        <v>13</v>
      </c>
    </row>
    <row r="2" spans="1:9" ht="16" thickBot="1">
      <c r="E2" t="s">
        <v>67</v>
      </c>
    </row>
    <row r="3" spans="1:9">
      <c r="A3" s="18" t="s">
        <v>14</v>
      </c>
      <c r="B3" s="18"/>
      <c r="E3" t="s">
        <v>68</v>
      </c>
    </row>
    <row r="4" spans="1:9">
      <c r="A4" s="15" t="s">
        <v>15</v>
      </c>
      <c r="B4" s="15">
        <v>0.97199439901693896</v>
      </c>
    </row>
    <row r="5" spans="1:9">
      <c r="A5" s="21" t="s">
        <v>16</v>
      </c>
      <c r="B5" s="21">
        <v>0.94477311172030043</v>
      </c>
    </row>
    <row r="6" spans="1:9">
      <c r="A6" s="15" t="s">
        <v>17</v>
      </c>
      <c r="B6" s="15">
        <v>0.94398975160285781</v>
      </c>
    </row>
    <row r="7" spans="1:9">
      <c r="A7" s="21" t="s">
        <v>18</v>
      </c>
      <c r="B7" s="21">
        <v>4.0269839130329865</v>
      </c>
    </row>
    <row r="8" spans="1:9" ht="16" thickBot="1">
      <c r="A8" s="16" t="s">
        <v>19</v>
      </c>
      <c r="B8" s="16">
        <v>144</v>
      </c>
    </row>
    <row r="10" spans="1:9" ht="16" thickBot="1">
      <c r="A10" t="s">
        <v>20</v>
      </c>
    </row>
    <row r="11" spans="1:9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>
      <c r="A12" s="15" t="s">
        <v>21</v>
      </c>
      <c r="B12" s="15">
        <v>2</v>
      </c>
      <c r="C12" s="15">
        <v>39116.127485596982</v>
      </c>
      <c r="D12" s="15">
        <v>19558.063742798491</v>
      </c>
      <c r="E12" s="15">
        <v>1206.0520961990283</v>
      </c>
      <c r="F12" s="15">
        <v>2.0970822271081069E-89</v>
      </c>
    </row>
    <row r="13" spans="1:9">
      <c r="A13" s="15" t="s">
        <v>22</v>
      </c>
      <c r="B13" s="15">
        <v>141</v>
      </c>
      <c r="C13" s="15">
        <v>2286.5405204515318</v>
      </c>
      <c r="D13" s="15">
        <v>16.216599435826467</v>
      </c>
      <c r="E13" s="15"/>
      <c r="F13" s="15"/>
    </row>
    <row r="14" spans="1:9" ht="16" thickBot="1">
      <c r="A14" s="16" t="s">
        <v>23</v>
      </c>
      <c r="B14" s="16">
        <v>143</v>
      </c>
      <c r="C14" s="16">
        <v>41402.668006048516</v>
      </c>
      <c r="D14" s="16"/>
      <c r="E14" s="16"/>
      <c r="F14" s="16"/>
    </row>
    <row r="15" spans="1:9" ht="16" thickBot="1"/>
    <row r="16" spans="1:9">
      <c r="A16" s="17"/>
      <c r="B16" s="17" t="s">
        <v>30</v>
      </c>
      <c r="C16" s="17" t="s">
        <v>18</v>
      </c>
      <c r="D16" s="17" t="s">
        <v>31</v>
      </c>
      <c r="E16" s="19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>
      <c r="A17" s="15" t="s">
        <v>24</v>
      </c>
      <c r="B17" s="15">
        <v>15.217936466226035</v>
      </c>
      <c r="C17" s="15">
        <v>2.449008654344992</v>
      </c>
      <c r="D17" s="15">
        <v>6.2139169819700779</v>
      </c>
      <c r="E17" s="21">
        <v>5.4836789705348686E-9</v>
      </c>
      <c r="F17" s="15">
        <v>10.37641414151361</v>
      </c>
      <c r="G17" s="15">
        <v>20.059458790938461</v>
      </c>
      <c r="H17" s="15">
        <v>10.37641414151361</v>
      </c>
      <c r="I17" s="15">
        <v>20.059458790938461</v>
      </c>
    </row>
    <row r="18" spans="1:9">
      <c r="A18" s="15" t="s">
        <v>1</v>
      </c>
      <c r="B18" s="15">
        <v>0.26159254374600066</v>
      </c>
      <c r="C18" s="15">
        <v>2.5445444741339633E-2</v>
      </c>
      <c r="D18" s="15">
        <v>10.280525508795982</v>
      </c>
      <c r="E18" s="21">
        <v>7.5861216892626986E-19</v>
      </c>
      <c r="F18" s="15">
        <v>0.21128864279454335</v>
      </c>
      <c r="G18" s="15">
        <v>0.31189644469745798</v>
      </c>
      <c r="H18" s="15">
        <v>0.21128864279454335</v>
      </c>
      <c r="I18" s="15">
        <v>0.31189644469745798</v>
      </c>
    </row>
    <row r="19" spans="1:9" ht="16" thickBot="1">
      <c r="A19" s="16" t="s">
        <v>2</v>
      </c>
      <c r="B19" s="16">
        <v>0.590102354828408</v>
      </c>
      <c r="C19" s="16">
        <v>2.9419273036148774E-2</v>
      </c>
      <c r="D19" s="16">
        <v>20.058359501382746</v>
      </c>
      <c r="E19" s="24">
        <v>3.8749037495188644E-43</v>
      </c>
      <c r="F19" s="16">
        <v>0.53194246759051678</v>
      </c>
      <c r="G19" s="16">
        <v>0.64826224206629923</v>
      </c>
      <c r="H19" s="16">
        <v>0.53194246759051678</v>
      </c>
      <c r="I19" s="16">
        <v>0.64826224206629923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:D146"/>
    </sheetView>
  </sheetViews>
  <sheetFormatPr baseColWidth="10" defaultColWidth="9.1640625" defaultRowHeight="13"/>
  <cols>
    <col min="1" max="1" width="9.83203125" style="3" bestFit="1" customWidth="1"/>
    <col min="2" max="2" width="18.1640625" style="4" customWidth="1"/>
    <col min="3" max="3" width="9.6640625" style="4" bestFit="1" customWidth="1"/>
    <col min="4" max="16384" width="9.1640625" style="4"/>
  </cols>
  <sheetData>
    <row r="1" spans="1:14" ht="16">
      <c r="B1" s="2"/>
      <c r="C1" s="14">
        <f>CORREL($B$3:$B$146,C3:C146)</f>
        <v>0.88723470633108448</v>
      </c>
      <c r="D1" s="14">
        <f t="shared" ref="D1:N1" si="0">CORREL($B$3:$B$146,D3:D146)</f>
        <v>0.95046133945716371</v>
      </c>
      <c r="E1" s="14">
        <f t="shared" si="0"/>
        <v>0.92977886226833573</v>
      </c>
      <c r="F1" s="14">
        <f t="shared" si="0"/>
        <v>0.91821515315691626</v>
      </c>
      <c r="G1" s="14">
        <f t="shared" si="0"/>
        <v>0.95179334778800262</v>
      </c>
      <c r="H1" s="14">
        <f t="shared" si="0"/>
        <v>0.95248215220777488</v>
      </c>
      <c r="I1" s="14">
        <f t="shared" si="0"/>
        <v>0.77223638165093011</v>
      </c>
      <c r="J1" s="14">
        <f t="shared" si="0"/>
        <v>0.81403228267378103</v>
      </c>
      <c r="K1" s="14">
        <f t="shared" si="0"/>
        <v>0.84963148025636215</v>
      </c>
      <c r="L1" s="14">
        <f t="shared" si="0"/>
        <v>0.89736829057534528</v>
      </c>
      <c r="M1" s="14">
        <f t="shared" si="0"/>
        <v>0.95360766384025364</v>
      </c>
      <c r="N1" s="14">
        <f t="shared" si="0"/>
        <v>0.91600876094891281</v>
      </c>
    </row>
    <row r="2" spans="1:14" ht="14">
      <c r="B2" s="5" t="s">
        <v>0</v>
      </c>
      <c r="C2" s="9" t="s">
        <v>1</v>
      </c>
      <c r="D2" s="7" t="s">
        <v>2</v>
      </c>
      <c r="E2" s="10" t="s">
        <v>3</v>
      </c>
      <c r="F2" s="9" t="s">
        <v>4</v>
      </c>
      <c r="G2" s="7" t="s">
        <v>5</v>
      </c>
      <c r="H2" s="10" t="s">
        <v>6</v>
      </c>
      <c r="I2" s="9" t="s">
        <v>7</v>
      </c>
      <c r="J2" s="7" t="s">
        <v>8</v>
      </c>
      <c r="K2" s="10" t="s">
        <v>9</v>
      </c>
      <c r="L2" s="9" t="s">
        <v>10</v>
      </c>
      <c r="M2" s="7" t="s">
        <v>11</v>
      </c>
      <c r="N2" s="10" t="s">
        <v>12</v>
      </c>
    </row>
    <row r="3" spans="1:14">
      <c r="A3" s="1">
        <v>37622</v>
      </c>
      <c r="B3" s="6">
        <v>99.999999999999972</v>
      </c>
      <c r="C3" s="12">
        <v>108.87</v>
      </c>
      <c r="D3" s="8">
        <v>104.41</v>
      </c>
      <c r="E3" s="8">
        <v>107.87</v>
      </c>
      <c r="F3" s="12">
        <v>105.53</v>
      </c>
      <c r="G3" s="8">
        <v>110.26</v>
      </c>
      <c r="H3" s="13">
        <v>106.58</v>
      </c>
      <c r="I3" s="12">
        <v>114.83</v>
      </c>
      <c r="J3" s="8">
        <v>85.78</v>
      </c>
      <c r="K3" s="13">
        <v>104.37</v>
      </c>
      <c r="L3" s="12">
        <v>113.38</v>
      </c>
      <c r="M3" s="8">
        <v>99.22</v>
      </c>
      <c r="N3" s="13">
        <v>111.19</v>
      </c>
    </row>
    <row r="4" spans="1:14">
      <c r="A4" s="1">
        <v>37653</v>
      </c>
      <c r="B4" s="6">
        <v>100.63971965767041</v>
      </c>
      <c r="C4" s="12">
        <v>90.99</v>
      </c>
      <c r="D4" s="8">
        <v>100.67</v>
      </c>
      <c r="E4" s="8">
        <v>93.15</v>
      </c>
      <c r="F4" s="12">
        <v>87.33</v>
      </c>
      <c r="G4" s="8">
        <v>106.11</v>
      </c>
      <c r="H4" s="13">
        <v>91.5</v>
      </c>
      <c r="I4" s="12">
        <v>81.52</v>
      </c>
      <c r="J4" s="8">
        <v>90.93</v>
      </c>
      <c r="K4" s="13">
        <v>84.9</v>
      </c>
      <c r="L4" s="12">
        <v>102.93</v>
      </c>
      <c r="M4" s="8">
        <v>88.07</v>
      </c>
      <c r="N4" s="13">
        <v>100.63</v>
      </c>
    </row>
    <row r="5" spans="1:14">
      <c r="A5" s="1">
        <v>37681</v>
      </c>
      <c r="B5" s="6">
        <v>101.22080841768913</v>
      </c>
      <c r="C5" s="12">
        <v>94.04</v>
      </c>
      <c r="D5" s="8">
        <v>110.23</v>
      </c>
      <c r="E5" s="8">
        <v>97.65</v>
      </c>
      <c r="F5" s="12">
        <v>94.7</v>
      </c>
      <c r="G5" s="8">
        <v>113.62</v>
      </c>
      <c r="H5" s="13">
        <v>98.9</v>
      </c>
      <c r="I5" s="12">
        <v>83.65</v>
      </c>
      <c r="J5" s="8">
        <v>115.14</v>
      </c>
      <c r="K5" s="13">
        <v>94.99</v>
      </c>
      <c r="L5" s="12">
        <v>101.46</v>
      </c>
      <c r="M5" s="8">
        <v>93.36</v>
      </c>
      <c r="N5" s="13">
        <v>100.21</v>
      </c>
    </row>
    <row r="6" spans="1:14">
      <c r="A6" s="1">
        <v>37712</v>
      </c>
      <c r="B6" s="6">
        <v>100.5254986698797</v>
      </c>
      <c r="C6" s="12">
        <v>93.43</v>
      </c>
      <c r="D6" s="8">
        <v>111.03</v>
      </c>
      <c r="E6" s="8">
        <v>97.36</v>
      </c>
      <c r="F6" s="12">
        <v>94.85</v>
      </c>
      <c r="G6" s="8">
        <v>114.16</v>
      </c>
      <c r="H6" s="13">
        <v>99.14</v>
      </c>
      <c r="I6" s="12">
        <v>85.21</v>
      </c>
      <c r="J6" s="8">
        <v>107.94</v>
      </c>
      <c r="K6" s="13">
        <v>93.4</v>
      </c>
      <c r="L6" s="12">
        <v>99.96</v>
      </c>
      <c r="M6" s="8">
        <v>93.59</v>
      </c>
      <c r="N6" s="13">
        <v>98.97</v>
      </c>
    </row>
    <row r="7" spans="1:14">
      <c r="A7" s="1">
        <v>37742</v>
      </c>
      <c r="B7" s="6">
        <v>101.18842491602202</v>
      </c>
      <c r="C7" s="12">
        <v>91.08</v>
      </c>
      <c r="D7" s="8">
        <v>116.09</v>
      </c>
      <c r="E7" s="8">
        <v>96.67</v>
      </c>
      <c r="F7" s="12">
        <v>92.01</v>
      </c>
      <c r="G7" s="8">
        <v>122.46</v>
      </c>
      <c r="H7" s="13">
        <v>98.77</v>
      </c>
      <c r="I7" s="12">
        <v>78.45</v>
      </c>
      <c r="J7" s="8">
        <v>109.16</v>
      </c>
      <c r="K7" s="13">
        <v>89.51</v>
      </c>
      <c r="L7" s="12">
        <v>102.64</v>
      </c>
      <c r="M7" s="8">
        <v>96.21</v>
      </c>
      <c r="N7" s="13">
        <v>101.64</v>
      </c>
    </row>
    <row r="8" spans="1:14">
      <c r="A8" s="1">
        <v>37773</v>
      </c>
      <c r="B8" s="6">
        <v>99.370842817408416</v>
      </c>
      <c r="C8" s="12">
        <v>88.46</v>
      </c>
      <c r="D8" s="8">
        <v>110.1</v>
      </c>
      <c r="E8" s="8">
        <v>93.3</v>
      </c>
      <c r="F8" s="12">
        <v>89.73</v>
      </c>
      <c r="G8" s="8">
        <v>117.8</v>
      </c>
      <c r="H8" s="13">
        <v>95.96</v>
      </c>
      <c r="I8" s="12">
        <v>74.69</v>
      </c>
      <c r="J8" s="8">
        <v>101.51</v>
      </c>
      <c r="K8" s="13">
        <v>84.35</v>
      </c>
      <c r="L8" s="12">
        <v>99.52</v>
      </c>
      <c r="M8" s="8">
        <v>91.87</v>
      </c>
      <c r="N8" s="13">
        <v>98.34</v>
      </c>
    </row>
    <row r="9" spans="1:14">
      <c r="A9" s="1">
        <v>37803</v>
      </c>
      <c r="B9" s="6">
        <v>100.80908688031897</v>
      </c>
      <c r="C9" s="12">
        <v>95.15</v>
      </c>
      <c r="D9" s="8">
        <v>118.6</v>
      </c>
      <c r="E9" s="8">
        <v>100.39</v>
      </c>
      <c r="F9" s="12">
        <v>94.87</v>
      </c>
      <c r="G9" s="8">
        <v>125.42</v>
      </c>
      <c r="H9" s="13">
        <v>101.65</v>
      </c>
      <c r="I9" s="12">
        <v>88.64</v>
      </c>
      <c r="J9" s="8">
        <v>113.6</v>
      </c>
      <c r="K9" s="13">
        <v>97.63</v>
      </c>
      <c r="L9" s="12">
        <v>108.17</v>
      </c>
      <c r="M9" s="8">
        <v>101.41</v>
      </c>
      <c r="N9" s="13">
        <v>107.13</v>
      </c>
    </row>
    <row r="10" spans="1:14">
      <c r="A10" s="1">
        <v>37834</v>
      </c>
      <c r="B10" s="6">
        <v>101.48074293297606</v>
      </c>
      <c r="C10" s="12">
        <v>90.16</v>
      </c>
      <c r="D10" s="8">
        <v>116.94</v>
      </c>
      <c r="E10" s="8">
        <v>96.15</v>
      </c>
      <c r="F10" s="12">
        <v>89.35</v>
      </c>
      <c r="G10" s="8">
        <v>122.59</v>
      </c>
      <c r="H10" s="13">
        <v>96.73</v>
      </c>
      <c r="I10" s="12">
        <v>79.81</v>
      </c>
      <c r="J10" s="8">
        <v>117.89</v>
      </c>
      <c r="K10" s="13">
        <v>93.52</v>
      </c>
      <c r="L10" s="12">
        <v>103.88</v>
      </c>
      <c r="M10" s="8">
        <v>98.45</v>
      </c>
      <c r="N10" s="13">
        <v>103.04</v>
      </c>
    </row>
    <row r="11" spans="1:14">
      <c r="A11" s="1">
        <v>37865</v>
      </c>
      <c r="B11" s="6">
        <v>104.00058578576622</v>
      </c>
      <c r="C11" s="12">
        <v>88.34</v>
      </c>
      <c r="D11" s="8">
        <v>117.73</v>
      </c>
      <c r="E11" s="8">
        <v>94.91</v>
      </c>
      <c r="F11" s="12">
        <v>87.2</v>
      </c>
      <c r="G11" s="8">
        <v>125.72</v>
      </c>
      <c r="H11" s="13">
        <v>95.75</v>
      </c>
      <c r="I11" s="12">
        <v>80.11</v>
      </c>
      <c r="J11" s="8">
        <v>109.9</v>
      </c>
      <c r="K11" s="13">
        <v>90.84</v>
      </c>
      <c r="L11" s="12">
        <v>102.5</v>
      </c>
      <c r="M11" s="8">
        <v>99.48</v>
      </c>
      <c r="N11" s="13">
        <v>102.03</v>
      </c>
    </row>
    <row r="12" spans="1:14">
      <c r="A12" s="1">
        <v>37895</v>
      </c>
      <c r="B12" s="6">
        <v>105.21227963203131</v>
      </c>
      <c r="C12" s="12">
        <v>94.8</v>
      </c>
      <c r="D12" s="8">
        <v>124.39</v>
      </c>
      <c r="E12" s="8">
        <v>101.41</v>
      </c>
      <c r="F12" s="12">
        <v>93.98</v>
      </c>
      <c r="G12" s="8">
        <v>132.97</v>
      </c>
      <c r="H12" s="13">
        <v>102.64</v>
      </c>
      <c r="I12" s="12">
        <v>84.18</v>
      </c>
      <c r="J12" s="8">
        <v>112.6</v>
      </c>
      <c r="K12" s="13">
        <v>94.41</v>
      </c>
      <c r="L12" s="12">
        <v>109.05</v>
      </c>
      <c r="M12" s="8">
        <v>105.48</v>
      </c>
      <c r="N12" s="13">
        <v>108.49</v>
      </c>
    </row>
    <row r="13" spans="1:14">
      <c r="A13" s="1">
        <v>37926</v>
      </c>
      <c r="B13" s="6">
        <v>103.563483785123</v>
      </c>
      <c r="C13" s="12">
        <v>92.81</v>
      </c>
      <c r="D13" s="8">
        <v>115.67</v>
      </c>
      <c r="E13" s="8">
        <v>97.92</v>
      </c>
      <c r="F13" s="12">
        <v>91.42</v>
      </c>
      <c r="G13" s="8">
        <v>123.74</v>
      </c>
      <c r="H13" s="13">
        <v>98.6</v>
      </c>
      <c r="I13" s="12">
        <v>84.45</v>
      </c>
      <c r="J13" s="8">
        <v>102.2</v>
      </c>
      <c r="K13" s="13">
        <v>90.84</v>
      </c>
      <c r="L13" s="12">
        <v>105.23</v>
      </c>
      <c r="M13" s="8">
        <v>99.87</v>
      </c>
      <c r="N13" s="13">
        <v>104.4</v>
      </c>
    </row>
    <row r="14" spans="1:14">
      <c r="A14" s="1">
        <v>37956</v>
      </c>
      <c r="B14" s="6">
        <v>103.08610149037032</v>
      </c>
      <c r="C14" s="12">
        <v>111.89</v>
      </c>
      <c r="D14" s="8">
        <v>116.37</v>
      </c>
      <c r="E14" s="8">
        <v>112.89</v>
      </c>
      <c r="F14" s="12">
        <v>109.12</v>
      </c>
      <c r="G14" s="8">
        <v>123.6</v>
      </c>
      <c r="H14" s="13">
        <v>112.34</v>
      </c>
      <c r="I14" s="12">
        <v>117.06</v>
      </c>
      <c r="J14" s="8">
        <v>102.44</v>
      </c>
      <c r="K14" s="13">
        <v>111.8</v>
      </c>
      <c r="L14" s="12">
        <v>120.02</v>
      </c>
      <c r="M14" s="8">
        <v>105.92</v>
      </c>
      <c r="N14" s="13">
        <v>117.83</v>
      </c>
    </row>
    <row r="15" spans="1:14">
      <c r="A15" s="1">
        <v>37987</v>
      </c>
      <c r="B15" s="6">
        <v>103.09288954876487</v>
      </c>
      <c r="C15" s="12">
        <v>109.19</v>
      </c>
      <c r="D15" s="8">
        <v>108.67</v>
      </c>
      <c r="E15" s="8">
        <v>109.08</v>
      </c>
      <c r="F15" s="12">
        <v>102.84</v>
      </c>
      <c r="G15" s="8">
        <v>114.27</v>
      </c>
      <c r="H15" s="13">
        <v>105.38</v>
      </c>
      <c r="I15" s="12">
        <v>127.49</v>
      </c>
      <c r="J15" s="8">
        <v>99.72</v>
      </c>
      <c r="K15" s="13">
        <v>117.49</v>
      </c>
      <c r="L15" s="12">
        <v>115.15</v>
      </c>
      <c r="M15" s="8">
        <v>98.66</v>
      </c>
      <c r="N15" s="13">
        <v>112.59</v>
      </c>
    </row>
    <row r="16" spans="1:14">
      <c r="A16" s="1">
        <v>38018</v>
      </c>
      <c r="B16" s="6">
        <v>102.66949536312529</v>
      </c>
      <c r="C16" s="12">
        <v>95.65</v>
      </c>
      <c r="D16" s="8">
        <v>104.52</v>
      </c>
      <c r="E16" s="8">
        <v>97.63</v>
      </c>
      <c r="F16" s="12">
        <v>90.76</v>
      </c>
      <c r="G16" s="8">
        <v>109.83</v>
      </c>
      <c r="H16" s="13">
        <v>94.99</v>
      </c>
      <c r="I16" s="12">
        <v>96.6</v>
      </c>
      <c r="J16" s="8">
        <v>99.24</v>
      </c>
      <c r="K16" s="13">
        <v>97.55</v>
      </c>
      <c r="L16" s="12">
        <v>102.4</v>
      </c>
      <c r="M16" s="8">
        <v>90.2</v>
      </c>
      <c r="N16" s="13">
        <v>100.51</v>
      </c>
    </row>
    <row r="17" spans="1:14">
      <c r="A17" s="1">
        <v>38047</v>
      </c>
      <c r="B17" s="6">
        <v>109.90836642601913</v>
      </c>
      <c r="C17" s="12">
        <v>91.69</v>
      </c>
      <c r="D17" s="8">
        <v>125.53</v>
      </c>
      <c r="E17" s="8">
        <v>99.26</v>
      </c>
      <c r="F17" s="12">
        <v>89.78</v>
      </c>
      <c r="G17" s="8">
        <v>133.24</v>
      </c>
      <c r="H17" s="13">
        <v>99.43</v>
      </c>
      <c r="I17" s="12">
        <v>83.79</v>
      </c>
      <c r="J17" s="8">
        <v>118.44</v>
      </c>
      <c r="K17" s="13">
        <v>96.27</v>
      </c>
      <c r="L17" s="12">
        <v>105.88</v>
      </c>
      <c r="M17" s="8">
        <v>107.36</v>
      </c>
      <c r="N17" s="13">
        <v>106.11</v>
      </c>
    </row>
    <row r="18" spans="1:14">
      <c r="A18" s="1">
        <v>38078</v>
      </c>
      <c r="B18" s="6">
        <v>106.08631650303219</v>
      </c>
      <c r="C18" s="12">
        <v>95.36</v>
      </c>
      <c r="D18" s="8">
        <v>118.34</v>
      </c>
      <c r="E18" s="8">
        <v>100.49</v>
      </c>
      <c r="F18" s="12">
        <v>94.58</v>
      </c>
      <c r="G18" s="8">
        <v>123.55</v>
      </c>
      <c r="H18" s="13">
        <v>101.02</v>
      </c>
      <c r="I18" s="12">
        <v>91.79</v>
      </c>
      <c r="J18" s="8">
        <v>117.25</v>
      </c>
      <c r="K18" s="13">
        <v>100.96</v>
      </c>
      <c r="L18" s="12">
        <v>105.64</v>
      </c>
      <c r="M18" s="8">
        <v>99.25</v>
      </c>
      <c r="N18" s="13">
        <v>104.65</v>
      </c>
    </row>
    <row r="19" spans="1:14">
      <c r="A19" s="1">
        <v>38108</v>
      </c>
      <c r="B19" s="6">
        <v>107.28972088605143</v>
      </c>
      <c r="C19" s="12">
        <v>92.47</v>
      </c>
      <c r="D19" s="8">
        <v>121.49</v>
      </c>
      <c r="E19" s="8">
        <v>98.96</v>
      </c>
      <c r="F19" s="12">
        <v>91.34</v>
      </c>
      <c r="G19" s="8">
        <v>128.32</v>
      </c>
      <c r="H19" s="13">
        <v>99.55</v>
      </c>
      <c r="I19" s="12">
        <v>85.73</v>
      </c>
      <c r="J19" s="8">
        <v>117.08</v>
      </c>
      <c r="K19" s="13">
        <v>97.02</v>
      </c>
      <c r="L19" s="12">
        <v>106.74</v>
      </c>
      <c r="M19" s="8">
        <v>102.29</v>
      </c>
      <c r="N19" s="13">
        <v>106.05</v>
      </c>
    </row>
    <row r="20" spans="1:14">
      <c r="A20" s="1">
        <v>38139</v>
      </c>
      <c r="B20" s="6">
        <v>108.54869071925798</v>
      </c>
      <c r="C20" s="12">
        <v>89.25</v>
      </c>
      <c r="D20" s="8">
        <v>119.93</v>
      </c>
      <c r="E20" s="8">
        <v>96.11</v>
      </c>
      <c r="F20" s="12">
        <v>87.79</v>
      </c>
      <c r="G20" s="8">
        <v>128.51</v>
      </c>
      <c r="H20" s="13">
        <v>96.83</v>
      </c>
      <c r="I20" s="12">
        <v>84</v>
      </c>
      <c r="J20" s="8">
        <v>112.53</v>
      </c>
      <c r="K20" s="13">
        <v>94.28</v>
      </c>
      <c r="L20" s="12">
        <v>103.06</v>
      </c>
      <c r="M20" s="8">
        <v>100.74</v>
      </c>
      <c r="N20" s="13">
        <v>102.7</v>
      </c>
    </row>
    <row r="21" spans="1:14">
      <c r="A21" s="1">
        <v>38169</v>
      </c>
      <c r="B21" s="6">
        <v>110.38769543874078</v>
      </c>
      <c r="C21" s="12">
        <v>100.39</v>
      </c>
      <c r="D21" s="8">
        <v>125.64</v>
      </c>
      <c r="E21" s="8">
        <v>106.03</v>
      </c>
      <c r="F21" s="12">
        <v>100.22</v>
      </c>
      <c r="G21" s="8">
        <v>135.26</v>
      </c>
      <c r="H21" s="13">
        <v>108.01</v>
      </c>
      <c r="I21" s="12">
        <v>98.32</v>
      </c>
      <c r="J21" s="8">
        <v>116.49</v>
      </c>
      <c r="K21" s="13">
        <v>104.87</v>
      </c>
      <c r="L21" s="12">
        <v>111.06</v>
      </c>
      <c r="M21" s="8">
        <v>105.54</v>
      </c>
      <c r="N21" s="13">
        <v>110.21</v>
      </c>
    </row>
    <row r="22" spans="1:14">
      <c r="A22" s="1">
        <v>38200</v>
      </c>
      <c r="B22" s="6">
        <v>109.72145931113681</v>
      </c>
      <c r="C22" s="12">
        <v>94.2</v>
      </c>
      <c r="D22" s="8">
        <v>129.66999999999999</v>
      </c>
      <c r="E22" s="8">
        <v>102.13</v>
      </c>
      <c r="F22" s="12">
        <v>93.66</v>
      </c>
      <c r="G22" s="8">
        <v>139.38</v>
      </c>
      <c r="H22" s="13">
        <v>103.81</v>
      </c>
      <c r="I22" s="12">
        <v>87.53</v>
      </c>
      <c r="J22" s="8">
        <v>124.59</v>
      </c>
      <c r="K22" s="13">
        <v>100.88</v>
      </c>
      <c r="L22" s="12">
        <v>106.74</v>
      </c>
      <c r="M22" s="8">
        <v>107.29</v>
      </c>
      <c r="N22" s="13">
        <v>106.82</v>
      </c>
    </row>
    <row r="23" spans="1:14">
      <c r="A23" s="1">
        <v>38231</v>
      </c>
      <c r="B23" s="6">
        <v>109.63077809236732</v>
      </c>
      <c r="C23" s="12">
        <v>95.54</v>
      </c>
      <c r="D23" s="8">
        <v>126.7</v>
      </c>
      <c r="E23" s="8">
        <v>102.5</v>
      </c>
      <c r="F23" s="12">
        <v>94.93</v>
      </c>
      <c r="G23" s="8">
        <v>138.84</v>
      </c>
      <c r="H23" s="13">
        <v>104.68</v>
      </c>
      <c r="I23" s="12">
        <v>91.66</v>
      </c>
      <c r="J23" s="8">
        <v>111.49</v>
      </c>
      <c r="K23" s="13">
        <v>98.8</v>
      </c>
      <c r="L23" s="12">
        <v>106.18</v>
      </c>
      <c r="M23" s="8">
        <v>105.65</v>
      </c>
      <c r="N23" s="13">
        <v>106.09</v>
      </c>
    </row>
    <row r="24" spans="1:14">
      <c r="A24" s="1">
        <v>38261</v>
      </c>
      <c r="B24" s="6">
        <v>108.61854182890295</v>
      </c>
      <c r="C24" s="12">
        <v>99.46</v>
      </c>
      <c r="D24" s="8">
        <v>124.85</v>
      </c>
      <c r="E24" s="8">
        <v>105.14</v>
      </c>
      <c r="F24" s="12">
        <v>98.58</v>
      </c>
      <c r="G24" s="8">
        <v>136.18</v>
      </c>
      <c r="H24" s="13">
        <v>106.93</v>
      </c>
      <c r="I24" s="12">
        <v>93.66</v>
      </c>
      <c r="J24" s="8">
        <v>107.63</v>
      </c>
      <c r="K24" s="13">
        <v>98.69</v>
      </c>
      <c r="L24" s="12">
        <v>111.41</v>
      </c>
      <c r="M24" s="8">
        <v>105.84</v>
      </c>
      <c r="N24" s="13">
        <v>110.55</v>
      </c>
    </row>
    <row r="25" spans="1:14">
      <c r="A25" s="1">
        <v>38292</v>
      </c>
      <c r="B25" s="6">
        <v>108.67912692240128</v>
      </c>
      <c r="C25" s="12">
        <v>96.88</v>
      </c>
      <c r="D25" s="8">
        <v>122.26</v>
      </c>
      <c r="E25" s="8">
        <v>102.55</v>
      </c>
      <c r="F25" s="12">
        <v>96.49</v>
      </c>
      <c r="G25" s="8">
        <v>134.13</v>
      </c>
      <c r="H25" s="13">
        <v>104.85</v>
      </c>
      <c r="I25" s="12">
        <v>91.18</v>
      </c>
      <c r="J25" s="8">
        <v>100.84</v>
      </c>
      <c r="K25" s="13">
        <v>94.66</v>
      </c>
      <c r="L25" s="12">
        <v>106.29</v>
      </c>
      <c r="M25" s="8">
        <v>106.85</v>
      </c>
      <c r="N25" s="13">
        <v>106.38</v>
      </c>
    </row>
    <row r="26" spans="1:14">
      <c r="A26" s="1">
        <v>38322</v>
      </c>
      <c r="B26" s="6">
        <v>110.64690694934484</v>
      </c>
      <c r="C26" s="12">
        <v>114.6</v>
      </c>
      <c r="D26" s="8">
        <v>124.11</v>
      </c>
      <c r="E26" s="8">
        <v>116.72</v>
      </c>
      <c r="F26" s="12">
        <v>112.92</v>
      </c>
      <c r="G26" s="8">
        <v>134.31</v>
      </c>
      <c r="H26" s="13">
        <v>117.67</v>
      </c>
      <c r="I26" s="12">
        <v>120.85</v>
      </c>
      <c r="J26" s="8">
        <v>102.47</v>
      </c>
      <c r="K26" s="13">
        <v>114.23</v>
      </c>
      <c r="L26" s="12">
        <v>119.2</v>
      </c>
      <c r="M26" s="8">
        <v>114.07</v>
      </c>
      <c r="N26" s="13">
        <v>118.4</v>
      </c>
    </row>
    <row r="27" spans="1:14">
      <c r="A27" s="1">
        <v>38353</v>
      </c>
      <c r="B27" s="6">
        <v>108.25857901380255</v>
      </c>
      <c r="C27" s="12">
        <v>113.68</v>
      </c>
      <c r="D27" s="8">
        <v>111.74</v>
      </c>
      <c r="E27" s="8">
        <v>113.24</v>
      </c>
      <c r="F27" s="12">
        <v>108.83</v>
      </c>
      <c r="G27" s="8">
        <v>119.75</v>
      </c>
      <c r="H27" s="13">
        <v>111.26</v>
      </c>
      <c r="I27" s="12">
        <v>130.36000000000001</v>
      </c>
      <c r="J27" s="8">
        <v>95.64</v>
      </c>
      <c r="K27" s="13">
        <v>117.85</v>
      </c>
      <c r="L27" s="12">
        <v>114.05</v>
      </c>
      <c r="M27" s="8">
        <v>103.19</v>
      </c>
      <c r="N27" s="13">
        <v>112.36</v>
      </c>
    </row>
    <row r="28" spans="1:14">
      <c r="A28" s="1">
        <v>38384</v>
      </c>
      <c r="B28" s="6">
        <v>106.16210367322051</v>
      </c>
      <c r="C28" s="12">
        <v>96.36</v>
      </c>
      <c r="D28" s="8">
        <v>107.86</v>
      </c>
      <c r="E28" s="8">
        <v>98.93</v>
      </c>
      <c r="F28" s="12">
        <v>93.41</v>
      </c>
      <c r="G28" s="8">
        <v>116.18</v>
      </c>
      <c r="H28" s="13">
        <v>98.47</v>
      </c>
      <c r="I28" s="12">
        <v>99.42</v>
      </c>
      <c r="J28" s="8">
        <v>98.16</v>
      </c>
      <c r="K28" s="13">
        <v>98.96</v>
      </c>
      <c r="L28" s="12">
        <v>99.13</v>
      </c>
      <c r="M28" s="8">
        <v>92.93</v>
      </c>
      <c r="N28" s="13">
        <v>98.17</v>
      </c>
    </row>
    <row r="29" spans="1:14">
      <c r="A29" s="1">
        <v>38412</v>
      </c>
      <c r="B29" s="6">
        <v>112.4675554241758</v>
      </c>
      <c r="C29" s="12">
        <v>101.37</v>
      </c>
      <c r="D29" s="8">
        <v>126.91</v>
      </c>
      <c r="E29" s="8">
        <v>107.08</v>
      </c>
      <c r="F29" s="12">
        <v>101.05</v>
      </c>
      <c r="G29" s="8">
        <v>134.88</v>
      </c>
      <c r="H29" s="13">
        <v>108.56</v>
      </c>
      <c r="I29" s="12">
        <v>97.42</v>
      </c>
      <c r="J29" s="8">
        <v>126.79</v>
      </c>
      <c r="K29" s="13">
        <v>108</v>
      </c>
      <c r="L29" s="12">
        <v>108.69</v>
      </c>
      <c r="M29" s="8">
        <v>108.65</v>
      </c>
      <c r="N29" s="13">
        <v>108.69</v>
      </c>
    </row>
    <row r="30" spans="1:14">
      <c r="A30" s="1">
        <v>38443</v>
      </c>
      <c r="B30" s="6">
        <v>110.67798691065194</v>
      </c>
      <c r="C30" s="12">
        <v>95.79</v>
      </c>
      <c r="D30" s="8">
        <v>120.34</v>
      </c>
      <c r="E30" s="8">
        <v>101.27</v>
      </c>
      <c r="F30" s="12">
        <v>97.23</v>
      </c>
      <c r="G30" s="8">
        <v>130.91</v>
      </c>
      <c r="H30" s="13">
        <v>104.71</v>
      </c>
      <c r="I30" s="12">
        <v>86.92</v>
      </c>
      <c r="J30" s="8">
        <v>108.39</v>
      </c>
      <c r="K30" s="13">
        <v>94.65</v>
      </c>
      <c r="L30" s="12">
        <v>105.23</v>
      </c>
      <c r="M30" s="8">
        <v>103.31</v>
      </c>
      <c r="N30" s="13">
        <v>104.94</v>
      </c>
    </row>
    <row r="31" spans="1:14">
      <c r="A31" s="1">
        <v>38473</v>
      </c>
      <c r="B31" s="6">
        <v>111.69830736505062</v>
      </c>
      <c r="C31" s="12">
        <v>97.85</v>
      </c>
      <c r="D31" s="8">
        <v>124.23</v>
      </c>
      <c r="E31" s="8">
        <v>103.75</v>
      </c>
      <c r="F31" s="12">
        <v>98.25</v>
      </c>
      <c r="G31" s="8">
        <v>135.35</v>
      </c>
      <c r="H31" s="13">
        <v>106.49</v>
      </c>
      <c r="I31" s="12">
        <v>90.68</v>
      </c>
      <c r="J31" s="8">
        <v>108.79</v>
      </c>
      <c r="K31" s="13">
        <v>97.2</v>
      </c>
      <c r="L31" s="12">
        <v>107.9</v>
      </c>
      <c r="M31" s="8">
        <v>106.41</v>
      </c>
      <c r="N31" s="13">
        <v>107.67</v>
      </c>
    </row>
    <row r="32" spans="1:14">
      <c r="A32" s="1">
        <v>38504</v>
      </c>
      <c r="B32" s="6">
        <v>112.76516810914316</v>
      </c>
      <c r="C32" s="12">
        <v>92.27</v>
      </c>
      <c r="D32" s="8">
        <v>125.26</v>
      </c>
      <c r="E32" s="8">
        <v>99.64</v>
      </c>
      <c r="F32" s="12">
        <v>92.04</v>
      </c>
      <c r="G32" s="8">
        <v>137.16</v>
      </c>
      <c r="H32" s="13">
        <v>102.06</v>
      </c>
      <c r="I32" s="12">
        <v>82.38</v>
      </c>
      <c r="J32" s="8">
        <v>108.76</v>
      </c>
      <c r="K32" s="13">
        <v>91.88</v>
      </c>
      <c r="L32" s="12">
        <v>104.79</v>
      </c>
      <c r="M32" s="8">
        <v>106.35</v>
      </c>
      <c r="N32" s="13">
        <v>105.03</v>
      </c>
    </row>
    <row r="33" spans="1:14">
      <c r="A33" s="1">
        <v>38534</v>
      </c>
      <c r="B33" s="6">
        <v>111.84841668324538</v>
      </c>
      <c r="C33" s="12">
        <v>105.39</v>
      </c>
      <c r="D33" s="8">
        <v>123.41</v>
      </c>
      <c r="E33" s="8">
        <v>109.42</v>
      </c>
      <c r="F33" s="12">
        <v>106.01</v>
      </c>
      <c r="G33" s="8">
        <v>135.94</v>
      </c>
      <c r="H33" s="13">
        <v>112.65</v>
      </c>
      <c r="I33" s="12">
        <v>104.73</v>
      </c>
      <c r="J33" s="8">
        <v>106.97</v>
      </c>
      <c r="K33" s="13">
        <v>105.54</v>
      </c>
      <c r="L33" s="12">
        <v>114.02</v>
      </c>
      <c r="M33" s="8">
        <v>105.6</v>
      </c>
      <c r="N33" s="13">
        <v>112.72</v>
      </c>
    </row>
    <row r="34" spans="1:14">
      <c r="A34" s="1">
        <v>38565</v>
      </c>
      <c r="B34" s="6">
        <v>113.72955235542513</v>
      </c>
      <c r="C34" s="12">
        <v>98.47</v>
      </c>
      <c r="D34" s="8">
        <v>129.87</v>
      </c>
      <c r="E34" s="8">
        <v>105.48</v>
      </c>
      <c r="F34" s="12">
        <v>98.78</v>
      </c>
      <c r="G34" s="8">
        <v>143.76</v>
      </c>
      <c r="H34" s="13">
        <v>108.77</v>
      </c>
      <c r="I34" s="12">
        <v>92.84</v>
      </c>
      <c r="J34" s="8">
        <v>111.56</v>
      </c>
      <c r="K34" s="13">
        <v>99.58</v>
      </c>
      <c r="L34" s="12">
        <v>110.16</v>
      </c>
      <c r="M34" s="8">
        <v>107.11</v>
      </c>
      <c r="N34" s="13">
        <v>109.68</v>
      </c>
    </row>
    <row r="35" spans="1:14">
      <c r="A35" s="1">
        <v>38596</v>
      </c>
      <c r="B35" s="6">
        <v>112.13251077769701</v>
      </c>
      <c r="C35" s="12">
        <v>94.32</v>
      </c>
      <c r="D35" s="8">
        <v>123.44</v>
      </c>
      <c r="E35" s="8">
        <v>100.82</v>
      </c>
      <c r="F35" s="12">
        <v>94.84</v>
      </c>
      <c r="G35" s="8">
        <v>136.96</v>
      </c>
      <c r="H35" s="13">
        <v>104.2</v>
      </c>
      <c r="I35" s="12">
        <v>87.84</v>
      </c>
      <c r="J35" s="8">
        <v>101.92</v>
      </c>
      <c r="K35" s="13">
        <v>92.91</v>
      </c>
      <c r="L35" s="12">
        <v>105.08</v>
      </c>
      <c r="M35" s="8">
        <v>107.79</v>
      </c>
      <c r="N35" s="13">
        <v>105.5</v>
      </c>
    </row>
    <row r="36" spans="1:14">
      <c r="A36" s="1">
        <v>38626</v>
      </c>
      <c r="B36" s="6">
        <v>111.28313259406335</v>
      </c>
      <c r="C36" s="12">
        <v>98.34</v>
      </c>
      <c r="D36" s="8">
        <v>123.36</v>
      </c>
      <c r="E36" s="8">
        <v>103.93</v>
      </c>
      <c r="F36" s="12">
        <v>98.53</v>
      </c>
      <c r="G36" s="8">
        <v>135.58000000000001</v>
      </c>
      <c r="H36" s="13">
        <v>106.76</v>
      </c>
      <c r="I36" s="12">
        <v>92.24</v>
      </c>
      <c r="J36" s="8">
        <v>104.73</v>
      </c>
      <c r="K36" s="13">
        <v>96.74</v>
      </c>
      <c r="L36" s="12">
        <v>110.08</v>
      </c>
      <c r="M36" s="8">
        <v>107.76</v>
      </c>
      <c r="N36" s="13">
        <v>109.72</v>
      </c>
    </row>
    <row r="37" spans="1:14">
      <c r="A37" s="1">
        <v>38657</v>
      </c>
      <c r="B37" s="6">
        <v>112.28104754932934</v>
      </c>
      <c r="C37" s="12">
        <v>99</v>
      </c>
      <c r="D37" s="8">
        <v>122.21</v>
      </c>
      <c r="E37" s="8">
        <v>104.18</v>
      </c>
      <c r="F37" s="12">
        <v>99.87</v>
      </c>
      <c r="G37" s="8">
        <v>134.09</v>
      </c>
      <c r="H37" s="13">
        <v>107.47</v>
      </c>
      <c r="I37" s="12">
        <v>95.74</v>
      </c>
      <c r="J37" s="8">
        <v>100.88</v>
      </c>
      <c r="K37" s="13">
        <v>97.59</v>
      </c>
      <c r="L37" s="12">
        <v>106.63</v>
      </c>
      <c r="M37" s="8">
        <v>110.33</v>
      </c>
      <c r="N37" s="13">
        <v>107.2</v>
      </c>
    </row>
    <row r="38" spans="1:14">
      <c r="A38" s="1">
        <v>38687</v>
      </c>
      <c r="B38" s="6">
        <v>115.44998134975015</v>
      </c>
      <c r="C38" s="12">
        <v>117.01</v>
      </c>
      <c r="D38" s="8">
        <v>124.24</v>
      </c>
      <c r="E38" s="8">
        <v>118.62</v>
      </c>
      <c r="F38" s="12">
        <v>116.2</v>
      </c>
      <c r="G38" s="8">
        <v>135.86000000000001</v>
      </c>
      <c r="H38" s="13">
        <v>120.56</v>
      </c>
      <c r="I38" s="12">
        <v>125.02</v>
      </c>
      <c r="J38" s="8">
        <v>100.51</v>
      </c>
      <c r="K38" s="13">
        <v>116.19</v>
      </c>
      <c r="L38" s="12">
        <v>121.86</v>
      </c>
      <c r="M38" s="8">
        <v>115.84</v>
      </c>
      <c r="N38" s="13">
        <v>120.93</v>
      </c>
    </row>
    <row r="39" spans="1:14">
      <c r="A39" s="1">
        <v>38718</v>
      </c>
      <c r="B39" s="6">
        <v>113.25248300585885</v>
      </c>
      <c r="C39" s="12">
        <v>118.57</v>
      </c>
      <c r="D39" s="8">
        <v>113.7</v>
      </c>
      <c r="E39" s="8">
        <v>117.48</v>
      </c>
      <c r="F39" s="12">
        <v>115.45</v>
      </c>
      <c r="G39" s="8">
        <v>123.99</v>
      </c>
      <c r="H39" s="13">
        <v>117.34</v>
      </c>
      <c r="I39" s="12">
        <v>135.03</v>
      </c>
      <c r="J39" s="8">
        <v>93.18</v>
      </c>
      <c r="K39" s="13">
        <v>119.96</v>
      </c>
      <c r="L39" s="12">
        <v>118.46</v>
      </c>
      <c r="M39" s="8">
        <v>106.22</v>
      </c>
      <c r="N39" s="13">
        <v>116.57</v>
      </c>
    </row>
    <row r="40" spans="1:14">
      <c r="A40" s="1">
        <v>38749</v>
      </c>
      <c r="B40" s="6">
        <v>109.4104594752872</v>
      </c>
      <c r="C40" s="12">
        <v>98.02</v>
      </c>
      <c r="D40" s="8">
        <v>107.46</v>
      </c>
      <c r="E40" s="8">
        <v>100.13</v>
      </c>
      <c r="F40" s="12">
        <v>94.58</v>
      </c>
      <c r="G40" s="8">
        <v>116.19</v>
      </c>
      <c r="H40" s="13">
        <v>99.38</v>
      </c>
      <c r="I40" s="12">
        <v>97.72</v>
      </c>
      <c r="J40" s="8">
        <v>93.17</v>
      </c>
      <c r="K40" s="13">
        <v>96.08</v>
      </c>
      <c r="L40" s="12">
        <v>101.96</v>
      </c>
      <c r="M40" s="8">
        <v>96.01</v>
      </c>
      <c r="N40" s="13">
        <v>101.04</v>
      </c>
    </row>
    <row r="41" spans="1:14">
      <c r="A41" s="1">
        <v>38777</v>
      </c>
      <c r="B41" s="6">
        <v>114.51620125057161</v>
      </c>
      <c r="C41" s="12">
        <v>99.33</v>
      </c>
      <c r="D41" s="8">
        <v>128.44</v>
      </c>
      <c r="E41" s="8">
        <v>105.83</v>
      </c>
      <c r="F41" s="12">
        <v>99.25</v>
      </c>
      <c r="G41" s="8">
        <v>139.26</v>
      </c>
      <c r="H41" s="13">
        <v>108.14</v>
      </c>
      <c r="I41" s="12">
        <v>91.52</v>
      </c>
      <c r="J41" s="8">
        <v>114.4</v>
      </c>
      <c r="K41" s="13">
        <v>99.76</v>
      </c>
      <c r="L41" s="12">
        <v>107.93</v>
      </c>
      <c r="M41" s="8">
        <v>111.54</v>
      </c>
      <c r="N41" s="13">
        <v>108.49</v>
      </c>
    </row>
    <row r="42" spans="1:14">
      <c r="A42" s="1">
        <v>38808</v>
      </c>
      <c r="B42" s="6">
        <v>110.72873273769331</v>
      </c>
      <c r="C42" s="12">
        <v>101.14</v>
      </c>
      <c r="D42" s="8">
        <v>115.95</v>
      </c>
      <c r="E42" s="8">
        <v>104.45</v>
      </c>
      <c r="F42" s="12">
        <v>102</v>
      </c>
      <c r="G42" s="8">
        <v>125.52</v>
      </c>
      <c r="H42" s="13">
        <v>107.23</v>
      </c>
      <c r="I42" s="12">
        <v>97.34</v>
      </c>
      <c r="J42" s="8">
        <v>100.77</v>
      </c>
      <c r="K42" s="13">
        <v>98.57</v>
      </c>
      <c r="L42" s="12">
        <v>107.06</v>
      </c>
      <c r="M42" s="8">
        <v>98.82</v>
      </c>
      <c r="N42" s="13">
        <v>105.78</v>
      </c>
    </row>
    <row r="43" spans="1:14">
      <c r="A43" s="1">
        <v>38838</v>
      </c>
      <c r="B43" s="6">
        <v>117.63858159663035</v>
      </c>
      <c r="C43" s="12">
        <v>96.15</v>
      </c>
      <c r="D43" s="8">
        <v>125.46</v>
      </c>
      <c r="E43" s="8">
        <v>102.7</v>
      </c>
      <c r="F43" s="12">
        <v>96.81</v>
      </c>
      <c r="G43" s="8">
        <v>138.08000000000001</v>
      </c>
      <c r="H43" s="13">
        <v>105.97</v>
      </c>
      <c r="I43" s="12">
        <v>88.56</v>
      </c>
      <c r="J43" s="8">
        <v>105.64</v>
      </c>
      <c r="K43" s="13">
        <v>94.71</v>
      </c>
      <c r="L43" s="12">
        <v>107.17</v>
      </c>
      <c r="M43" s="8">
        <v>105.01</v>
      </c>
      <c r="N43" s="13">
        <v>106.84</v>
      </c>
    </row>
    <row r="44" spans="1:14">
      <c r="A44" s="1">
        <v>38869</v>
      </c>
      <c r="B44" s="6">
        <v>116.23291192681569</v>
      </c>
      <c r="C44" s="12">
        <v>91.19</v>
      </c>
      <c r="D44" s="8">
        <v>120.53</v>
      </c>
      <c r="E44" s="8">
        <v>97.75</v>
      </c>
      <c r="F44" s="12">
        <v>92.35</v>
      </c>
      <c r="G44" s="8">
        <v>134.1</v>
      </c>
      <c r="H44" s="13">
        <v>101.62</v>
      </c>
      <c r="I44" s="12">
        <v>84.71</v>
      </c>
      <c r="J44" s="8">
        <v>98.4</v>
      </c>
      <c r="K44" s="13">
        <v>89.64</v>
      </c>
      <c r="L44" s="12">
        <v>99.83</v>
      </c>
      <c r="M44" s="8">
        <v>102.48</v>
      </c>
      <c r="N44" s="13">
        <v>100.24</v>
      </c>
    </row>
    <row r="45" spans="1:14">
      <c r="A45" s="1">
        <v>38899</v>
      </c>
      <c r="B45" s="6">
        <v>117.90923651091272</v>
      </c>
      <c r="C45" s="12">
        <v>105.04</v>
      </c>
      <c r="D45" s="8">
        <v>125.39</v>
      </c>
      <c r="E45" s="8">
        <v>109.59</v>
      </c>
      <c r="F45" s="12">
        <v>106.6</v>
      </c>
      <c r="G45" s="8">
        <v>139.78</v>
      </c>
      <c r="H45" s="13">
        <v>113.97</v>
      </c>
      <c r="I45" s="12">
        <v>102.86</v>
      </c>
      <c r="J45" s="8">
        <v>104.26</v>
      </c>
      <c r="K45" s="13">
        <v>103.37</v>
      </c>
      <c r="L45" s="12">
        <v>113.02</v>
      </c>
      <c r="M45" s="8">
        <v>106.08</v>
      </c>
      <c r="N45" s="13">
        <v>111.95</v>
      </c>
    </row>
    <row r="46" spans="1:14">
      <c r="A46" s="1">
        <v>38930</v>
      </c>
      <c r="B46" s="6">
        <v>119.55502004470509</v>
      </c>
      <c r="C46" s="12">
        <v>98.52</v>
      </c>
      <c r="D46" s="8">
        <v>132.41999999999999</v>
      </c>
      <c r="E46" s="8">
        <v>106.1</v>
      </c>
      <c r="F46" s="12">
        <v>99.75</v>
      </c>
      <c r="G46" s="8">
        <v>147.78</v>
      </c>
      <c r="H46" s="13">
        <v>110.41</v>
      </c>
      <c r="I46" s="12">
        <v>89.63</v>
      </c>
      <c r="J46" s="8">
        <v>110.73</v>
      </c>
      <c r="K46" s="13">
        <v>97.23</v>
      </c>
      <c r="L46" s="12">
        <v>109</v>
      </c>
      <c r="M46" s="8">
        <v>112.18</v>
      </c>
      <c r="N46" s="13">
        <v>109.49</v>
      </c>
    </row>
    <row r="47" spans="1:14">
      <c r="A47" s="1">
        <v>38961</v>
      </c>
      <c r="B47" s="6">
        <v>117.42291774762178</v>
      </c>
      <c r="C47" s="12">
        <v>99.62</v>
      </c>
      <c r="D47" s="8">
        <v>125.44</v>
      </c>
      <c r="E47" s="8">
        <v>105.39</v>
      </c>
      <c r="F47" s="12">
        <v>101.2</v>
      </c>
      <c r="G47" s="8">
        <v>140.77000000000001</v>
      </c>
      <c r="H47" s="13">
        <v>109.99</v>
      </c>
      <c r="I47" s="12">
        <v>94.71</v>
      </c>
      <c r="J47" s="8">
        <v>101.86</v>
      </c>
      <c r="K47" s="13">
        <v>97.28</v>
      </c>
      <c r="L47" s="12">
        <v>106.86</v>
      </c>
      <c r="M47" s="8">
        <v>107.18</v>
      </c>
      <c r="N47" s="13">
        <v>106.91</v>
      </c>
    </row>
    <row r="48" spans="1:14">
      <c r="A48" s="1">
        <v>38991</v>
      </c>
      <c r="B48" s="6">
        <v>117.9337971226136</v>
      </c>
      <c r="C48" s="12">
        <v>102.56</v>
      </c>
      <c r="D48" s="8">
        <v>129.49</v>
      </c>
      <c r="E48" s="8">
        <v>108.58</v>
      </c>
      <c r="F48" s="12">
        <v>103.62</v>
      </c>
      <c r="G48" s="8">
        <v>143.96</v>
      </c>
      <c r="H48" s="13">
        <v>112.58</v>
      </c>
      <c r="I48" s="12">
        <v>96.26</v>
      </c>
      <c r="J48" s="8">
        <v>106.32</v>
      </c>
      <c r="K48" s="13">
        <v>99.88</v>
      </c>
      <c r="L48" s="12">
        <v>111.14</v>
      </c>
      <c r="M48" s="8">
        <v>111.26</v>
      </c>
      <c r="N48" s="13">
        <v>111.16</v>
      </c>
    </row>
    <row r="49" spans="1:14">
      <c r="A49" s="1">
        <v>39022</v>
      </c>
      <c r="B49" s="6">
        <v>118.214396150563</v>
      </c>
      <c r="C49" s="12">
        <v>103.19</v>
      </c>
      <c r="D49" s="8">
        <v>127.42</v>
      </c>
      <c r="E49" s="8">
        <v>108.61</v>
      </c>
      <c r="F49" s="12">
        <v>104.69</v>
      </c>
      <c r="G49" s="8">
        <v>143.12</v>
      </c>
      <c r="H49" s="13">
        <v>113.22</v>
      </c>
      <c r="I49" s="12">
        <v>94.45</v>
      </c>
      <c r="J49" s="8">
        <v>98.25</v>
      </c>
      <c r="K49" s="13">
        <v>95.82</v>
      </c>
      <c r="L49" s="12">
        <v>111.76</v>
      </c>
      <c r="M49" s="8">
        <v>110</v>
      </c>
      <c r="N49" s="13">
        <v>111.49</v>
      </c>
    </row>
    <row r="50" spans="1:14">
      <c r="A50" s="1">
        <v>39052</v>
      </c>
      <c r="B50" s="6">
        <v>119.11381104028374</v>
      </c>
      <c r="C50" s="12">
        <v>122.65</v>
      </c>
      <c r="D50" s="8">
        <v>125.45</v>
      </c>
      <c r="E50" s="8">
        <v>123.28</v>
      </c>
      <c r="F50" s="12">
        <v>122.75</v>
      </c>
      <c r="G50" s="8">
        <v>139.63</v>
      </c>
      <c r="H50" s="13">
        <v>126.5</v>
      </c>
      <c r="I50" s="12">
        <v>131.44</v>
      </c>
      <c r="J50" s="8">
        <v>94.48</v>
      </c>
      <c r="K50" s="13">
        <v>118.13</v>
      </c>
      <c r="L50" s="12">
        <v>122.39</v>
      </c>
      <c r="M50" s="8">
        <v>115.53</v>
      </c>
      <c r="N50" s="13">
        <v>121.33</v>
      </c>
    </row>
    <row r="51" spans="1:14">
      <c r="A51" s="1">
        <v>39083</v>
      </c>
      <c r="B51" s="6">
        <v>118.52143567332266</v>
      </c>
      <c r="C51" s="12">
        <v>120.36</v>
      </c>
      <c r="D51" s="8">
        <v>119.78</v>
      </c>
      <c r="E51" s="8">
        <v>120.23</v>
      </c>
      <c r="F51" s="12">
        <v>117.84</v>
      </c>
      <c r="G51" s="8">
        <v>132.56</v>
      </c>
      <c r="H51" s="13">
        <v>121.1</v>
      </c>
      <c r="I51" s="12">
        <v>140.13</v>
      </c>
      <c r="J51" s="8">
        <v>93.27</v>
      </c>
      <c r="K51" s="13">
        <v>123.26</v>
      </c>
      <c r="L51" s="12">
        <v>116.12</v>
      </c>
      <c r="M51" s="8">
        <v>107.18</v>
      </c>
      <c r="N51" s="13">
        <v>114.74</v>
      </c>
    </row>
    <row r="52" spans="1:14">
      <c r="A52" s="1">
        <v>39114</v>
      </c>
      <c r="B52" s="6">
        <v>113.60040589478378</v>
      </c>
      <c r="C52" s="12">
        <v>103.77</v>
      </c>
      <c r="D52" s="8">
        <v>110.95</v>
      </c>
      <c r="E52" s="8">
        <v>105.37</v>
      </c>
      <c r="F52" s="12">
        <v>101.9</v>
      </c>
      <c r="G52" s="8">
        <v>121.44</v>
      </c>
      <c r="H52" s="13">
        <v>106.24</v>
      </c>
      <c r="I52" s="12">
        <v>105.77</v>
      </c>
      <c r="J52" s="8">
        <v>97.88</v>
      </c>
      <c r="K52" s="13">
        <v>102.93</v>
      </c>
      <c r="L52" s="12">
        <v>104.97</v>
      </c>
      <c r="M52" s="8">
        <v>95.05</v>
      </c>
      <c r="N52" s="13">
        <v>103.44</v>
      </c>
    </row>
    <row r="53" spans="1:14">
      <c r="A53" s="1">
        <v>39142</v>
      </c>
      <c r="B53" s="6">
        <v>119.4144228546469</v>
      </c>
      <c r="C53" s="12">
        <v>104.32</v>
      </c>
      <c r="D53" s="8">
        <v>134.03</v>
      </c>
      <c r="E53" s="8">
        <v>110.96</v>
      </c>
      <c r="F53" s="12">
        <v>105.49</v>
      </c>
      <c r="G53" s="8">
        <v>146.28</v>
      </c>
      <c r="H53" s="13">
        <v>114.55</v>
      </c>
      <c r="I53" s="12">
        <v>96.4</v>
      </c>
      <c r="J53" s="8">
        <v>122.22</v>
      </c>
      <c r="K53" s="13">
        <v>105.7</v>
      </c>
      <c r="L53" s="12">
        <v>112.82</v>
      </c>
      <c r="M53" s="8">
        <v>112.71</v>
      </c>
      <c r="N53" s="13">
        <v>112.8</v>
      </c>
    </row>
    <row r="54" spans="1:14">
      <c r="A54" s="1">
        <v>39173</v>
      </c>
      <c r="B54" s="6">
        <v>116.85871586649469</v>
      </c>
      <c r="C54" s="12">
        <v>105.28</v>
      </c>
      <c r="D54" s="8">
        <v>121.33</v>
      </c>
      <c r="E54" s="8">
        <v>108.87</v>
      </c>
      <c r="F54" s="12">
        <v>107.31</v>
      </c>
      <c r="G54" s="8">
        <v>133.43</v>
      </c>
      <c r="H54" s="13">
        <v>113.11</v>
      </c>
      <c r="I54" s="12">
        <v>98.93</v>
      </c>
      <c r="J54" s="8">
        <v>100.13</v>
      </c>
      <c r="K54" s="13">
        <v>99.36</v>
      </c>
      <c r="L54" s="12">
        <v>110.06</v>
      </c>
      <c r="M54" s="8">
        <v>102.63</v>
      </c>
      <c r="N54" s="13">
        <v>108.91</v>
      </c>
    </row>
    <row r="55" spans="1:14">
      <c r="A55" s="1">
        <v>39203</v>
      </c>
      <c r="B55" s="6">
        <v>124.35986271381937</v>
      </c>
      <c r="C55" s="12">
        <v>101.18</v>
      </c>
      <c r="D55" s="8">
        <v>131.61000000000001</v>
      </c>
      <c r="E55" s="8">
        <v>107.98</v>
      </c>
      <c r="F55" s="12">
        <v>102.98</v>
      </c>
      <c r="G55" s="8">
        <v>146.24</v>
      </c>
      <c r="H55" s="13">
        <v>112.59</v>
      </c>
      <c r="I55" s="12">
        <v>93.61</v>
      </c>
      <c r="J55" s="8">
        <v>106.54</v>
      </c>
      <c r="K55" s="13">
        <v>98.27</v>
      </c>
      <c r="L55" s="12">
        <v>109.27</v>
      </c>
      <c r="M55" s="8">
        <v>110.63</v>
      </c>
      <c r="N55" s="13">
        <v>109.48</v>
      </c>
    </row>
    <row r="56" spans="1:14">
      <c r="A56" s="1">
        <v>39234</v>
      </c>
      <c r="B56" s="6">
        <v>123.80252152875353</v>
      </c>
      <c r="C56" s="12">
        <v>100.57</v>
      </c>
      <c r="D56" s="8">
        <v>126.6</v>
      </c>
      <c r="E56" s="8">
        <v>106.39</v>
      </c>
      <c r="F56" s="12">
        <v>102.3</v>
      </c>
      <c r="G56" s="8">
        <v>140.94</v>
      </c>
      <c r="H56" s="13">
        <v>110.88</v>
      </c>
      <c r="I56" s="12">
        <v>94.95</v>
      </c>
      <c r="J56" s="8">
        <v>105.69</v>
      </c>
      <c r="K56" s="13">
        <v>98.82</v>
      </c>
      <c r="L56" s="12">
        <v>108.74</v>
      </c>
      <c r="M56" s="8">
        <v>106.08</v>
      </c>
      <c r="N56" s="13">
        <v>108.33</v>
      </c>
    </row>
    <row r="57" spans="1:14">
      <c r="A57" s="1">
        <v>39264</v>
      </c>
      <c r="B57" s="6">
        <v>125.88586172178728</v>
      </c>
      <c r="C57" s="12">
        <v>110.83</v>
      </c>
      <c r="D57" s="8">
        <v>131.62</v>
      </c>
      <c r="E57" s="8">
        <v>115.47</v>
      </c>
      <c r="F57" s="12">
        <v>113.48</v>
      </c>
      <c r="G57" s="8">
        <v>145.33000000000001</v>
      </c>
      <c r="H57" s="13">
        <v>120.56</v>
      </c>
      <c r="I57" s="12">
        <v>111.7</v>
      </c>
      <c r="J57" s="8">
        <v>110.97</v>
      </c>
      <c r="K57" s="13">
        <v>111.44</v>
      </c>
      <c r="L57" s="12">
        <v>115.14</v>
      </c>
      <c r="M57" s="8">
        <v>113.29</v>
      </c>
      <c r="N57" s="13">
        <v>114.85</v>
      </c>
    </row>
    <row r="58" spans="1:14">
      <c r="A58" s="1">
        <v>39295</v>
      </c>
      <c r="B58" s="6">
        <v>127.47502839557893</v>
      </c>
      <c r="C58" s="12">
        <v>105.74</v>
      </c>
      <c r="D58" s="8">
        <v>140.97999999999999</v>
      </c>
      <c r="E58" s="8">
        <v>113.61</v>
      </c>
      <c r="F58" s="12">
        <v>107.76</v>
      </c>
      <c r="G58" s="8">
        <v>156.55000000000001</v>
      </c>
      <c r="H58" s="13">
        <v>118.59</v>
      </c>
      <c r="I58" s="12">
        <v>97.52</v>
      </c>
      <c r="J58" s="8">
        <v>118.78</v>
      </c>
      <c r="K58" s="13">
        <v>105.18</v>
      </c>
      <c r="L58" s="12">
        <v>114.32</v>
      </c>
      <c r="M58" s="8">
        <v>116.82</v>
      </c>
      <c r="N58" s="13">
        <v>114.71</v>
      </c>
    </row>
    <row r="59" spans="1:14">
      <c r="A59" s="1">
        <v>39326</v>
      </c>
      <c r="B59" s="6">
        <v>124.47558838911671</v>
      </c>
      <c r="C59" s="12">
        <v>109.87</v>
      </c>
      <c r="D59" s="8">
        <v>132.59</v>
      </c>
      <c r="E59" s="8">
        <v>114.95</v>
      </c>
      <c r="F59" s="12">
        <v>112.2</v>
      </c>
      <c r="G59" s="8">
        <v>147.97999999999999</v>
      </c>
      <c r="H59" s="13">
        <v>120.14</v>
      </c>
      <c r="I59" s="12">
        <v>106.86</v>
      </c>
      <c r="J59" s="8">
        <v>112.19</v>
      </c>
      <c r="K59" s="13">
        <v>108.78</v>
      </c>
      <c r="L59" s="12">
        <v>114.87</v>
      </c>
      <c r="M59" s="8">
        <v>109.72</v>
      </c>
      <c r="N59" s="13">
        <v>114.07</v>
      </c>
    </row>
    <row r="60" spans="1:14">
      <c r="A60" s="1">
        <v>39356</v>
      </c>
      <c r="B60" s="6">
        <v>128.01628489283365</v>
      </c>
      <c r="C60" s="12">
        <v>112.14</v>
      </c>
      <c r="D60" s="8">
        <v>143.13</v>
      </c>
      <c r="E60" s="8">
        <v>119.07</v>
      </c>
      <c r="F60" s="12">
        <v>114.06</v>
      </c>
      <c r="G60" s="8">
        <v>159.38</v>
      </c>
      <c r="H60" s="13">
        <v>124.12</v>
      </c>
      <c r="I60" s="12">
        <v>108.21</v>
      </c>
      <c r="J60" s="8">
        <v>120.25</v>
      </c>
      <c r="K60" s="13">
        <v>112.55</v>
      </c>
      <c r="L60" s="12">
        <v>118.23</v>
      </c>
      <c r="M60" s="8">
        <v>117.74</v>
      </c>
      <c r="N60" s="13">
        <v>118.15</v>
      </c>
    </row>
    <row r="61" spans="1:14">
      <c r="A61" s="1">
        <v>39387</v>
      </c>
      <c r="B61" s="6">
        <v>126.24874817790914</v>
      </c>
      <c r="C61" s="12">
        <v>110.79</v>
      </c>
      <c r="D61" s="8">
        <v>133.85</v>
      </c>
      <c r="E61" s="8">
        <v>115.94</v>
      </c>
      <c r="F61" s="12">
        <v>112.13</v>
      </c>
      <c r="G61" s="8">
        <v>150.05000000000001</v>
      </c>
      <c r="H61" s="13">
        <v>120.55</v>
      </c>
      <c r="I61" s="12">
        <v>109.43</v>
      </c>
      <c r="J61" s="8">
        <v>104.66</v>
      </c>
      <c r="K61" s="13">
        <v>107.71</v>
      </c>
      <c r="L61" s="12">
        <v>114.07</v>
      </c>
      <c r="M61" s="8">
        <v>113.02</v>
      </c>
      <c r="N61" s="13">
        <v>113.91</v>
      </c>
    </row>
    <row r="62" spans="1:14">
      <c r="A62" s="1">
        <v>39417</v>
      </c>
      <c r="B62" s="6">
        <v>126.42514956897837</v>
      </c>
      <c r="C62" s="12">
        <v>128.94</v>
      </c>
      <c r="D62" s="8">
        <v>129.16999999999999</v>
      </c>
      <c r="E62" s="8">
        <v>128.99</v>
      </c>
      <c r="F62" s="12">
        <v>128.1</v>
      </c>
      <c r="G62" s="8">
        <v>142.71</v>
      </c>
      <c r="H62" s="13">
        <v>131.34</v>
      </c>
      <c r="I62" s="12">
        <v>144.97999999999999</v>
      </c>
      <c r="J62" s="8">
        <v>101.46</v>
      </c>
      <c r="K62" s="13">
        <v>129.31</v>
      </c>
      <c r="L62" s="12">
        <v>128.11000000000001</v>
      </c>
      <c r="M62" s="8">
        <v>115.46</v>
      </c>
      <c r="N62" s="13">
        <v>126.15</v>
      </c>
    </row>
    <row r="63" spans="1:14">
      <c r="A63" s="1">
        <v>39448</v>
      </c>
      <c r="B63" s="6">
        <v>125.35742822732755</v>
      </c>
      <c r="C63" s="12">
        <v>127.34</v>
      </c>
      <c r="D63" s="8">
        <v>129.4</v>
      </c>
      <c r="E63" s="8">
        <v>127.8</v>
      </c>
      <c r="F63" s="12">
        <v>123.58</v>
      </c>
      <c r="G63" s="8">
        <v>142.22</v>
      </c>
      <c r="H63" s="13">
        <v>127.72</v>
      </c>
      <c r="I63" s="12">
        <v>152.68</v>
      </c>
      <c r="J63" s="8">
        <v>102.87</v>
      </c>
      <c r="K63" s="13">
        <v>134.75</v>
      </c>
      <c r="L63" s="12">
        <v>124.24</v>
      </c>
      <c r="M63" s="8">
        <v>115.75</v>
      </c>
      <c r="N63" s="13">
        <v>122.93</v>
      </c>
    </row>
    <row r="64" spans="1:14">
      <c r="A64" s="1">
        <v>39479</v>
      </c>
      <c r="B64" s="6">
        <v>123.77972886496956</v>
      </c>
      <c r="C64" s="12">
        <v>110.7</v>
      </c>
      <c r="D64" s="8">
        <v>122.94</v>
      </c>
      <c r="E64" s="8">
        <v>113.44</v>
      </c>
      <c r="F64" s="12">
        <v>108.81</v>
      </c>
      <c r="G64" s="8">
        <v>134.75</v>
      </c>
      <c r="H64" s="13">
        <v>114.57</v>
      </c>
      <c r="I64" s="12">
        <v>117.71</v>
      </c>
      <c r="J64" s="8">
        <v>103.31</v>
      </c>
      <c r="K64" s="13">
        <v>112.53</v>
      </c>
      <c r="L64" s="12">
        <v>107.25</v>
      </c>
      <c r="M64" s="8">
        <v>103.37</v>
      </c>
      <c r="N64" s="13">
        <v>106.65</v>
      </c>
    </row>
    <row r="65" spans="1:14">
      <c r="A65" s="1">
        <v>39508</v>
      </c>
      <c r="B65" s="6">
        <v>125.78982668670784</v>
      </c>
      <c r="C65" s="12">
        <v>116.02</v>
      </c>
      <c r="D65" s="8">
        <v>133.97999999999999</v>
      </c>
      <c r="E65" s="8">
        <v>120.04</v>
      </c>
      <c r="F65" s="12">
        <v>117.1</v>
      </c>
      <c r="G65" s="8">
        <v>145.16</v>
      </c>
      <c r="H65" s="13">
        <v>123.33</v>
      </c>
      <c r="I65" s="12">
        <v>115.05</v>
      </c>
      <c r="J65" s="8">
        <v>122.64</v>
      </c>
      <c r="K65" s="13">
        <v>117.78</v>
      </c>
      <c r="L65" s="12">
        <v>117.83</v>
      </c>
      <c r="M65" s="8">
        <v>111.95</v>
      </c>
      <c r="N65" s="13">
        <v>116.92</v>
      </c>
    </row>
    <row r="66" spans="1:14">
      <c r="A66" s="1">
        <v>39539</v>
      </c>
      <c r="B66" s="6">
        <v>126.17860957964932</v>
      </c>
      <c r="C66" s="12">
        <v>109.67</v>
      </c>
      <c r="D66" s="8">
        <v>136.35</v>
      </c>
      <c r="E66" s="8">
        <v>115.63</v>
      </c>
      <c r="F66" s="12">
        <v>112.12</v>
      </c>
      <c r="G66" s="8">
        <v>149.29</v>
      </c>
      <c r="H66" s="13">
        <v>120.38</v>
      </c>
      <c r="I66" s="12">
        <v>106.23</v>
      </c>
      <c r="J66" s="8">
        <v>115.8</v>
      </c>
      <c r="K66" s="13">
        <v>109.68</v>
      </c>
      <c r="L66" s="12">
        <v>111.99</v>
      </c>
      <c r="M66" s="8">
        <v>111.52</v>
      </c>
      <c r="N66" s="13">
        <v>111.92</v>
      </c>
    </row>
    <row r="67" spans="1:14">
      <c r="A67" s="1">
        <v>39569</v>
      </c>
      <c r="B67" s="6">
        <v>131.33271946258446</v>
      </c>
      <c r="C67" s="12">
        <v>114.63</v>
      </c>
      <c r="D67" s="8">
        <v>138.03</v>
      </c>
      <c r="E67" s="8">
        <v>119.86</v>
      </c>
      <c r="F67" s="12">
        <v>116.41</v>
      </c>
      <c r="G67" s="8">
        <v>151.61000000000001</v>
      </c>
      <c r="H67" s="13">
        <v>124.23</v>
      </c>
      <c r="I67" s="12">
        <v>115.58</v>
      </c>
      <c r="J67" s="8">
        <v>114.81</v>
      </c>
      <c r="K67" s="13">
        <v>115.31</v>
      </c>
      <c r="L67" s="12">
        <v>118.21</v>
      </c>
      <c r="M67" s="8">
        <v>116.13</v>
      </c>
      <c r="N67" s="13">
        <v>117.89</v>
      </c>
    </row>
    <row r="68" spans="1:14">
      <c r="A68" s="1">
        <v>39600</v>
      </c>
      <c r="B68" s="6">
        <v>133.19886893546993</v>
      </c>
      <c r="C68" s="12">
        <v>107.2</v>
      </c>
      <c r="D68" s="8">
        <v>137.68</v>
      </c>
      <c r="E68" s="8">
        <v>114.01</v>
      </c>
      <c r="F68" s="12">
        <v>108.62</v>
      </c>
      <c r="G68" s="8">
        <v>153.46</v>
      </c>
      <c r="H68" s="13">
        <v>118.57</v>
      </c>
      <c r="I68" s="12">
        <v>101.9</v>
      </c>
      <c r="J68" s="8">
        <v>112.02</v>
      </c>
      <c r="K68" s="13">
        <v>105.54</v>
      </c>
      <c r="L68" s="12">
        <v>114.37</v>
      </c>
      <c r="M68" s="8">
        <v>114.75</v>
      </c>
      <c r="N68" s="13">
        <v>114.43</v>
      </c>
    </row>
    <row r="69" spans="1:14">
      <c r="A69" s="1">
        <v>39630</v>
      </c>
      <c r="B69" s="6">
        <v>135.83806726060106</v>
      </c>
      <c r="C69" s="12">
        <v>120.92</v>
      </c>
      <c r="D69" s="8">
        <v>146.31</v>
      </c>
      <c r="E69" s="8">
        <v>126.6</v>
      </c>
      <c r="F69" s="12">
        <v>123.02</v>
      </c>
      <c r="G69" s="8">
        <v>162.52000000000001</v>
      </c>
      <c r="H69" s="13">
        <v>131.80000000000001</v>
      </c>
      <c r="I69" s="12">
        <v>126.12</v>
      </c>
      <c r="J69" s="8">
        <v>119.6</v>
      </c>
      <c r="K69" s="13">
        <v>123.77</v>
      </c>
      <c r="L69" s="12">
        <v>124.27</v>
      </c>
      <c r="M69" s="8">
        <v>124.36</v>
      </c>
      <c r="N69" s="13">
        <v>124.29</v>
      </c>
    </row>
    <row r="70" spans="1:14">
      <c r="A70" s="1">
        <v>39661</v>
      </c>
      <c r="B70" s="6">
        <v>134.1499276053321</v>
      </c>
      <c r="C70" s="12">
        <v>113.72</v>
      </c>
      <c r="D70" s="8">
        <v>140.93</v>
      </c>
      <c r="E70" s="8">
        <v>119.78</v>
      </c>
      <c r="F70" s="12">
        <v>115.56</v>
      </c>
      <c r="G70" s="8">
        <v>157.91999999999999</v>
      </c>
      <c r="H70" s="13">
        <v>124.95</v>
      </c>
      <c r="I70" s="12">
        <v>111.59</v>
      </c>
      <c r="J70" s="8">
        <v>109.49</v>
      </c>
      <c r="K70" s="13">
        <v>110.83</v>
      </c>
      <c r="L70" s="12">
        <v>119.3</v>
      </c>
      <c r="M70" s="8">
        <v>121.47</v>
      </c>
      <c r="N70" s="13">
        <v>119.64</v>
      </c>
    </row>
    <row r="71" spans="1:14">
      <c r="A71" s="1">
        <v>39692</v>
      </c>
      <c r="B71" s="6">
        <v>134.94668067847536</v>
      </c>
      <c r="C71" s="12">
        <v>110.83</v>
      </c>
      <c r="D71" s="8">
        <v>143.35</v>
      </c>
      <c r="E71" s="8">
        <v>118.11</v>
      </c>
      <c r="F71" s="12">
        <v>112.24</v>
      </c>
      <c r="G71" s="8">
        <v>161.18</v>
      </c>
      <c r="H71" s="13">
        <v>123.13</v>
      </c>
      <c r="I71" s="12">
        <v>112.24</v>
      </c>
      <c r="J71" s="8">
        <v>110.93</v>
      </c>
      <c r="K71" s="13">
        <v>111.77</v>
      </c>
      <c r="L71" s="12">
        <v>115.9</v>
      </c>
      <c r="M71" s="8">
        <v>121.83</v>
      </c>
      <c r="N71" s="13">
        <v>116.82</v>
      </c>
    </row>
    <row r="72" spans="1:14">
      <c r="A72" s="1">
        <v>39722</v>
      </c>
      <c r="B72" s="6">
        <v>133.44701967927253</v>
      </c>
      <c r="C72" s="12">
        <v>115.73</v>
      </c>
      <c r="D72" s="8">
        <v>146.21</v>
      </c>
      <c r="E72" s="8">
        <v>122.54</v>
      </c>
      <c r="F72" s="12">
        <v>118.56</v>
      </c>
      <c r="G72" s="8">
        <v>164.01</v>
      </c>
      <c r="H72" s="13">
        <v>128.65</v>
      </c>
      <c r="I72" s="12">
        <v>111.21</v>
      </c>
      <c r="J72" s="8">
        <v>111.81</v>
      </c>
      <c r="K72" s="13">
        <v>111.43</v>
      </c>
      <c r="L72" s="12">
        <v>121.41</v>
      </c>
      <c r="M72" s="8">
        <v>125.49</v>
      </c>
      <c r="N72" s="13">
        <v>122.04</v>
      </c>
    </row>
    <row r="73" spans="1:14">
      <c r="A73" s="1">
        <v>39753</v>
      </c>
      <c r="B73" s="6">
        <v>126.72841233235134</v>
      </c>
      <c r="C73" s="12">
        <v>115.65</v>
      </c>
      <c r="D73" s="8">
        <v>132.49</v>
      </c>
      <c r="E73" s="8">
        <v>119.41</v>
      </c>
      <c r="F73" s="12">
        <v>118.15</v>
      </c>
      <c r="G73" s="8">
        <v>147.33000000000001</v>
      </c>
      <c r="H73" s="13">
        <v>124.61</v>
      </c>
      <c r="I73" s="12">
        <v>113.69</v>
      </c>
      <c r="J73" s="8">
        <v>102.5</v>
      </c>
      <c r="K73" s="13">
        <v>109.66</v>
      </c>
      <c r="L73" s="12">
        <v>117.86</v>
      </c>
      <c r="M73" s="8">
        <v>114.89</v>
      </c>
      <c r="N73" s="13">
        <v>117.4</v>
      </c>
    </row>
    <row r="74" spans="1:14">
      <c r="A74" s="1">
        <v>39783</v>
      </c>
      <c r="B74" s="6">
        <v>124.24217094658631</v>
      </c>
      <c r="C74" s="12">
        <v>135.33000000000001</v>
      </c>
      <c r="D74" s="8">
        <v>128.07</v>
      </c>
      <c r="E74" s="8">
        <v>133.69999999999999</v>
      </c>
      <c r="F74" s="12">
        <v>134.87</v>
      </c>
      <c r="G74" s="8">
        <v>140.43</v>
      </c>
      <c r="H74" s="13">
        <v>136.09</v>
      </c>
      <c r="I74" s="12">
        <v>155.29</v>
      </c>
      <c r="J74" s="8">
        <v>100.44</v>
      </c>
      <c r="K74" s="13">
        <v>135.54</v>
      </c>
      <c r="L74" s="12">
        <v>131.13999999999999</v>
      </c>
      <c r="M74" s="8">
        <v>118.85</v>
      </c>
      <c r="N74" s="13">
        <v>129.24</v>
      </c>
    </row>
    <row r="75" spans="1:14">
      <c r="A75" s="1">
        <v>39814</v>
      </c>
      <c r="B75" s="6">
        <v>122.19516143376035</v>
      </c>
      <c r="C75" s="12">
        <v>130.44999999999999</v>
      </c>
      <c r="D75" s="8">
        <v>117.62</v>
      </c>
      <c r="E75" s="8">
        <v>127.57</v>
      </c>
      <c r="F75" s="12">
        <v>127.16</v>
      </c>
      <c r="G75" s="8">
        <v>128.21</v>
      </c>
      <c r="H75" s="13">
        <v>127.37</v>
      </c>
      <c r="I75" s="12">
        <v>154.91999999999999</v>
      </c>
      <c r="J75" s="8">
        <v>94.76</v>
      </c>
      <c r="K75" s="13">
        <v>133.26</v>
      </c>
      <c r="L75" s="12">
        <v>125.26</v>
      </c>
      <c r="M75" s="8">
        <v>110.03</v>
      </c>
      <c r="N75" s="13">
        <v>122.9</v>
      </c>
    </row>
    <row r="76" spans="1:14">
      <c r="A76" s="1">
        <v>39845</v>
      </c>
      <c r="B76" s="6">
        <v>119.19401797254507</v>
      </c>
      <c r="C76" s="12">
        <v>114.18</v>
      </c>
      <c r="D76" s="8">
        <v>113.1</v>
      </c>
      <c r="E76" s="8">
        <v>113.92</v>
      </c>
      <c r="F76" s="12">
        <v>111.65</v>
      </c>
      <c r="G76" s="8">
        <v>122.49</v>
      </c>
      <c r="H76" s="13">
        <v>114.04</v>
      </c>
      <c r="I76" s="12">
        <v>121.21</v>
      </c>
      <c r="J76" s="8">
        <v>98.9</v>
      </c>
      <c r="K76" s="13">
        <v>113.17</v>
      </c>
      <c r="L76" s="12">
        <v>113.78</v>
      </c>
      <c r="M76" s="8">
        <v>102.05</v>
      </c>
      <c r="N76" s="13">
        <v>111.96</v>
      </c>
    </row>
    <row r="77" spans="1:14">
      <c r="A77" s="1">
        <v>39873</v>
      </c>
      <c r="B77" s="6">
        <v>125.82635236493287</v>
      </c>
      <c r="C77" s="12">
        <v>113.23</v>
      </c>
      <c r="D77" s="8">
        <v>134.77000000000001</v>
      </c>
      <c r="E77" s="8">
        <v>118.05</v>
      </c>
      <c r="F77" s="12">
        <v>116.11</v>
      </c>
      <c r="G77" s="8">
        <v>146.4</v>
      </c>
      <c r="H77" s="13">
        <v>122.84</v>
      </c>
      <c r="I77" s="12">
        <v>110.25</v>
      </c>
      <c r="J77" s="8">
        <v>120.1</v>
      </c>
      <c r="K77" s="13">
        <v>113.79</v>
      </c>
      <c r="L77" s="12">
        <v>119.73</v>
      </c>
      <c r="M77" s="8">
        <v>118.09</v>
      </c>
      <c r="N77" s="13">
        <v>119.47</v>
      </c>
    </row>
    <row r="78" spans="1:14">
      <c r="A78" s="1">
        <v>39904</v>
      </c>
      <c r="B78" s="6">
        <v>122.46557509883685</v>
      </c>
      <c r="C78" s="12">
        <v>117.87</v>
      </c>
      <c r="D78" s="8">
        <v>129.66999999999999</v>
      </c>
      <c r="E78" s="8">
        <v>120.49</v>
      </c>
      <c r="F78" s="12">
        <v>120.92</v>
      </c>
      <c r="G78" s="8">
        <v>140.74</v>
      </c>
      <c r="H78" s="13">
        <v>125.29</v>
      </c>
      <c r="I78" s="12">
        <v>117.75</v>
      </c>
      <c r="J78" s="8">
        <v>113.91</v>
      </c>
      <c r="K78" s="13">
        <v>116.37</v>
      </c>
      <c r="L78" s="12">
        <v>116.4</v>
      </c>
      <c r="M78" s="8">
        <v>109.33</v>
      </c>
      <c r="N78" s="13">
        <v>115.31</v>
      </c>
    </row>
    <row r="79" spans="1:14">
      <c r="A79" s="1">
        <v>39934</v>
      </c>
      <c r="B79" s="6">
        <v>127.53382902031404</v>
      </c>
      <c r="C79" s="12">
        <v>116.53</v>
      </c>
      <c r="D79" s="8">
        <v>134.03</v>
      </c>
      <c r="E79" s="8">
        <v>120.43</v>
      </c>
      <c r="F79" s="12">
        <v>119.02</v>
      </c>
      <c r="G79" s="8">
        <v>147.07</v>
      </c>
      <c r="H79" s="13">
        <v>125.24</v>
      </c>
      <c r="I79" s="12">
        <v>112.6</v>
      </c>
      <c r="J79" s="8">
        <v>111.84</v>
      </c>
      <c r="K79" s="13">
        <v>112.33</v>
      </c>
      <c r="L79" s="12">
        <v>120.8</v>
      </c>
      <c r="M79" s="8">
        <v>116.5</v>
      </c>
      <c r="N79" s="13">
        <v>120.14</v>
      </c>
    </row>
    <row r="80" spans="1:14">
      <c r="A80" s="1">
        <v>39965</v>
      </c>
      <c r="B80" s="6">
        <v>130.00141834836595</v>
      </c>
      <c r="C80" s="12">
        <v>110.84</v>
      </c>
      <c r="D80" s="8">
        <v>131.04</v>
      </c>
      <c r="E80" s="8">
        <v>115.34</v>
      </c>
      <c r="F80" s="12">
        <v>112.59</v>
      </c>
      <c r="G80" s="8">
        <v>144.38999999999999</v>
      </c>
      <c r="H80" s="13">
        <v>119.63</v>
      </c>
      <c r="I80" s="12">
        <v>106.82</v>
      </c>
      <c r="J80" s="8">
        <v>109.39</v>
      </c>
      <c r="K80" s="13">
        <v>107.75</v>
      </c>
      <c r="L80" s="12">
        <v>116.15</v>
      </c>
      <c r="M80" s="8">
        <v>115.06</v>
      </c>
      <c r="N80" s="13">
        <v>115.98</v>
      </c>
    </row>
    <row r="81" spans="1:14">
      <c r="A81" s="1">
        <v>39995</v>
      </c>
      <c r="B81" s="6">
        <v>130.64430749697439</v>
      </c>
      <c r="C81" s="12">
        <v>121.82</v>
      </c>
      <c r="D81" s="8">
        <v>136.1</v>
      </c>
      <c r="E81" s="8">
        <v>124.99</v>
      </c>
      <c r="F81" s="12">
        <v>123.8</v>
      </c>
      <c r="G81" s="8">
        <v>149.78</v>
      </c>
      <c r="H81" s="13">
        <v>129.55000000000001</v>
      </c>
      <c r="I81" s="12">
        <v>123.21</v>
      </c>
      <c r="J81" s="8">
        <v>111.64</v>
      </c>
      <c r="K81" s="13">
        <v>119.04</v>
      </c>
      <c r="L81" s="12">
        <v>126.23</v>
      </c>
      <c r="M81" s="8">
        <v>121.97</v>
      </c>
      <c r="N81" s="13">
        <v>125.57</v>
      </c>
    </row>
    <row r="82" spans="1:14">
      <c r="A82" s="1">
        <v>40026</v>
      </c>
      <c r="B82" s="6">
        <v>131.69080150919973</v>
      </c>
      <c r="C82" s="12">
        <v>117.71</v>
      </c>
      <c r="D82" s="8">
        <v>135.5</v>
      </c>
      <c r="E82" s="8">
        <v>121.66</v>
      </c>
      <c r="F82" s="12">
        <v>120.29</v>
      </c>
      <c r="G82" s="8">
        <v>150.88</v>
      </c>
      <c r="H82" s="13">
        <v>127.05</v>
      </c>
      <c r="I82" s="12">
        <v>109.62</v>
      </c>
      <c r="J82" s="8">
        <v>107.58</v>
      </c>
      <c r="K82" s="13">
        <v>108.89</v>
      </c>
      <c r="L82" s="12">
        <v>122.97</v>
      </c>
      <c r="M82" s="8">
        <v>119.26</v>
      </c>
      <c r="N82" s="13">
        <v>122.4</v>
      </c>
    </row>
    <row r="83" spans="1:14">
      <c r="A83" s="1">
        <v>40057</v>
      </c>
      <c r="B83" s="6">
        <v>134.05651604647502</v>
      </c>
      <c r="C83" s="12">
        <v>118.41</v>
      </c>
      <c r="D83" s="8">
        <v>137.28</v>
      </c>
      <c r="E83" s="8">
        <v>122.61</v>
      </c>
      <c r="F83" s="12">
        <v>120.18</v>
      </c>
      <c r="G83" s="8">
        <v>153.15</v>
      </c>
      <c r="H83" s="13">
        <v>127.49</v>
      </c>
      <c r="I83" s="12">
        <v>120.9</v>
      </c>
      <c r="J83" s="8">
        <v>104.93</v>
      </c>
      <c r="K83" s="13">
        <v>115.15</v>
      </c>
      <c r="L83" s="12">
        <v>121.8</v>
      </c>
      <c r="M83" s="8">
        <v>122.42</v>
      </c>
      <c r="N83" s="13">
        <v>121.89</v>
      </c>
    </row>
    <row r="84" spans="1:14">
      <c r="A84" s="1">
        <v>40087</v>
      </c>
      <c r="B84" s="6">
        <v>134.12740372170143</v>
      </c>
      <c r="C84" s="12">
        <v>127.59</v>
      </c>
      <c r="D84" s="8">
        <v>143.16999999999999</v>
      </c>
      <c r="E84" s="8">
        <v>131.04</v>
      </c>
      <c r="F84" s="12">
        <v>129.88999999999999</v>
      </c>
      <c r="G84" s="8">
        <v>160.06</v>
      </c>
      <c r="H84" s="13">
        <v>136.56</v>
      </c>
      <c r="I84" s="12">
        <v>127.22</v>
      </c>
      <c r="J84" s="8">
        <v>108.86</v>
      </c>
      <c r="K84" s="13">
        <v>120.61</v>
      </c>
      <c r="L84" s="12">
        <v>126.8</v>
      </c>
      <c r="M84" s="8">
        <v>125.88</v>
      </c>
      <c r="N84" s="13">
        <v>126.66</v>
      </c>
    </row>
    <row r="85" spans="1:14">
      <c r="A85" s="1">
        <v>40118</v>
      </c>
      <c r="B85" s="6">
        <v>132.52492646623591</v>
      </c>
      <c r="C85" s="12">
        <v>121.86</v>
      </c>
      <c r="D85" s="8">
        <v>137.55000000000001</v>
      </c>
      <c r="E85" s="8">
        <v>125.36</v>
      </c>
      <c r="F85" s="12">
        <v>124.18</v>
      </c>
      <c r="G85" s="8">
        <v>153.31</v>
      </c>
      <c r="H85" s="13">
        <v>130.63</v>
      </c>
      <c r="I85" s="12">
        <v>120.42</v>
      </c>
      <c r="J85" s="8">
        <v>105.55</v>
      </c>
      <c r="K85" s="13">
        <v>115.06</v>
      </c>
      <c r="L85" s="12">
        <v>123.78</v>
      </c>
      <c r="M85" s="8">
        <v>122.76</v>
      </c>
      <c r="N85" s="13">
        <v>123.62</v>
      </c>
    </row>
    <row r="86" spans="1:14">
      <c r="A86" s="1">
        <v>40148</v>
      </c>
      <c r="B86" s="6">
        <v>135.21471993487478</v>
      </c>
      <c r="C86" s="12">
        <v>142.61000000000001</v>
      </c>
      <c r="D86" s="8">
        <v>138.79</v>
      </c>
      <c r="E86" s="8">
        <v>141.75</v>
      </c>
      <c r="F86" s="12">
        <v>141.56</v>
      </c>
      <c r="G86" s="8">
        <v>152.21</v>
      </c>
      <c r="H86" s="13">
        <v>143.91999999999999</v>
      </c>
      <c r="I86" s="12">
        <v>167.44</v>
      </c>
      <c r="J86" s="8">
        <v>106.3</v>
      </c>
      <c r="K86" s="13">
        <v>145.41999999999999</v>
      </c>
      <c r="L86" s="12">
        <v>136.32</v>
      </c>
      <c r="M86" s="8">
        <v>129.38999999999999</v>
      </c>
      <c r="N86" s="13">
        <v>135.25</v>
      </c>
    </row>
    <row r="87" spans="1:14">
      <c r="A87" s="1">
        <v>40179</v>
      </c>
      <c r="B87" s="6">
        <v>131.77007143128679</v>
      </c>
      <c r="C87" s="12">
        <v>137.56</v>
      </c>
      <c r="D87" s="8">
        <v>126.22</v>
      </c>
      <c r="E87" s="8">
        <v>135.03</v>
      </c>
      <c r="F87" s="12">
        <v>131.69</v>
      </c>
      <c r="G87" s="8">
        <v>136.27000000000001</v>
      </c>
      <c r="H87" s="13">
        <v>132.69999999999999</v>
      </c>
      <c r="I87" s="12">
        <v>171.8</v>
      </c>
      <c r="J87" s="8">
        <v>101.57</v>
      </c>
      <c r="K87" s="13">
        <v>146.51</v>
      </c>
      <c r="L87" s="12">
        <v>132.66</v>
      </c>
      <c r="M87" s="8">
        <v>116.81</v>
      </c>
      <c r="N87" s="13">
        <v>130.21</v>
      </c>
    </row>
    <row r="88" spans="1:14">
      <c r="A88" s="1">
        <v>40210</v>
      </c>
      <c r="B88" s="6">
        <v>130.86217258590196</v>
      </c>
      <c r="C88" s="12">
        <v>118.38</v>
      </c>
      <c r="D88" s="8">
        <v>126.79</v>
      </c>
      <c r="E88" s="8">
        <v>120.32</v>
      </c>
      <c r="F88" s="12">
        <v>114.36</v>
      </c>
      <c r="G88" s="8">
        <v>136.58000000000001</v>
      </c>
      <c r="H88" s="13">
        <v>119.32</v>
      </c>
      <c r="I88" s="12">
        <v>129.65</v>
      </c>
      <c r="J88" s="8">
        <v>115.96</v>
      </c>
      <c r="K88" s="13">
        <v>124.72</v>
      </c>
      <c r="L88" s="12">
        <v>116.34</v>
      </c>
      <c r="M88" s="8">
        <v>107.4</v>
      </c>
      <c r="N88" s="13">
        <v>114.96</v>
      </c>
    </row>
    <row r="89" spans="1:14">
      <c r="A89" s="1">
        <v>40238</v>
      </c>
      <c r="B89" s="6">
        <v>140.72381069139979</v>
      </c>
      <c r="C89" s="12">
        <v>120.37</v>
      </c>
      <c r="D89" s="8">
        <v>153.96</v>
      </c>
      <c r="E89" s="8">
        <v>128.01</v>
      </c>
      <c r="F89" s="12">
        <v>121.39</v>
      </c>
      <c r="G89" s="8">
        <v>168.47</v>
      </c>
      <c r="H89" s="13">
        <v>131.97999999999999</v>
      </c>
      <c r="I89" s="12">
        <v>119.73</v>
      </c>
      <c r="J89" s="8">
        <v>131.32</v>
      </c>
      <c r="K89" s="13">
        <v>123.9</v>
      </c>
      <c r="L89" s="12">
        <v>122.81</v>
      </c>
      <c r="M89" s="8">
        <v>130.37</v>
      </c>
      <c r="N89" s="13">
        <v>124.07</v>
      </c>
    </row>
    <row r="90" spans="1:14">
      <c r="A90" s="1">
        <v>40269</v>
      </c>
      <c r="B90" s="6">
        <v>134.98924027157523</v>
      </c>
      <c r="C90" s="12">
        <v>121.8</v>
      </c>
      <c r="D90" s="8">
        <v>143.6</v>
      </c>
      <c r="E90" s="8">
        <v>126.84</v>
      </c>
      <c r="F90" s="12">
        <v>127.32</v>
      </c>
      <c r="G90" s="8">
        <v>162.22999999999999</v>
      </c>
      <c r="H90" s="13">
        <v>135.19999999999999</v>
      </c>
      <c r="I90" s="12">
        <v>130.31</v>
      </c>
      <c r="J90" s="8">
        <v>119.92</v>
      </c>
      <c r="K90" s="13">
        <v>126.44</v>
      </c>
      <c r="L90" s="12">
        <v>115.68</v>
      </c>
      <c r="M90" s="8">
        <v>115.04</v>
      </c>
      <c r="N90" s="13">
        <v>115.64</v>
      </c>
    </row>
    <row r="91" spans="1:14">
      <c r="A91" s="1">
        <v>40299</v>
      </c>
      <c r="B91" s="6">
        <v>139.10985160727199</v>
      </c>
      <c r="C91" s="12">
        <v>123.13</v>
      </c>
      <c r="D91" s="8">
        <v>152.69999999999999</v>
      </c>
      <c r="E91" s="8">
        <v>129.97</v>
      </c>
      <c r="F91" s="12">
        <v>128.04</v>
      </c>
      <c r="G91" s="8">
        <v>174.58</v>
      </c>
      <c r="H91" s="13">
        <v>138.55000000000001</v>
      </c>
      <c r="I91" s="12">
        <v>123.74</v>
      </c>
      <c r="J91" s="8">
        <v>122.55</v>
      </c>
      <c r="K91" s="13">
        <v>123.3</v>
      </c>
      <c r="L91" s="12">
        <v>124.79</v>
      </c>
      <c r="M91" s="8">
        <v>128.49</v>
      </c>
      <c r="N91" s="13">
        <v>125.52</v>
      </c>
    </row>
    <row r="92" spans="1:14">
      <c r="A92" s="1">
        <v>40330</v>
      </c>
      <c r="B92" s="6">
        <v>139.03151198370645</v>
      </c>
      <c r="C92" s="12">
        <v>117.06</v>
      </c>
      <c r="D92" s="8">
        <v>146.27000000000001</v>
      </c>
      <c r="E92" s="8">
        <v>123.75</v>
      </c>
      <c r="F92" s="12">
        <v>120.99</v>
      </c>
      <c r="G92" s="8">
        <v>166.82</v>
      </c>
      <c r="H92" s="13">
        <v>131.28</v>
      </c>
      <c r="I92" s="12">
        <v>118.91</v>
      </c>
      <c r="J92" s="8">
        <v>119.57</v>
      </c>
      <c r="K92" s="13">
        <v>119.1</v>
      </c>
      <c r="L92" s="12">
        <v>116.83</v>
      </c>
      <c r="M92" s="8">
        <v>121.82</v>
      </c>
      <c r="N92" s="13">
        <v>117.75</v>
      </c>
    </row>
    <row r="93" spans="1:14">
      <c r="A93" s="1">
        <v>40360</v>
      </c>
      <c r="B93" s="6">
        <v>140.48760470594664</v>
      </c>
      <c r="C93" s="12">
        <v>131.88999999999999</v>
      </c>
      <c r="D93" s="8">
        <v>151.03</v>
      </c>
      <c r="E93" s="8">
        <v>136.22999999999999</v>
      </c>
      <c r="F93" s="12">
        <v>135.93</v>
      </c>
      <c r="G93" s="8">
        <v>170.66</v>
      </c>
      <c r="H93" s="13">
        <v>143.69</v>
      </c>
      <c r="I93" s="12">
        <v>139.72999999999999</v>
      </c>
      <c r="J93" s="8">
        <v>124.36</v>
      </c>
      <c r="K93" s="13">
        <v>134.13999999999999</v>
      </c>
      <c r="L93" s="12">
        <v>131.97</v>
      </c>
      <c r="M93" s="8">
        <v>130.5</v>
      </c>
      <c r="N93" s="13">
        <v>131.81</v>
      </c>
    </row>
    <row r="94" spans="1:14">
      <c r="A94" s="1">
        <v>40391</v>
      </c>
      <c r="B94" s="6">
        <v>142.00328210467336</v>
      </c>
      <c r="C94" s="12">
        <v>127.23</v>
      </c>
      <c r="D94" s="8">
        <v>156.87</v>
      </c>
      <c r="E94" s="8">
        <v>134.07</v>
      </c>
      <c r="F94" s="12">
        <v>131.63999999999999</v>
      </c>
      <c r="G94" s="8">
        <v>179.96</v>
      </c>
      <c r="H94" s="13">
        <v>142.51</v>
      </c>
      <c r="I94" s="12">
        <v>128.65</v>
      </c>
      <c r="J94" s="8">
        <v>127.74</v>
      </c>
      <c r="K94" s="13">
        <v>128.37</v>
      </c>
      <c r="L94" s="12">
        <v>130.12</v>
      </c>
      <c r="M94" s="8">
        <v>133.19999999999999</v>
      </c>
      <c r="N94" s="13">
        <v>130.79</v>
      </c>
    </row>
    <row r="95" spans="1:14">
      <c r="A95" s="1">
        <v>40422</v>
      </c>
      <c r="B95" s="6">
        <v>142.04272951457435</v>
      </c>
      <c r="C95" s="12">
        <v>127.66</v>
      </c>
      <c r="D95" s="8">
        <v>155.38999999999999</v>
      </c>
      <c r="E95" s="8">
        <v>134.01</v>
      </c>
      <c r="F95" s="12">
        <v>131.19</v>
      </c>
      <c r="G95" s="8">
        <v>178.41</v>
      </c>
      <c r="H95" s="13">
        <v>141.80000000000001</v>
      </c>
      <c r="I95" s="12">
        <v>135.11000000000001</v>
      </c>
      <c r="J95" s="8">
        <v>125.54</v>
      </c>
      <c r="K95" s="13">
        <v>131.93</v>
      </c>
      <c r="L95" s="12">
        <v>127.66</v>
      </c>
      <c r="M95" s="8">
        <v>132.24</v>
      </c>
      <c r="N95" s="13">
        <v>128.49</v>
      </c>
    </row>
    <row r="96" spans="1:14">
      <c r="A96" s="1">
        <v>40452</v>
      </c>
      <c r="B96" s="6">
        <v>140.96099570159487</v>
      </c>
      <c r="C96" s="12">
        <v>133.4</v>
      </c>
      <c r="D96" s="8">
        <v>156.29</v>
      </c>
      <c r="E96" s="8">
        <v>138.63999999999999</v>
      </c>
      <c r="F96" s="12">
        <v>137.81</v>
      </c>
      <c r="G96" s="8">
        <v>178.15</v>
      </c>
      <c r="H96" s="13">
        <v>146.84</v>
      </c>
      <c r="I96" s="12">
        <v>136.21</v>
      </c>
      <c r="J96" s="8">
        <v>120.28</v>
      </c>
      <c r="K96" s="13">
        <v>130.59</v>
      </c>
      <c r="L96" s="12">
        <v>132.30000000000001</v>
      </c>
      <c r="M96" s="8">
        <v>132.6</v>
      </c>
      <c r="N96" s="13">
        <v>132.38999999999999</v>
      </c>
    </row>
    <row r="97" spans="1:14">
      <c r="A97" s="1">
        <v>40483</v>
      </c>
      <c r="B97" s="6">
        <v>142.18037083321295</v>
      </c>
      <c r="C97" s="12">
        <v>132.63999999999999</v>
      </c>
      <c r="D97" s="8">
        <v>150.96</v>
      </c>
      <c r="E97" s="8">
        <v>136.75</v>
      </c>
      <c r="F97" s="12">
        <v>138.44999999999999</v>
      </c>
      <c r="G97" s="8">
        <v>172.63</v>
      </c>
      <c r="H97" s="13">
        <v>146.05000000000001</v>
      </c>
      <c r="I97" s="12">
        <v>136.57</v>
      </c>
      <c r="J97" s="8">
        <v>117.54</v>
      </c>
      <c r="K97" s="13">
        <v>129.65</v>
      </c>
      <c r="L97" s="12">
        <v>124.08</v>
      </c>
      <c r="M97" s="8">
        <v>131.44999999999999</v>
      </c>
      <c r="N97" s="13">
        <v>125.47</v>
      </c>
    </row>
    <row r="98" spans="1:14">
      <c r="A98" s="1">
        <v>40513</v>
      </c>
      <c r="B98" s="6">
        <v>143.5649321773206</v>
      </c>
      <c r="C98" s="12">
        <v>154.18</v>
      </c>
      <c r="D98" s="8">
        <v>152.30000000000001</v>
      </c>
      <c r="E98" s="8">
        <v>153.81</v>
      </c>
      <c r="F98" s="12">
        <v>157.52000000000001</v>
      </c>
      <c r="G98" s="8">
        <v>172.3</v>
      </c>
      <c r="H98" s="13">
        <v>160.84</v>
      </c>
      <c r="I98" s="12">
        <v>176.86</v>
      </c>
      <c r="J98" s="8">
        <v>114.11</v>
      </c>
      <c r="K98" s="13">
        <v>154.32</v>
      </c>
      <c r="L98" s="12">
        <v>142.97999999999999</v>
      </c>
      <c r="M98" s="8">
        <v>140.86000000000001</v>
      </c>
      <c r="N98" s="13">
        <v>142.79</v>
      </c>
    </row>
    <row r="99" spans="1:14">
      <c r="A99" s="1">
        <v>40544</v>
      </c>
      <c r="B99" s="6">
        <v>138.87974539333217</v>
      </c>
      <c r="C99" s="12">
        <v>151.62</v>
      </c>
      <c r="D99" s="8">
        <v>139.80000000000001</v>
      </c>
      <c r="E99" s="8">
        <v>149</v>
      </c>
      <c r="F99" s="12">
        <v>149.91</v>
      </c>
      <c r="G99" s="8">
        <v>155.15</v>
      </c>
      <c r="H99" s="13">
        <v>151.07</v>
      </c>
      <c r="I99" s="12">
        <v>195.33</v>
      </c>
      <c r="J99" s="8">
        <v>123.02</v>
      </c>
      <c r="K99" s="13">
        <v>169.42</v>
      </c>
      <c r="L99" s="12">
        <v>136.68</v>
      </c>
      <c r="M99" s="8">
        <v>124.32</v>
      </c>
      <c r="N99" s="13">
        <v>134.88</v>
      </c>
    </row>
    <row r="100" spans="1:14">
      <c r="A100" s="1">
        <v>40575</v>
      </c>
      <c r="B100" s="6">
        <v>139.17849124271407</v>
      </c>
      <c r="C100" s="12">
        <v>123.4</v>
      </c>
      <c r="D100" s="8">
        <v>142.54</v>
      </c>
      <c r="E100" s="8">
        <v>128</v>
      </c>
      <c r="F100" s="12">
        <v>124.31</v>
      </c>
      <c r="G100" s="8">
        <v>159.6</v>
      </c>
      <c r="H100" s="13">
        <v>132.37</v>
      </c>
      <c r="I100" s="12">
        <v>127.02</v>
      </c>
      <c r="J100" s="8">
        <v>120.12</v>
      </c>
      <c r="K100" s="13">
        <v>124.7</v>
      </c>
      <c r="L100" s="12">
        <v>118.64</v>
      </c>
      <c r="M100" s="8">
        <v>121.9</v>
      </c>
      <c r="N100" s="13">
        <v>119.48</v>
      </c>
    </row>
    <row r="101" spans="1:14">
      <c r="A101" s="1">
        <v>40603</v>
      </c>
      <c r="B101" s="6">
        <v>141.21513046778065</v>
      </c>
      <c r="C101" s="12">
        <v>135.19999999999999</v>
      </c>
      <c r="D101" s="8">
        <v>157.44</v>
      </c>
      <c r="E101" s="8">
        <v>139.93</v>
      </c>
      <c r="F101" s="12">
        <v>139</v>
      </c>
      <c r="G101" s="8">
        <v>176.17</v>
      </c>
      <c r="H101" s="13">
        <v>147.13999999999999</v>
      </c>
      <c r="I101" s="12">
        <v>142.75</v>
      </c>
      <c r="J101" s="8">
        <v>137.54</v>
      </c>
      <c r="K101" s="13">
        <v>140.41999999999999</v>
      </c>
      <c r="L101" s="12">
        <v>130.88</v>
      </c>
      <c r="M101" s="8">
        <v>127.22</v>
      </c>
      <c r="N101" s="13">
        <v>130.05000000000001</v>
      </c>
    </row>
    <row r="102" spans="1:14">
      <c r="A102" s="1">
        <v>40634</v>
      </c>
      <c r="B102" s="6">
        <v>138.1433839528041</v>
      </c>
      <c r="C102" s="12">
        <v>136.19</v>
      </c>
      <c r="D102" s="8">
        <v>150.81</v>
      </c>
      <c r="E102" s="8">
        <v>139.43</v>
      </c>
      <c r="F102" s="12">
        <v>142.59</v>
      </c>
      <c r="G102" s="8">
        <v>169.07</v>
      </c>
      <c r="H102" s="13">
        <v>148.41999999999999</v>
      </c>
      <c r="I102" s="12">
        <v>146.13999999999999</v>
      </c>
      <c r="J102" s="8">
        <v>126.1</v>
      </c>
      <c r="K102" s="13">
        <v>138.61000000000001</v>
      </c>
      <c r="L102" s="12">
        <v>129.18</v>
      </c>
      <c r="M102" s="8">
        <v>123.85</v>
      </c>
      <c r="N102" s="13">
        <v>128.28</v>
      </c>
    </row>
    <row r="103" spans="1:14">
      <c r="A103" s="1">
        <v>40664</v>
      </c>
      <c r="B103" s="6">
        <v>146.18533332517592</v>
      </c>
      <c r="C103" s="12">
        <v>129.09</v>
      </c>
      <c r="D103" s="8">
        <v>162.91</v>
      </c>
      <c r="E103" s="8">
        <v>136.97</v>
      </c>
      <c r="F103" s="12">
        <v>135.24</v>
      </c>
      <c r="G103" s="8">
        <v>184.44</v>
      </c>
      <c r="H103" s="13">
        <v>146.35</v>
      </c>
      <c r="I103" s="12">
        <v>127.69</v>
      </c>
      <c r="J103" s="8">
        <v>137.63</v>
      </c>
      <c r="K103" s="13">
        <v>131.53</v>
      </c>
      <c r="L103" s="12">
        <v>128.35</v>
      </c>
      <c r="M103" s="8">
        <v>135.37</v>
      </c>
      <c r="N103" s="13">
        <v>129.69999999999999</v>
      </c>
    </row>
    <row r="104" spans="1:14">
      <c r="A104" s="1">
        <v>40695</v>
      </c>
      <c r="B104" s="6">
        <v>145.31928857772877</v>
      </c>
      <c r="C104" s="12">
        <v>129.18</v>
      </c>
      <c r="D104" s="8">
        <v>155.88999999999999</v>
      </c>
      <c r="E104" s="8">
        <v>135.19</v>
      </c>
      <c r="F104" s="12">
        <v>134.15</v>
      </c>
      <c r="G104" s="8">
        <v>177.33</v>
      </c>
      <c r="H104" s="13">
        <v>143.74</v>
      </c>
      <c r="I104" s="12">
        <v>129.91</v>
      </c>
      <c r="J104" s="8">
        <v>131.58000000000001</v>
      </c>
      <c r="K104" s="13">
        <v>130.47</v>
      </c>
      <c r="L104" s="12">
        <v>128.16</v>
      </c>
      <c r="M104" s="8">
        <v>130.44</v>
      </c>
      <c r="N104" s="13">
        <v>128.57</v>
      </c>
    </row>
    <row r="105" spans="1:14">
      <c r="A105" s="1">
        <v>40725</v>
      </c>
      <c r="B105" s="6">
        <v>145.92877118525163</v>
      </c>
      <c r="C105" s="12">
        <v>140.05000000000001</v>
      </c>
      <c r="D105" s="8">
        <v>161.02000000000001</v>
      </c>
      <c r="E105" s="8">
        <v>144.82</v>
      </c>
      <c r="F105" s="12">
        <v>144.71</v>
      </c>
      <c r="G105" s="8">
        <v>182.58</v>
      </c>
      <c r="H105" s="13">
        <v>153.19</v>
      </c>
      <c r="I105" s="12">
        <v>147.84</v>
      </c>
      <c r="J105" s="8">
        <v>134.38</v>
      </c>
      <c r="K105" s="13">
        <v>143</v>
      </c>
      <c r="L105" s="12">
        <v>140.16999999999999</v>
      </c>
      <c r="M105" s="8">
        <v>135.18</v>
      </c>
      <c r="N105" s="13">
        <v>139.36000000000001</v>
      </c>
    </row>
    <row r="106" spans="1:14">
      <c r="A106" s="1">
        <v>40756</v>
      </c>
      <c r="B106" s="6">
        <v>147.75831934564957</v>
      </c>
      <c r="C106" s="12">
        <v>132.57</v>
      </c>
      <c r="D106" s="8">
        <v>167.65</v>
      </c>
      <c r="E106" s="8">
        <v>140.75</v>
      </c>
      <c r="F106" s="12">
        <v>138.13999999999999</v>
      </c>
      <c r="G106" s="8">
        <v>192.72</v>
      </c>
      <c r="H106" s="13">
        <v>150.47</v>
      </c>
      <c r="I106" s="12">
        <v>129.25</v>
      </c>
      <c r="J106" s="8">
        <v>136.79</v>
      </c>
      <c r="K106" s="13">
        <v>132.24</v>
      </c>
      <c r="L106" s="12">
        <v>135.07</v>
      </c>
      <c r="M106" s="8">
        <v>140.18</v>
      </c>
      <c r="N106" s="13">
        <v>136.13</v>
      </c>
    </row>
    <row r="107" spans="1:14">
      <c r="A107" s="1">
        <v>40787</v>
      </c>
      <c r="B107" s="6">
        <v>146.35288630887328</v>
      </c>
      <c r="C107" s="12">
        <v>131.78</v>
      </c>
      <c r="D107" s="8">
        <v>162.97</v>
      </c>
      <c r="E107" s="8">
        <v>138.97999999999999</v>
      </c>
      <c r="F107" s="12">
        <v>136.75</v>
      </c>
      <c r="G107" s="8">
        <v>187.18</v>
      </c>
      <c r="H107" s="13">
        <v>148.1</v>
      </c>
      <c r="I107" s="12">
        <v>134.06</v>
      </c>
      <c r="J107" s="8">
        <v>131.61000000000001</v>
      </c>
      <c r="K107" s="13">
        <v>133.66999999999999</v>
      </c>
      <c r="L107" s="12">
        <v>131.84</v>
      </c>
      <c r="M107" s="8">
        <v>138.71</v>
      </c>
      <c r="N107" s="13">
        <v>133.09</v>
      </c>
    </row>
    <row r="108" spans="1:14">
      <c r="A108" s="1">
        <v>40817</v>
      </c>
      <c r="B108" s="6">
        <v>144.69956822995394</v>
      </c>
      <c r="C108" s="12">
        <v>137.97</v>
      </c>
      <c r="D108" s="8">
        <v>162.97</v>
      </c>
      <c r="E108" s="8">
        <v>143.72999999999999</v>
      </c>
      <c r="F108" s="12">
        <v>143.77000000000001</v>
      </c>
      <c r="G108" s="8">
        <v>185.43</v>
      </c>
      <c r="H108" s="13">
        <v>153.09</v>
      </c>
      <c r="I108" s="12">
        <v>136.52000000000001</v>
      </c>
      <c r="J108" s="8">
        <v>131.85</v>
      </c>
      <c r="K108" s="13">
        <v>135.33000000000001</v>
      </c>
      <c r="L108" s="12">
        <v>136.66</v>
      </c>
      <c r="M108" s="8">
        <v>137.36000000000001</v>
      </c>
      <c r="N108" s="13">
        <v>136.82</v>
      </c>
    </row>
    <row r="109" spans="1:14">
      <c r="A109" s="1">
        <v>40848</v>
      </c>
      <c r="B109" s="6">
        <v>145.24731653121441</v>
      </c>
      <c r="C109" s="12">
        <v>137.08000000000001</v>
      </c>
      <c r="D109" s="8">
        <v>159.29</v>
      </c>
      <c r="E109" s="8">
        <v>142.15</v>
      </c>
      <c r="F109" s="12">
        <v>141.96</v>
      </c>
      <c r="G109" s="8">
        <v>181.84</v>
      </c>
      <c r="H109" s="13">
        <v>150.9</v>
      </c>
      <c r="I109" s="12">
        <v>142.38</v>
      </c>
      <c r="J109" s="8">
        <v>128.93</v>
      </c>
      <c r="K109" s="13">
        <v>137.66999999999999</v>
      </c>
      <c r="L109" s="12">
        <v>132.13999999999999</v>
      </c>
      <c r="M109" s="8">
        <v>134.87</v>
      </c>
      <c r="N109" s="13">
        <v>132.68</v>
      </c>
    </row>
    <row r="110" spans="1:14">
      <c r="A110" s="1">
        <v>40878</v>
      </c>
      <c r="B110" s="6">
        <v>146.93968334315585</v>
      </c>
      <c r="C110" s="12">
        <v>158.51</v>
      </c>
      <c r="D110" s="8">
        <v>157.53</v>
      </c>
      <c r="E110" s="8">
        <v>158.37</v>
      </c>
      <c r="F110" s="12">
        <v>160.9</v>
      </c>
      <c r="G110" s="8">
        <v>176.25</v>
      </c>
      <c r="H110" s="13">
        <v>164.34</v>
      </c>
      <c r="I110" s="12">
        <v>187.17</v>
      </c>
      <c r="J110" s="8">
        <v>126.26</v>
      </c>
      <c r="K110" s="13">
        <v>165.5</v>
      </c>
      <c r="L110" s="12">
        <v>145.25</v>
      </c>
      <c r="M110" s="8">
        <v>141.18</v>
      </c>
      <c r="N110" s="13">
        <v>144.71</v>
      </c>
    </row>
    <row r="111" spans="1:14">
      <c r="A111" s="1">
        <v>40909</v>
      </c>
      <c r="B111" s="6">
        <v>140.57731185769384</v>
      </c>
      <c r="C111" s="12">
        <v>156.74</v>
      </c>
      <c r="D111" s="8">
        <v>146.51</v>
      </c>
      <c r="E111" s="8">
        <v>154.53</v>
      </c>
      <c r="F111" s="12">
        <v>154.4</v>
      </c>
      <c r="G111" s="8">
        <v>160.38</v>
      </c>
      <c r="H111" s="13">
        <v>155.75</v>
      </c>
      <c r="I111" s="12">
        <v>203.39</v>
      </c>
      <c r="J111" s="8">
        <v>133.01</v>
      </c>
      <c r="K111" s="13">
        <v>178.27</v>
      </c>
      <c r="L111" s="12">
        <v>141.88</v>
      </c>
      <c r="M111" s="8">
        <v>131.1</v>
      </c>
      <c r="N111" s="13">
        <v>140.38</v>
      </c>
    </row>
    <row r="112" spans="1:14">
      <c r="A112" s="1">
        <v>40940</v>
      </c>
      <c r="B112" s="6">
        <v>139.6676257221304</v>
      </c>
      <c r="C112" s="12">
        <v>140.19999999999999</v>
      </c>
      <c r="D112" s="8">
        <v>144.6</v>
      </c>
      <c r="E112" s="8">
        <v>140.97</v>
      </c>
      <c r="F112" s="12">
        <v>139.35</v>
      </c>
      <c r="G112" s="8">
        <v>160.15</v>
      </c>
      <c r="H112" s="13">
        <v>143.97</v>
      </c>
      <c r="I112" s="12">
        <v>155.49</v>
      </c>
      <c r="J112" s="8">
        <v>128</v>
      </c>
      <c r="K112" s="13">
        <v>145.32</v>
      </c>
      <c r="L112" s="12">
        <v>132.65</v>
      </c>
      <c r="M112" s="8">
        <v>122.71</v>
      </c>
      <c r="N112" s="13">
        <v>131.12</v>
      </c>
    </row>
    <row r="113" spans="1:14">
      <c r="A113" s="1">
        <v>40969</v>
      </c>
      <c r="B113" s="6">
        <v>143.78289607187128</v>
      </c>
      <c r="C113" s="12">
        <v>138.22</v>
      </c>
      <c r="D113" s="8">
        <v>167.88</v>
      </c>
      <c r="E113" s="8">
        <v>144.75</v>
      </c>
      <c r="F113" s="12">
        <v>142.01</v>
      </c>
      <c r="G113" s="8">
        <v>186.52</v>
      </c>
      <c r="H113" s="13">
        <v>151.87</v>
      </c>
      <c r="I113" s="12">
        <v>138.53</v>
      </c>
      <c r="J113" s="8">
        <v>145.76</v>
      </c>
      <c r="K113" s="13">
        <v>140.99</v>
      </c>
      <c r="L113" s="12">
        <v>137.66999999999999</v>
      </c>
      <c r="M113" s="8">
        <v>141.66</v>
      </c>
      <c r="N113" s="13">
        <v>138.25</v>
      </c>
    </row>
    <row r="114" spans="1:14">
      <c r="A114" s="1">
        <v>41000</v>
      </c>
      <c r="B114" s="6">
        <v>139.03865735852153</v>
      </c>
      <c r="C114" s="12">
        <v>140.03</v>
      </c>
      <c r="D114" s="8">
        <v>152.97</v>
      </c>
      <c r="E114" s="8">
        <v>142.72999999999999</v>
      </c>
      <c r="F114" s="12">
        <v>145.34</v>
      </c>
      <c r="G114" s="8">
        <v>169.98</v>
      </c>
      <c r="H114" s="13">
        <v>150.75</v>
      </c>
      <c r="I114" s="12">
        <v>148.41</v>
      </c>
      <c r="J114" s="8">
        <v>131.61000000000001</v>
      </c>
      <c r="K114" s="13">
        <v>142.11000000000001</v>
      </c>
      <c r="L114" s="12">
        <v>133.43</v>
      </c>
      <c r="M114" s="8">
        <v>125.57</v>
      </c>
      <c r="N114" s="13">
        <v>132.06</v>
      </c>
    </row>
    <row r="115" spans="1:14">
      <c r="A115" s="1">
        <v>41030</v>
      </c>
      <c r="B115" s="6">
        <v>148.61219816277472</v>
      </c>
      <c r="C115" s="12">
        <v>135.11000000000001</v>
      </c>
      <c r="D115" s="8">
        <v>164.62</v>
      </c>
      <c r="E115" s="8">
        <v>141.88999999999999</v>
      </c>
      <c r="F115" s="12">
        <v>140.62</v>
      </c>
      <c r="G115" s="8">
        <v>184.69</v>
      </c>
      <c r="H115" s="13">
        <v>150.33000000000001</v>
      </c>
      <c r="I115" s="12">
        <v>134.38</v>
      </c>
      <c r="J115" s="8">
        <v>140.06</v>
      </c>
      <c r="K115" s="13">
        <v>136.59</v>
      </c>
      <c r="L115" s="12">
        <v>134.35</v>
      </c>
      <c r="M115" s="8">
        <v>139.35</v>
      </c>
      <c r="N115" s="13">
        <v>135.32</v>
      </c>
    </row>
    <row r="116" spans="1:14">
      <c r="A116" s="1">
        <v>41061</v>
      </c>
      <c r="B116" s="6">
        <v>148.35431632146404</v>
      </c>
      <c r="C116" s="12">
        <v>132.63</v>
      </c>
      <c r="D116" s="8">
        <v>156.19999999999999</v>
      </c>
      <c r="E116" s="8">
        <v>137.84</v>
      </c>
      <c r="F116" s="12">
        <v>137.03</v>
      </c>
      <c r="G116" s="8">
        <v>176.32</v>
      </c>
      <c r="H116" s="13">
        <v>145.5</v>
      </c>
      <c r="I116" s="12">
        <v>131.86000000000001</v>
      </c>
      <c r="J116" s="8">
        <v>129.82</v>
      </c>
      <c r="K116" s="13">
        <v>131</v>
      </c>
      <c r="L116" s="12">
        <v>131.21</v>
      </c>
      <c r="M116" s="8">
        <v>131.97</v>
      </c>
      <c r="N116" s="13">
        <v>131.33000000000001</v>
      </c>
    </row>
    <row r="117" spans="1:14">
      <c r="A117" s="1">
        <v>41091</v>
      </c>
      <c r="B117" s="6">
        <v>150.22665467590988</v>
      </c>
      <c r="C117" s="12">
        <v>147.18</v>
      </c>
      <c r="D117" s="8">
        <v>162.47</v>
      </c>
      <c r="E117" s="8">
        <v>150.51</v>
      </c>
      <c r="F117" s="12">
        <v>152.16999999999999</v>
      </c>
      <c r="G117" s="8">
        <v>183.02</v>
      </c>
      <c r="H117" s="13">
        <v>158.97</v>
      </c>
      <c r="I117" s="12">
        <v>155.69</v>
      </c>
      <c r="J117" s="8">
        <v>138.30000000000001</v>
      </c>
      <c r="K117" s="13">
        <v>149.36000000000001</v>
      </c>
      <c r="L117" s="12">
        <v>145.08000000000001</v>
      </c>
      <c r="M117" s="8">
        <v>136.94</v>
      </c>
      <c r="N117" s="13">
        <v>143.69</v>
      </c>
    </row>
    <row r="118" spans="1:14">
      <c r="A118" s="1">
        <v>41122</v>
      </c>
      <c r="B118" s="6">
        <v>153.53734153993284</v>
      </c>
      <c r="C118" s="12">
        <v>139.79</v>
      </c>
      <c r="D118" s="8">
        <v>176.36</v>
      </c>
      <c r="E118" s="8">
        <v>148.31</v>
      </c>
      <c r="F118" s="12">
        <v>145.36000000000001</v>
      </c>
      <c r="G118" s="8">
        <v>201.22</v>
      </c>
      <c r="H118" s="13">
        <v>157.94</v>
      </c>
      <c r="I118" s="12">
        <v>136.74</v>
      </c>
      <c r="J118" s="8">
        <v>150.34</v>
      </c>
      <c r="K118" s="13">
        <v>142.09</v>
      </c>
      <c r="L118" s="12">
        <v>140.44</v>
      </c>
      <c r="M118" s="8">
        <v>148.66999999999999</v>
      </c>
      <c r="N118" s="13">
        <v>142.08000000000001</v>
      </c>
    </row>
    <row r="119" spans="1:14">
      <c r="A119" s="1">
        <v>41153</v>
      </c>
      <c r="B119" s="6">
        <v>147.51755553328545</v>
      </c>
      <c r="C119" s="12">
        <v>143.28</v>
      </c>
      <c r="D119" s="8">
        <v>163.95</v>
      </c>
      <c r="E119" s="8">
        <v>147.80000000000001</v>
      </c>
      <c r="F119" s="12">
        <v>148.56</v>
      </c>
      <c r="G119" s="8">
        <v>187.55</v>
      </c>
      <c r="H119" s="13">
        <v>157.11000000000001</v>
      </c>
      <c r="I119" s="12">
        <v>150.41</v>
      </c>
      <c r="J119" s="8">
        <v>138.59</v>
      </c>
      <c r="K119" s="13">
        <v>146.41</v>
      </c>
      <c r="L119" s="12">
        <v>139.37</v>
      </c>
      <c r="M119" s="8">
        <v>136.82</v>
      </c>
      <c r="N119" s="13">
        <v>138.87</v>
      </c>
    </row>
    <row r="120" spans="1:14">
      <c r="A120" s="1">
        <v>41183</v>
      </c>
      <c r="B120" s="6">
        <v>152.24656390659081</v>
      </c>
      <c r="C120" s="12">
        <v>145.18</v>
      </c>
      <c r="D120" s="8">
        <v>174.4</v>
      </c>
      <c r="E120" s="8">
        <v>151.96</v>
      </c>
      <c r="F120" s="12">
        <v>150.07</v>
      </c>
      <c r="G120" s="8">
        <v>198.94</v>
      </c>
      <c r="H120" s="13">
        <v>160.96</v>
      </c>
      <c r="I120" s="12">
        <v>148.57</v>
      </c>
      <c r="J120" s="8">
        <v>142.04</v>
      </c>
      <c r="K120" s="13">
        <v>146.71</v>
      </c>
      <c r="L120" s="12">
        <v>143.54</v>
      </c>
      <c r="M120" s="8">
        <v>147.43</v>
      </c>
      <c r="N120" s="13">
        <v>144.29</v>
      </c>
    </row>
    <row r="121" spans="1:14">
      <c r="A121" s="1">
        <v>41214</v>
      </c>
      <c r="B121" s="6">
        <v>148.6627560990855</v>
      </c>
      <c r="C121" s="12">
        <v>147.15</v>
      </c>
      <c r="D121" s="8">
        <v>164.51</v>
      </c>
      <c r="E121" s="8">
        <v>150.96</v>
      </c>
      <c r="F121" s="12">
        <v>151.58000000000001</v>
      </c>
      <c r="G121" s="8">
        <v>187.73</v>
      </c>
      <c r="H121" s="13">
        <v>159.71</v>
      </c>
      <c r="I121" s="12">
        <v>154.99</v>
      </c>
      <c r="J121" s="8">
        <v>134.63999999999999</v>
      </c>
      <c r="K121" s="13">
        <v>147.62</v>
      </c>
      <c r="L121" s="12">
        <v>138.22999999999999</v>
      </c>
      <c r="M121" s="8">
        <v>139.36000000000001</v>
      </c>
      <c r="N121" s="13">
        <v>138.47</v>
      </c>
    </row>
    <row r="122" spans="1:14">
      <c r="A122" s="1">
        <v>41244</v>
      </c>
      <c r="B122" s="6">
        <v>147.49667485368374</v>
      </c>
      <c r="C122" s="12">
        <v>166.64</v>
      </c>
      <c r="D122" s="8">
        <v>153.33000000000001</v>
      </c>
      <c r="E122" s="8">
        <v>163.4</v>
      </c>
      <c r="F122" s="12">
        <v>167.63</v>
      </c>
      <c r="G122" s="8">
        <v>171.8</v>
      </c>
      <c r="H122" s="13">
        <v>168.65</v>
      </c>
      <c r="I122" s="12">
        <v>200.26</v>
      </c>
      <c r="J122" s="8">
        <v>123.85</v>
      </c>
      <c r="K122" s="13">
        <v>172.62</v>
      </c>
      <c r="L122" s="12">
        <v>154.02000000000001</v>
      </c>
      <c r="M122" s="8">
        <v>137.44999999999999</v>
      </c>
      <c r="N122" s="13">
        <v>151.21</v>
      </c>
    </row>
    <row r="123" spans="1:14">
      <c r="A123" s="1">
        <v>41275</v>
      </c>
      <c r="B123" s="6">
        <v>147.75074069230311</v>
      </c>
      <c r="C123" s="12">
        <v>163.18</v>
      </c>
      <c r="D123" s="8">
        <v>156.78</v>
      </c>
      <c r="E123" s="8">
        <v>161.94</v>
      </c>
      <c r="F123" s="12">
        <v>161.22</v>
      </c>
      <c r="G123" s="8">
        <v>173.96</v>
      </c>
      <c r="H123" s="13">
        <v>164.38</v>
      </c>
      <c r="I123" s="12">
        <v>208.93</v>
      </c>
      <c r="J123" s="8">
        <v>142.04</v>
      </c>
      <c r="K123" s="13">
        <v>185.18</v>
      </c>
      <c r="L123" s="12">
        <v>146.16999999999999</v>
      </c>
      <c r="M123" s="8">
        <v>136.88</v>
      </c>
      <c r="N123" s="13">
        <v>144.94999999999999</v>
      </c>
    </row>
    <row r="124" spans="1:14">
      <c r="A124" s="1">
        <v>41306</v>
      </c>
      <c r="B124" s="6">
        <v>143.03522105401231</v>
      </c>
      <c r="C124" s="12">
        <v>137.19</v>
      </c>
      <c r="D124" s="8">
        <v>144.41999999999999</v>
      </c>
      <c r="E124" s="8">
        <v>138.68</v>
      </c>
      <c r="F124" s="12">
        <v>135.69999999999999</v>
      </c>
      <c r="G124" s="8">
        <v>160.72</v>
      </c>
      <c r="H124" s="13">
        <v>141.56</v>
      </c>
      <c r="I124" s="12">
        <v>151.30000000000001</v>
      </c>
      <c r="J124" s="8">
        <v>131.38</v>
      </c>
      <c r="K124" s="13">
        <v>144.03</v>
      </c>
      <c r="L124" s="12">
        <v>130.01</v>
      </c>
      <c r="M124" s="8">
        <v>120.32</v>
      </c>
      <c r="N124" s="13">
        <v>128.52000000000001</v>
      </c>
    </row>
    <row r="125" spans="1:14">
      <c r="A125" s="1">
        <v>41334</v>
      </c>
      <c r="B125" s="6">
        <v>148.64287907331038</v>
      </c>
      <c r="C125" s="12">
        <v>148.84</v>
      </c>
      <c r="D125" s="8">
        <v>163.91</v>
      </c>
      <c r="E125" s="8">
        <v>151.65</v>
      </c>
      <c r="F125" s="12">
        <v>152.08000000000001</v>
      </c>
      <c r="G125" s="8">
        <v>182.32</v>
      </c>
      <c r="H125" s="13">
        <v>158.94999999999999</v>
      </c>
      <c r="I125" s="12">
        <v>158.37</v>
      </c>
      <c r="J125" s="8">
        <v>143.05000000000001</v>
      </c>
      <c r="K125" s="13">
        <v>152.12</v>
      </c>
      <c r="L125" s="12">
        <v>141.51</v>
      </c>
      <c r="M125" s="8">
        <v>136.86000000000001</v>
      </c>
      <c r="N125" s="13">
        <v>140.47999999999999</v>
      </c>
    </row>
    <row r="126" spans="1:14">
      <c r="A126" s="1">
        <v>41365</v>
      </c>
      <c r="B126" s="6">
        <v>150.22782374766078</v>
      </c>
      <c r="C126" s="12">
        <v>136.97999999999999</v>
      </c>
      <c r="D126" s="8">
        <v>169.78</v>
      </c>
      <c r="E126" s="8">
        <v>144.63</v>
      </c>
      <c r="F126" s="12">
        <v>142.54</v>
      </c>
      <c r="G126" s="8">
        <v>188.89</v>
      </c>
      <c r="H126" s="13">
        <v>153.02000000000001</v>
      </c>
      <c r="I126" s="12">
        <v>137.61000000000001</v>
      </c>
      <c r="J126" s="8">
        <v>146.84</v>
      </c>
      <c r="K126" s="13">
        <v>141.21</v>
      </c>
      <c r="L126" s="12">
        <v>134.09</v>
      </c>
      <c r="M126" s="8">
        <v>136.07</v>
      </c>
      <c r="N126" s="13">
        <v>134.55000000000001</v>
      </c>
    </row>
    <row r="127" spans="1:14">
      <c r="A127" s="1">
        <v>41395</v>
      </c>
      <c r="B127" s="6">
        <v>152.24830473845762</v>
      </c>
      <c r="C127" s="12">
        <v>144.33000000000001</v>
      </c>
      <c r="D127" s="8">
        <v>169.92</v>
      </c>
      <c r="E127" s="8">
        <v>150.09</v>
      </c>
      <c r="F127" s="12">
        <v>149.97999999999999</v>
      </c>
      <c r="G127" s="8">
        <v>191.17</v>
      </c>
      <c r="H127" s="13">
        <v>159.21</v>
      </c>
      <c r="I127" s="12">
        <v>146.81</v>
      </c>
      <c r="J127" s="8">
        <v>146.87</v>
      </c>
      <c r="K127" s="13">
        <v>146.86000000000001</v>
      </c>
      <c r="L127" s="12">
        <v>142.03</v>
      </c>
      <c r="M127" s="8">
        <v>140.16999999999999</v>
      </c>
      <c r="N127" s="13">
        <v>141.72999999999999</v>
      </c>
    </row>
    <row r="128" spans="1:14">
      <c r="A128" s="1">
        <v>41426</v>
      </c>
      <c r="B128" s="6">
        <v>150.52865223154728</v>
      </c>
      <c r="C128" s="12">
        <v>137.22999999999999</v>
      </c>
      <c r="D128" s="8">
        <v>163.38</v>
      </c>
      <c r="E128" s="8">
        <v>143.06</v>
      </c>
      <c r="F128" s="12">
        <v>143.06</v>
      </c>
      <c r="G128" s="8">
        <v>183.87</v>
      </c>
      <c r="H128" s="13">
        <v>151.79</v>
      </c>
      <c r="I128" s="12">
        <v>136.22</v>
      </c>
      <c r="J128" s="8">
        <v>140.58000000000001</v>
      </c>
      <c r="K128" s="13">
        <v>137.82</v>
      </c>
      <c r="L128" s="12">
        <v>135.49</v>
      </c>
      <c r="M128" s="8">
        <v>133.11000000000001</v>
      </c>
      <c r="N128" s="13">
        <v>135.03</v>
      </c>
    </row>
    <row r="129" spans="1:14">
      <c r="A129" s="1">
        <v>41456</v>
      </c>
      <c r="B129" s="6">
        <v>153.86725476371058</v>
      </c>
      <c r="C129" s="12">
        <v>153.63999999999999</v>
      </c>
      <c r="D129" s="8">
        <v>171.77</v>
      </c>
      <c r="E129" s="8">
        <v>157.66</v>
      </c>
      <c r="F129" s="12">
        <v>158.24</v>
      </c>
      <c r="G129" s="8">
        <v>192.37</v>
      </c>
      <c r="H129" s="13">
        <v>165.94</v>
      </c>
      <c r="I129" s="12">
        <v>162.94</v>
      </c>
      <c r="J129" s="8">
        <v>149.47</v>
      </c>
      <c r="K129" s="13">
        <v>158.13999999999999</v>
      </c>
      <c r="L129" s="12">
        <v>148.99</v>
      </c>
      <c r="M129" s="8">
        <v>144.26</v>
      </c>
      <c r="N129" s="13">
        <v>148.24</v>
      </c>
    </row>
    <row r="130" spans="1:14">
      <c r="A130" s="1">
        <v>41487</v>
      </c>
      <c r="B130" s="6">
        <v>155.27800260335002</v>
      </c>
      <c r="C130" s="12">
        <v>149.19</v>
      </c>
      <c r="D130" s="8">
        <v>176.95</v>
      </c>
      <c r="E130" s="8">
        <v>155.44</v>
      </c>
      <c r="F130" s="12">
        <v>155</v>
      </c>
      <c r="G130" s="8">
        <v>199.75</v>
      </c>
      <c r="H130" s="13">
        <v>165.01</v>
      </c>
      <c r="I130" s="12">
        <v>146.63</v>
      </c>
      <c r="J130" s="8">
        <v>154.69</v>
      </c>
      <c r="K130" s="13">
        <v>149.84</v>
      </c>
      <c r="L130" s="12">
        <v>148.13999999999999</v>
      </c>
      <c r="M130" s="8">
        <v>148.96</v>
      </c>
      <c r="N130" s="13">
        <v>148.41</v>
      </c>
    </row>
    <row r="131" spans="1:14">
      <c r="A131" s="1">
        <v>41518</v>
      </c>
      <c r="B131" s="6">
        <v>152.73436428444958</v>
      </c>
      <c r="C131" s="12">
        <v>147.01</v>
      </c>
      <c r="D131" s="8">
        <v>171.21</v>
      </c>
      <c r="E131" s="8">
        <v>152.4</v>
      </c>
      <c r="F131" s="12">
        <v>152.44999999999999</v>
      </c>
      <c r="G131" s="8">
        <v>194.41</v>
      </c>
      <c r="H131" s="13">
        <v>161.38999999999999</v>
      </c>
      <c r="I131" s="12">
        <v>146.57</v>
      </c>
      <c r="J131" s="8">
        <v>144.13999999999999</v>
      </c>
      <c r="K131" s="13">
        <v>146.24</v>
      </c>
      <c r="L131" s="12">
        <v>143.9</v>
      </c>
      <c r="M131" s="8">
        <v>144.71</v>
      </c>
      <c r="N131" s="13">
        <v>144.03</v>
      </c>
    </row>
    <row r="132" spans="1:14">
      <c r="A132" s="1">
        <v>41548</v>
      </c>
      <c r="B132" s="6">
        <v>155.31137406996058</v>
      </c>
      <c r="C132" s="12">
        <v>153.27000000000001</v>
      </c>
      <c r="D132" s="8">
        <v>179.71</v>
      </c>
      <c r="E132" s="8">
        <v>159.33000000000001</v>
      </c>
      <c r="F132" s="12">
        <v>158.85</v>
      </c>
      <c r="G132" s="8">
        <v>202.78</v>
      </c>
      <c r="H132" s="13">
        <v>168.29</v>
      </c>
      <c r="I132" s="12">
        <v>153.6</v>
      </c>
      <c r="J132" s="8">
        <v>151.01</v>
      </c>
      <c r="K132" s="13">
        <v>153.31</v>
      </c>
      <c r="L132" s="12">
        <v>148.74</v>
      </c>
      <c r="M132" s="8">
        <v>152.26</v>
      </c>
      <c r="N132" s="13">
        <v>149.41999999999999</v>
      </c>
    </row>
    <row r="133" spans="1:14">
      <c r="A133" s="1">
        <v>41579</v>
      </c>
      <c r="B133" s="6">
        <v>152.40980042624503</v>
      </c>
      <c r="C133" s="12">
        <v>157.37</v>
      </c>
      <c r="D133" s="8">
        <v>164.56</v>
      </c>
      <c r="E133" s="8">
        <v>158.58000000000001</v>
      </c>
      <c r="F133" s="12">
        <v>161.87</v>
      </c>
      <c r="G133" s="8">
        <v>184.94</v>
      </c>
      <c r="H133" s="13">
        <v>166.54</v>
      </c>
      <c r="I133" s="12">
        <v>165.83</v>
      </c>
      <c r="J133" s="8">
        <v>139.02000000000001</v>
      </c>
      <c r="K133" s="13">
        <v>155.97</v>
      </c>
      <c r="L133" s="12">
        <v>146.82</v>
      </c>
      <c r="M133" s="8">
        <v>141.72999999999999</v>
      </c>
      <c r="N133" s="13">
        <v>145.91</v>
      </c>
    </row>
    <row r="134" spans="1:14">
      <c r="A134" s="1">
        <v>41609</v>
      </c>
      <c r="B134" s="6">
        <v>149.1023009229728</v>
      </c>
      <c r="C134" s="12">
        <v>174.38</v>
      </c>
      <c r="D134" s="8">
        <v>154.94999999999999</v>
      </c>
      <c r="E134" s="8">
        <v>169.61</v>
      </c>
      <c r="F134" s="12">
        <v>176.97</v>
      </c>
      <c r="G134" s="8">
        <v>172.74</v>
      </c>
      <c r="H134" s="13">
        <v>175.8</v>
      </c>
      <c r="I134" s="12">
        <v>210.21</v>
      </c>
      <c r="J134" s="8">
        <v>128.94999999999999</v>
      </c>
      <c r="K134" s="13">
        <v>180.78</v>
      </c>
      <c r="L134" s="12">
        <v>155.59</v>
      </c>
      <c r="M134" s="8">
        <v>140.49</v>
      </c>
      <c r="N134" s="13">
        <v>153.05000000000001</v>
      </c>
    </row>
    <row r="135" spans="1:14">
      <c r="A135" s="1">
        <v>41640</v>
      </c>
      <c r="B135" s="6">
        <v>150.41271859153184</v>
      </c>
      <c r="C135" s="12">
        <v>174.96</v>
      </c>
      <c r="D135" s="8">
        <v>156.1</v>
      </c>
      <c r="E135" s="8">
        <v>170.62</v>
      </c>
      <c r="F135" s="12">
        <v>173.04</v>
      </c>
      <c r="G135" s="8">
        <v>171.54</v>
      </c>
      <c r="H135" s="13">
        <v>172.51</v>
      </c>
      <c r="I135" s="12">
        <v>220.03</v>
      </c>
      <c r="J135" s="8">
        <v>146.09</v>
      </c>
      <c r="K135" s="13">
        <v>193.69</v>
      </c>
      <c r="L135" s="12">
        <v>156.69</v>
      </c>
      <c r="M135" s="8">
        <v>139.18</v>
      </c>
      <c r="N135" s="13">
        <v>154.01</v>
      </c>
    </row>
    <row r="136" spans="1:14">
      <c r="A136" s="1">
        <v>41671</v>
      </c>
      <c r="B136" s="6">
        <v>148.30336011389977</v>
      </c>
      <c r="C136" s="12">
        <v>144.82</v>
      </c>
      <c r="D136" s="8">
        <v>158.47</v>
      </c>
      <c r="E136" s="8">
        <v>147.9</v>
      </c>
      <c r="F136" s="12">
        <v>144.88999999999999</v>
      </c>
      <c r="G136" s="8">
        <v>175</v>
      </c>
      <c r="H136" s="13">
        <v>151.58000000000001</v>
      </c>
      <c r="I136" s="12">
        <v>149.35</v>
      </c>
      <c r="J136" s="8">
        <v>147.25</v>
      </c>
      <c r="K136" s="13">
        <v>148.94</v>
      </c>
      <c r="L136" s="12">
        <v>134.15</v>
      </c>
      <c r="M136" s="8">
        <v>132.80000000000001</v>
      </c>
      <c r="N136" s="13">
        <v>134.19</v>
      </c>
    </row>
    <row r="137" spans="1:14">
      <c r="A137" s="1">
        <v>41699</v>
      </c>
      <c r="B137" s="6">
        <v>150.68840368179528</v>
      </c>
      <c r="C137" s="12">
        <v>155.44999999999999</v>
      </c>
      <c r="D137" s="8">
        <v>161.32</v>
      </c>
      <c r="E137" s="8">
        <v>155.91</v>
      </c>
      <c r="F137" s="12">
        <v>158.85</v>
      </c>
      <c r="G137" s="8">
        <v>176.87</v>
      </c>
      <c r="H137" s="13">
        <v>162.66</v>
      </c>
      <c r="I137" s="12">
        <v>163.4</v>
      </c>
      <c r="J137" s="8">
        <v>147.88999999999999</v>
      </c>
      <c r="K137" s="13">
        <v>157.07</v>
      </c>
      <c r="L137" s="12">
        <v>144.71</v>
      </c>
      <c r="M137" s="8">
        <v>134.61000000000001</v>
      </c>
      <c r="N137" s="13">
        <v>142.66999999999999</v>
      </c>
    </row>
    <row r="138" spans="1:14">
      <c r="A138" s="1">
        <v>41730</v>
      </c>
      <c r="B138" s="6">
        <v>149.989195356718</v>
      </c>
      <c r="C138" s="12">
        <v>153.86000000000001</v>
      </c>
      <c r="D138" s="8">
        <v>159.91999999999999</v>
      </c>
      <c r="E138" s="8">
        <v>154.80000000000001</v>
      </c>
      <c r="F138" s="12">
        <v>161.75</v>
      </c>
      <c r="G138" s="8">
        <v>174.93</v>
      </c>
      <c r="H138" s="13">
        <v>164.35</v>
      </c>
      <c r="I138" s="12">
        <v>169.39</v>
      </c>
      <c r="J138" s="8">
        <v>143.72</v>
      </c>
      <c r="K138" s="13">
        <v>159.72999999999999</v>
      </c>
      <c r="L138" s="12">
        <v>140.83000000000001</v>
      </c>
      <c r="M138" s="8">
        <v>130.81</v>
      </c>
      <c r="N138" s="13">
        <v>139.07</v>
      </c>
    </row>
    <row r="139" spans="1:14">
      <c r="A139" s="1">
        <v>41760</v>
      </c>
      <c r="B139" s="6">
        <v>153.27147452962564</v>
      </c>
      <c r="C139" s="12">
        <v>149.68</v>
      </c>
      <c r="D139" s="8">
        <v>165.52</v>
      </c>
      <c r="E139" s="8">
        <v>152.97</v>
      </c>
      <c r="F139" s="12">
        <v>154.97999999999999</v>
      </c>
      <c r="G139" s="8">
        <v>181.95</v>
      </c>
      <c r="H139" s="13">
        <v>160.56</v>
      </c>
      <c r="I139" s="12">
        <v>150.83000000000001</v>
      </c>
      <c r="J139" s="8">
        <v>150.1</v>
      </c>
      <c r="K139" s="13">
        <v>150.58000000000001</v>
      </c>
      <c r="L139" s="12">
        <v>146.44</v>
      </c>
      <c r="M139" s="8">
        <v>142.25</v>
      </c>
      <c r="N139" s="13">
        <v>145.71</v>
      </c>
    </row>
    <row r="140" spans="1:14">
      <c r="A140" s="1">
        <v>41791</v>
      </c>
      <c r="B140" s="6">
        <v>148.37811246050381</v>
      </c>
      <c r="C140" s="12">
        <v>143.25</v>
      </c>
      <c r="D140" s="8">
        <v>150.65</v>
      </c>
      <c r="E140" s="8">
        <v>144.38</v>
      </c>
      <c r="F140" s="12">
        <v>147.91</v>
      </c>
      <c r="G140" s="8">
        <v>165.63</v>
      </c>
      <c r="H140" s="13">
        <v>151.06</v>
      </c>
      <c r="I140" s="12">
        <v>143.93</v>
      </c>
      <c r="J140" s="8">
        <v>137.19999999999999</v>
      </c>
      <c r="K140" s="13">
        <v>141.27000000000001</v>
      </c>
      <c r="L140" s="12">
        <v>135.57</v>
      </c>
      <c r="M140" s="8">
        <v>127.85</v>
      </c>
      <c r="N140" s="13">
        <v>134.12</v>
      </c>
    </row>
    <row r="141" spans="1:14">
      <c r="A141" s="1">
        <v>41821</v>
      </c>
      <c r="B141" s="6">
        <v>152.19798821416697</v>
      </c>
      <c r="C141" s="12">
        <v>150.55000000000001</v>
      </c>
      <c r="D141" s="8">
        <v>165.58</v>
      </c>
      <c r="E141" s="8">
        <v>153.80000000000001</v>
      </c>
      <c r="F141" s="12">
        <v>154.34</v>
      </c>
      <c r="G141" s="8">
        <v>181.79</v>
      </c>
      <c r="H141" s="13">
        <v>159.97999999999999</v>
      </c>
      <c r="I141" s="12">
        <v>160.34</v>
      </c>
      <c r="J141" s="8">
        <v>152.24</v>
      </c>
      <c r="K141" s="13">
        <v>157.6</v>
      </c>
      <c r="L141" s="12">
        <v>144.41</v>
      </c>
      <c r="M141" s="8">
        <v>141.63999999999999</v>
      </c>
      <c r="N141" s="13">
        <v>144.02000000000001</v>
      </c>
    </row>
    <row r="142" spans="1:14">
      <c r="A142" s="1">
        <v>41852</v>
      </c>
      <c r="B142" s="6">
        <v>153.35498149816752</v>
      </c>
      <c r="C142" s="12">
        <v>157.1</v>
      </c>
      <c r="D142" s="8">
        <v>165.43</v>
      </c>
      <c r="E142" s="8">
        <v>158.41999999999999</v>
      </c>
      <c r="F142" s="12">
        <v>162.93</v>
      </c>
      <c r="G142" s="8">
        <v>183.95</v>
      </c>
      <c r="H142" s="13">
        <v>167.07</v>
      </c>
      <c r="I142" s="12">
        <v>157.24</v>
      </c>
      <c r="J142" s="8">
        <v>145.07</v>
      </c>
      <c r="K142" s="13">
        <v>152.6</v>
      </c>
      <c r="L142" s="12">
        <v>149.57</v>
      </c>
      <c r="M142" s="8">
        <v>140.28</v>
      </c>
      <c r="N142" s="13">
        <v>147.94999999999999</v>
      </c>
    </row>
    <row r="143" spans="1:14">
      <c r="A143" s="1">
        <v>41883</v>
      </c>
      <c r="B143" s="6">
        <v>152.59500686350344</v>
      </c>
      <c r="C143" s="12">
        <v>150.24</v>
      </c>
      <c r="D143" s="8">
        <v>165.35</v>
      </c>
      <c r="E143" s="8">
        <v>153.34</v>
      </c>
      <c r="F143" s="12">
        <v>155.18</v>
      </c>
      <c r="G143" s="8">
        <v>184.73</v>
      </c>
      <c r="H143" s="13">
        <v>161.62</v>
      </c>
      <c r="I143" s="12">
        <v>153.13999999999999</v>
      </c>
      <c r="J143" s="8">
        <v>137.94999999999999</v>
      </c>
      <c r="K143" s="13">
        <v>147.83000000000001</v>
      </c>
      <c r="L143" s="12">
        <v>144.75</v>
      </c>
      <c r="M143" s="8">
        <v>143.29</v>
      </c>
      <c r="N143" s="13">
        <v>144.46</v>
      </c>
    </row>
    <row r="144" spans="1:14">
      <c r="A144" s="1">
        <v>41913</v>
      </c>
      <c r="B144" s="6">
        <v>154.67594998331214</v>
      </c>
      <c r="C144" s="12">
        <v>158.52000000000001</v>
      </c>
      <c r="D144" s="8">
        <v>174.27</v>
      </c>
      <c r="E144" s="8">
        <v>161.88</v>
      </c>
      <c r="F144" s="12">
        <v>164.71</v>
      </c>
      <c r="G144" s="8">
        <v>195.26</v>
      </c>
      <c r="H144" s="13">
        <v>170.61</v>
      </c>
      <c r="I144" s="12">
        <v>159.38</v>
      </c>
      <c r="J144" s="8">
        <v>144.26</v>
      </c>
      <c r="K144" s="13">
        <v>154.19</v>
      </c>
      <c r="L144" s="12">
        <v>150.59</v>
      </c>
      <c r="M144" s="8">
        <v>148.59</v>
      </c>
      <c r="N144" s="13">
        <v>150.25</v>
      </c>
    </row>
    <row r="145" spans="1:14">
      <c r="A145" s="1">
        <v>41944</v>
      </c>
      <c r="B145" s="6">
        <v>150.48164879506317</v>
      </c>
      <c r="C145" s="12">
        <v>157.97999999999999</v>
      </c>
      <c r="D145" s="8">
        <v>159.69</v>
      </c>
      <c r="E145" s="8">
        <v>157.81</v>
      </c>
      <c r="F145" s="12">
        <v>163.41</v>
      </c>
      <c r="G145" s="8">
        <v>177.27</v>
      </c>
      <c r="H145" s="13">
        <v>165.67</v>
      </c>
      <c r="I145" s="12">
        <v>161.47999999999999</v>
      </c>
      <c r="J145" s="8">
        <v>135.94</v>
      </c>
      <c r="K145" s="13">
        <v>152.11000000000001</v>
      </c>
      <c r="L145" s="12">
        <v>146.93</v>
      </c>
      <c r="M145" s="8">
        <v>138.81</v>
      </c>
      <c r="N145" s="13">
        <v>145.47</v>
      </c>
    </row>
    <row r="146" spans="1:14">
      <c r="A146" s="1">
        <v>41974</v>
      </c>
      <c r="B146" s="6">
        <v>149.06474089202186</v>
      </c>
      <c r="C146" s="12">
        <v>182.16</v>
      </c>
      <c r="D146" s="8">
        <v>153.09</v>
      </c>
      <c r="E146" s="8">
        <v>174.97</v>
      </c>
      <c r="F146" s="12">
        <v>183.72</v>
      </c>
      <c r="G146" s="8">
        <v>168.95</v>
      </c>
      <c r="H146" s="13">
        <v>179.56</v>
      </c>
      <c r="I146" s="12">
        <v>216.89</v>
      </c>
      <c r="J146" s="8">
        <v>128.29</v>
      </c>
      <c r="K146" s="13">
        <v>184.64</v>
      </c>
      <c r="L146" s="12">
        <v>162.63999999999999</v>
      </c>
      <c r="M146" s="8">
        <v>140.41</v>
      </c>
      <c r="N146" s="13">
        <v>158.81</v>
      </c>
    </row>
    <row r="147" spans="1:14">
      <c r="A147" s="1"/>
      <c r="B147" s="6"/>
    </row>
    <row r="148" spans="1:14">
      <c r="A148" s="1"/>
      <c r="B148" s="6"/>
    </row>
    <row r="149" spans="1:14">
      <c r="A149" s="1">
        <v>42005</v>
      </c>
      <c r="B149" s="6">
        <v>148.93150775190688</v>
      </c>
      <c r="C149" s="12">
        <v>177.84</v>
      </c>
      <c r="D149" s="8">
        <v>147.91999999999999</v>
      </c>
      <c r="E149" s="8">
        <v>170.73</v>
      </c>
      <c r="F149" s="12">
        <v>175.22</v>
      </c>
      <c r="G149" s="8">
        <v>161.16999999999999</v>
      </c>
      <c r="H149" s="13">
        <v>171.35</v>
      </c>
      <c r="I149" s="12">
        <v>226.95</v>
      </c>
      <c r="J149" s="8">
        <v>141.16</v>
      </c>
      <c r="K149" s="13">
        <v>196.18</v>
      </c>
      <c r="L149" s="12">
        <v>156.9</v>
      </c>
      <c r="M149" s="8">
        <v>132.21</v>
      </c>
      <c r="N149" s="13">
        <v>152.91</v>
      </c>
    </row>
    <row r="150" spans="1:14">
      <c r="A150" s="1">
        <v>42036</v>
      </c>
      <c r="B150" s="6">
        <v>144.79415123338495</v>
      </c>
      <c r="C150" s="12">
        <v>147.35</v>
      </c>
      <c r="D150" s="8">
        <v>133.72999999999999</v>
      </c>
      <c r="E150" s="8">
        <v>143.57</v>
      </c>
      <c r="F150" s="12">
        <v>147.81</v>
      </c>
      <c r="G150" s="8">
        <v>148.96</v>
      </c>
      <c r="H150" s="13">
        <v>147.54</v>
      </c>
      <c r="I150" s="12">
        <v>157.30000000000001</v>
      </c>
      <c r="J150" s="8">
        <v>115.1</v>
      </c>
      <c r="K150" s="13">
        <v>141.47</v>
      </c>
      <c r="L150" s="12">
        <v>132.47999999999999</v>
      </c>
      <c r="M150" s="8">
        <v>115.71</v>
      </c>
      <c r="N150" s="13">
        <v>129.69999999999999</v>
      </c>
    </row>
    <row r="151" spans="1:14">
      <c r="A151" s="1">
        <v>42064</v>
      </c>
      <c r="B151" s="6">
        <v>150.03830730856322</v>
      </c>
      <c r="C151" s="12">
        <v>149.63999999999999</v>
      </c>
      <c r="D151" s="8">
        <v>163.27000000000001</v>
      </c>
      <c r="E151" s="8">
        <v>152.09</v>
      </c>
      <c r="F151" s="12">
        <v>154.87</v>
      </c>
      <c r="G151" s="8">
        <v>179.07</v>
      </c>
      <c r="H151" s="13">
        <v>159.56</v>
      </c>
      <c r="I151" s="12">
        <v>147.28</v>
      </c>
      <c r="J151" s="8">
        <v>153.94999999999999</v>
      </c>
      <c r="K151" s="13">
        <v>149.51</v>
      </c>
      <c r="L151" s="12">
        <v>141.81</v>
      </c>
      <c r="M151" s="8">
        <v>135.5</v>
      </c>
      <c r="N151" s="13">
        <v>140.47</v>
      </c>
    </row>
    <row r="152" spans="1:14">
      <c r="A152" s="1">
        <v>42095</v>
      </c>
      <c r="B152" s="6">
        <v>146.0783474003197</v>
      </c>
      <c r="C152" s="12">
        <v>153.81</v>
      </c>
      <c r="D152" s="8">
        <v>149.93</v>
      </c>
      <c r="E152" s="8">
        <v>152.28</v>
      </c>
      <c r="F152" s="12">
        <v>161.21</v>
      </c>
      <c r="G152" s="8">
        <v>164.74</v>
      </c>
      <c r="H152" s="13">
        <v>161.16</v>
      </c>
      <c r="I152" s="12">
        <v>162.21</v>
      </c>
      <c r="J152" s="8">
        <v>136.55000000000001</v>
      </c>
      <c r="K152" s="13">
        <v>152.55000000000001</v>
      </c>
      <c r="L152" s="12">
        <v>138.93</v>
      </c>
      <c r="M152" s="8">
        <v>122.07</v>
      </c>
      <c r="N152" s="13">
        <v>135.9</v>
      </c>
    </row>
    <row r="153" spans="1:14">
      <c r="A153" s="1">
        <v>42125</v>
      </c>
      <c r="B153" s="6">
        <v>147.56436160959879</v>
      </c>
      <c r="C153" s="12">
        <v>149.66</v>
      </c>
      <c r="D153" s="8">
        <v>153.03</v>
      </c>
      <c r="E153" s="8">
        <v>149.82</v>
      </c>
      <c r="F153" s="12">
        <v>157.03</v>
      </c>
      <c r="G153" s="8">
        <v>169.39</v>
      </c>
      <c r="H153" s="13">
        <v>158.76</v>
      </c>
      <c r="I153" s="12">
        <v>149.06</v>
      </c>
      <c r="J153" s="8">
        <v>141.91</v>
      </c>
      <c r="K153" s="13">
        <v>146.34</v>
      </c>
      <c r="L153" s="12">
        <v>141.03</v>
      </c>
      <c r="M153" s="8">
        <v>125.93</v>
      </c>
      <c r="N153" s="13">
        <v>138.27000000000001</v>
      </c>
    </row>
    <row r="154" spans="1:14">
      <c r="A154" s="1">
        <v>42156</v>
      </c>
      <c r="B154" s="6">
        <v>146.57433954651671</v>
      </c>
      <c r="C154" s="12">
        <v>146.13</v>
      </c>
      <c r="D154" s="8">
        <v>147.97999999999999</v>
      </c>
      <c r="E154" s="8">
        <v>145.84</v>
      </c>
      <c r="F154" s="12">
        <v>152.96</v>
      </c>
      <c r="G154" s="8">
        <v>162.91999999999999</v>
      </c>
      <c r="H154" s="13">
        <v>153.86000000000001</v>
      </c>
      <c r="I154" s="12">
        <v>144.13999999999999</v>
      </c>
      <c r="J154" s="8">
        <v>142.12</v>
      </c>
      <c r="K154" s="13">
        <v>143.28</v>
      </c>
      <c r="L154" s="12">
        <v>134.80000000000001</v>
      </c>
      <c r="M154" s="8">
        <v>122.01</v>
      </c>
      <c r="N154" s="13">
        <v>132.4</v>
      </c>
    </row>
    <row r="155" spans="1:14">
      <c r="A155" s="1">
        <v>42186</v>
      </c>
      <c r="B155" s="6">
        <v>148.05261720223589</v>
      </c>
      <c r="C155" s="12">
        <v>158.02000000000001</v>
      </c>
      <c r="D155" s="8">
        <v>156.4</v>
      </c>
      <c r="E155" s="8">
        <v>157.08000000000001</v>
      </c>
      <c r="F155" s="12">
        <v>164.24</v>
      </c>
      <c r="G155" s="8">
        <v>172.53</v>
      </c>
      <c r="H155" s="13">
        <v>165</v>
      </c>
      <c r="I155" s="12">
        <v>159.72999999999999</v>
      </c>
      <c r="J155" s="8">
        <v>143</v>
      </c>
      <c r="K155" s="13">
        <v>153.66</v>
      </c>
      <c r="L155" s="12">
        <v>148.68</v>
      </c>
      <c r="M155" s="8">
        <v>132.80000000000001</v>
      </c>
      <c r="N155" s="13">
        <v>145.87</v>
      </c>
    </row>
    <row r="156" spans="1:14">
      <c r="A156" s="1">
        <v>42217</v>
      </c>
      <c r="B156" s="6">
        <v>148.37359623923507</v>
      </c>
      <c r="C156" s="12">
        <v>152.84</v>
      </c>
      <c r="D156" s="8">
        <v>157.02000000000001</v>
      </c>
      <c r="E156" s="8">
        <v>153.13</v>
      </c>
      <c r="F156" s="12">
        <v>160.4</v>
      </c>
      <c r="G156" s="8">
        <v>175.61</v>
      </c>
      <c r="H156" s="13">
        <v>163.16999999999999</v>
      </c>
      <c r="I156" s="12">
        <v>148.28</v>
      </c>
      <c r="J156" s="8">
        <v>143.76</v>
      </c>
      <c r="K156" s="13">
        <v>146.61000000000001</v>
      </c>
      <c r="L156" s="12">
        <v>144.53</v>
      </c>
      <c r="M156" s="8">
        <v>128.74</v>
      </c>
      <c r="N156" s="13">
        <v>141.69</v>
      </c>
    </row>
    <row r="157" spans="1:14">
      <c r="A157" s="1">
        <v>42248</v>
      </c>
      <c r="B157" s="6">
        <v>146.05845570311305</v>
      </c>
      <c r="C157" s="12">
        <v>151.04</v>
      </c>
      <c r="D157" s="8">
        <v>154.26</v>
      </c>
      <c r="E157" s="8">
        <v>151.13999999999999</v>
      </c>
      <c r="F157" s="12">
        <v>158.18</v>
      </c>
      <c r="G157" s="8">
        <v>173.79</v>
      </c>
      <c r="H157" s="13">
        <v>161.32</v>
      </c>
      <c r="I157" s="12">
        <v>155.93</v>
      </c>
      <c r="J157" s="8">
        <v>137.02000000000001</v>
      </c>
      <c r="K157" s="13">
        <v>149.16999999999999</v>
      </c>
      <c r="L157" s="12">
        <v>136.38999999999999</v>
      </c>
      <c r="M157" s="8">
        <v>127.43</v>
      </c>
      <c r="N157" s="13">
        <v>134.71</v>
      </c>
    </row>
    <row r="158" spans="1:14">
      <c r="A158" s="1">
        <v>42278</v>
      </c>
      <c r="B158" s="6">
        <v>147.76345426598553</v>
      </c>
      <c r="C158" s="12">
        <v>160.22</v>
      </c>
      <c r="D158" s="8">
        <v>160.1</v>
      </c>
      <c r="E158" s="8">
        <v>159.57</v>
      </c>
      <c r="F158" s="12">
        <v>168.22</v>
      </c>
      <c r="G158" s="8">
        <v>180.17</v>
      </c>
      <c r="H158" s="13">
        <v>169.7</v>
      </c>
      <c r="I158" s="12">
        <v>159.84</v>
      </c>
      <c r="J158" s="8">
        <v>139.21</v>
      </c>
      <c r="K158" s="13">
        <v>152.49</v>
      </c>
      <c r="L158" s="12">
        <v>145.72</v>
      </c>
      <c r="M158" s="8">
        <v>131.66999999999999</v>
      </c>
      <c r="N158" s="13">
        <v>143.13999999999999</v>
      </c>
    </row>
    <row r="159" spans="1:14">
      <c r="A159" s="1">
        <v>42309</v>
      </c>
      <c r="B159" s="6">
        <v>143.56452550403401</v>
      </c>
      <c r="C159" s="12">
        <v>148.58000000000001</v>
      </c>
      <c r="D159" s="8">
        <v>147.86000000000001</v>
      </c>
      <c r="E159" s="8">
        <v>147.83000000000001</v>
      </c>
      <c r="F159" s="12">
        <v>154.69</v>
      </c>
      <c r="G159" s="8">
        <v>165.18</v>
      </c>
      <c r="H159" s="13">
        <v>156.19999999999999</v>
      </c>
      <c r="I159" s="12">
        <v>146.08000000000001</v>
      </c>
      <c r="J159" s="8">
        <v>129.24</v>
      </c>
      <c r="K159" s="13">
        <v>140.05000000000001</v>
      </c>
      <c r="L159" s="12">
        <v>137.49</v>
      </c>
      <c r="M159" s="8">
        <v>123.48</v>
      </c>
      <c r="N159" s="13">
        <v>134.94</v>
      </c>
    </row>
    <row r="160" spans="1:14">
      <c r="A160" s="1">
        <v>42339</v>
      </c>
      <c r="B160" s="6">
        <v>142.73353773294357</v>
      </c>
      <c r="C160" s="12">
        <v>175.57</v>
      </c>
      <c r="D160" s="8">
        <v>144.61000000000001</v>
      </c>
      <c r="E160" s="8">
        <v>167.9</v>
      </c>
      <c r="F160" s="12">
        <v>179.81</v>
      </c>
      <c r="G160" s="8">
        <v>159.44999999999999</v>
      </c>
      <c r="H160" s="13">
        <v>174.35</v>
      </c>
      <c r="I160" s="12">
        <v>204.34</v>
      </c>
      <c r="J160" s="8">
        <v>130.05000000000001</v>
      </c>
      <c r="K160" s="13">
        <v>177.6</v>
      </c>
      <c r="L160" s="12">
        <v>152.93</v>
      </c>
      <c r="M160" s="8">
        <v>130.91</v>
      </c>
      <c r="N160" s="13">
        <v>149.12</v>
      </c>
    </row>
    <row r="161" spans="1:14">
      <c r="A161" s="1">
        <v>42370</v>
      </c>
      <c r="B161" s="6">
        <v>141.40295958011794</v>
      </c>
      <c r="C161" s="12">
        <v>170.64</v>
      </c>
      <c r="D161" s="8">
        <v>133.04</v>
      </c>
      <c r="E161" s="8">
        <v>161.57</v>
      </c>
      <c r="F161" s="12">
        <v>169.51</v>
      </c>
      <c r="G161" s="8">
        <v>143.28</v>
      </c>
      <c r="H161" s="13">
        <v>162.75</v>
      </c>
      <c r="I161" s="12">
        <v>214.68</v>
      </c>
      <c r="J161" s="8">
        <v>140.43</v>
      </c>
      <c r="K161" s="13">
        <v>188.18</v>
      </c>
      <c r="L161" s="12">
        <v>148.06</v>
      </c>
      <c r="M161" s="8">
        <v>116.23</v>
      </c>
      <c r="N161" s="13">
        <v>142.74</v>
      </c>
    </row>
    <row r="162" spans="1:14">
      <c r="A162" s="1">
        <v>42401</v>
      </c>
      <c r="B162" s="6">
        <v>140.16577631897491</v>
      </c>
      <c r="C162" s="12">
        <v>149.61000000000001</v>
      </c>
      <c r="D162" s="8">
        <v>134.93</v>
      </c>
      <c r="E162" s="8">
        <v>145.55000000000001</v>
      </c>
      <c r="F162" s="12">
        <v>150.66</v>
      </c>
      <c r="G162" s="8">
        <v>148.72</v>
      </c>
      <c r="H162" s="13">
        <v>149.63999999999999</v>
      </c>
      <c r="I162" s="12">
        <v>159.88</v>
      </c>
      <c r="J162" s="8">
        <v>135.05000000000001</v>
      </c>
      <c r="K162" s="13">
        <v>150.74</v>
      </c>
      <c r="L162" s="12">
        <v>133.22999999999999</v>
      </c>
      <c r="M162" s="8">
        <v>108.95</v>
      </c>
      <c r="N162" s="13">
        <v>129.08000000000001</v>
      </c>
    </row>
    <row r="163" spans="1:14">
      <c r="A163" s="1">
        <v>42430</v>
      </c>
      <c r="B163" s="6">
        <v>143.94366362822848</v>
      </c>
      <c r="C163" s="12">
        <v>151.65</v>
      </c>
      <c r="D163" s="8">
        <v>151.26</v>
      </c>
      <c r="E163" s="8">
        <v>150.54</v>
      </c>
      <c r="F163" s="12">
        <v>156.65</v>
      </c>
      <c r="G163" s="8">
        <v>166.63</v>
      </c>
      <c r="H163" s="13">
        <v>157.94</v>
      </c>
      <c r="I163" s="12">
        <v>157.16999999999999</v>
      </c>
      <c r="J163" s="8">
        <v>149.24</v>
      </c>
      <c r="K163" s="13">
        <v>153.77000000000001</v>
      </c>
      <c r="L163" s="12">
        <v>140.54</v>
      </c>
      <c r="M163" s="8">
        <v>121.17</v>
      </c>
      <c r="N163" s="13">
        <v>136.79</v>
      </c>
    </row>
    <row r="164" spans="1:14">
      <c r="A164" s="1">
        <v>42461</v>
      </c>
      <c r="B164" s="6">
        <v>141.84676570165334</v>
      </c>
      <c r="C164" s="12">
        <v>147.01</v>
      </c>
      <c r="D164" s="8">
        <v>145.19999999999999</v>
      </c>
      <c r="E164" s="8">
        <v>146.02000000000001</v>
      </c>
      <c r="F164" s="12">
        <v>155.47999999999999</v>
      </c>
      <c r="G164" s="8">
        <v>159.57</v>
      </c>
      <c r="H164" s="13">
        <v>155.59</v>
      </c>
      <c r="I164" s="12">
        <v>146.86000000000001</v>
      </c>
      <c r="J164" s="8">
        <v>140.19999999999999</v>
      </c>
      <c r="K164" s="13">
        <v>144.43</v>
      </c>
      <c r="L164" s="12">
        <v>137.13</v>
      </c>
      <c r="M164" s="8">
        <v>112.6</v>
      </c>
      <c r="N164" s="13">
        <v>132.66999999999999</v>
      </c>
    </row>
    <row r="165" spans="1:14">
      <c r="A165" s="1">
        <v>42491</v>
      </c>
      <c r="B165" s="6">
        <v>143.2583439183887</v>
      </c>
      <c r="C165" s="12">
        <v>145.94</v>
      </c>
      <c r="D165" s="8">
        <v>144.19</v>
      </c>
      <c r="E165" s="8">
        <v>144.83000000000001</v>
      </c>
      <c r="F165" s="12">
        <v>152.82</v>
      </c>
      <c r="G165" s="8">
        <v>158.80000000000001</v>
      </c>
      <c r="H165" s="13">
        <v>153.07</v>
      </c>
      <c r="I165" s="12">
        <v>145.49</v>
      </c>
      <c r="J165" s="8">
        <v>135.36000000000001</v>
      </c>
      <c r="K165" s="13">
        <v>141.62</v>
      </c>
      <c r="L165" s="12">
        <v>139</v>
      </c>
      <c r="M165" s="8">
        <v>115.92</v>
      </c>
      <c r="N165" s="13">
        <v>134.76</v>
      </c>
    </row>
    <row r="166" spans="1:14">
      <c r="A166" s="1">
        <v>42522</v>
      </c>
      <c r="B166" s="6">
        <v>143.63388622555797</v>
      </c>
      <c r="C166" s="12">
        <v>136.26</v>
      </c>
      <c r="D166" s="8">
        <v>143.80000000000001</v>
      </c>
      <c r="E166" s="8">
        <v>137.47</v>
      </c>
      <c r="F166" s="12">
        <v>141.36000000000001</v>
      </c>
      <c r="G166" s="8">
        <v>159.18</v>
      </c>
      <c r="H166" s="13">
        <v>144.22999999999999</v>
      </c>
      <c r="I166" s="12">
        <v>131.72</v>
      </c>
      <c r="J166" s="8">
        <v>135.59</v>
      </c>
      <c r="K166" s="13">
        <v>133.13</v>
      </c>
      <c r="L166" s="12">
        <v>130.38999999999999</v>
      </c>
      <c r="M166" s="8">
        <v>114.4</v>
      </c>
      <c r="N166" s="13">
        <v>127.4</v>
      </c>
    </row>
    <row r="167" spans="1:14">
      <c r="A167" s="1">
        <v>42552</v>
      </c>
      <c r="B167" s="6">
        <v>144.59488526473879</v>
      </c>
      <c r="C167" s="12">
        <v>157.82</v>
      </c>
      <c r="D167" s="8">
        <v>145.21</v>
      </c>
      <c r="E167" s="8">
        <v>154.32</v>
      </c>
      <c r="F167" s="12">
        <v>164.59</v>
      </c>
      <c r="G167" s="8">
        <v>160.09</v>
      </c>
      <c r="H167" s="13">
        <v>162.65</v>
      </c>
      <c r="I167" s="12">
        <v>166.75</v>
      </c>
      <c r="J167" s="8">
        <v>134.71</v>
      </c>
      <c r="K167" s="13">
        <v>154.80000000000001</v>
      </c>
      <c r="L167" s="12">
        <v>144.11000000000001</v>
      </c>
      <c r="M167" s="8">
        <v>117.52</v>
      </c>
      <c r="N167" s="13">
        <v>139.31</v>
      </c>
    </row>
    <row r="168" spans="1:14">
      <c r="A168" s="1">
        <v>42583</v>
      </c>
      <c r="B168" s="6">
        <v>145.4727048295745</v>
      </c>
      <c r="C168" s="12">
        <v>145.72</v>
      </c>
      <c r="D168" s="8">
        <v>148.32</v>
      </c>
      <c r="E168" s="8">
        <v>145.66999999999999</v>
      </c>
      <c r="F168" s="12">
        <v>152.69</v>
      </c>
      <c r="G168" s="8">
        <v>166.32</v>
      </c>
      <c r="H168" s="13">
        <v>155.15</v>
      </c>
      <c r="I168" s="12">
        <v>142.76</v>
      </c>
      <c r="J168" s="8">
        <v>132.72999999999999</v>
      </c>
      <c r="K168" s="13">
        <v>138.94</v>
      </c>
      <c r="L168" s="12">
        <v>137.66999999999999</v>
      </c>
      <c r="M168" s="8">
        <v>116.14</v>
      </c>
      <c r="N168" s="13">
        <v>133.76</v>
      </c>
    </row>
    <row r="169" spans="1:14">
      <c r="A169" s="1">
        <v>42614</v>
      </c>
      <c r="B169" s="6">
        <v>142.95253125430878</v>
      </c>
      <c r="C169" s="12">
        <v>144.47999999999999</v>
      </c>
      <c r="D169" s="8">
        <v>143.27000000000001</v>
      </c>
      <c r="E169" s="13">
        <v>143.57</v>
      </c>
      <c r="F169" s="12">
        <v>150.72999999999999</v>
      </c>
      <c r="G169" s="8">
        <v>160.83000000000001</v>
      </c>
      <c r="H169" s="13">
        <v>152.71</v>
      </c>
      <c r="I169" s="12">
        <v>147.94</v>
      </c>
      <c r="J169" s="8">
        <v>127.96</v>
      </c>
      <c r="K169" s="13">
        <v>140.72999999999999</v>
      </c>
      <c r="L169" s="12">
        <v>135.25</v>
      </c>
      <c r="M169" s="8">
        <v>115.08</v>
      </c>
      <c r="N169" s="13">
        <v>131.5</v>
      </c>
    </row>
    <row r="170" spans="1:14">
      <c r="A170" s="1">
        <v>42644</v>
      </c>
      <c r="B170" s="6">
        <v>142.63149029810296</v>
      </c>
      <c r="C170" s="12">
        <v>150.71</v>
      </c>
      <c r="D170" s="8">
        <v>141.13</v>
      </c>
      <c r="E170" s="13">
        <v>147.80000000000001</v>
      </c>
      <c r="F170" s="12">
        <v>157.12</v>
      </c>
      <c r="G170" s="8">
        <v>157.76</v>
      </c>
      <c r="H170" s="13">
        <v>156.28</v>
      </c>
      <c r="I170" s="12">
        <v>152.63</v>
      </c>
      <c r="J170" s="8">
        <v>123.26</v>
      </c>
      <c r="K170" s="13">
        <v>141.81</v>
      </c>
      <c r="L170" s="12">
        <v>140.83000000000001</v>
      </c>
      <c r="M170" s="8">
        <v>114.13</v>
      </c>
      <c r="N170" s="13">
        <v>135.91</v>
      </c>
    </row>
    <row r="171" spans="1:14">
      <c r="A171" s="1">
        <v>42675</v>
      </c>
      <c r="B171" s="6">
        <v>141.36585867849018</v>
      </c>
      <c r="C171" s="12">
        <v>147.35</v>
      </c>
      <c r="D171" s="8">
        <v>138.4</v>
      </c>
      <c r="E171" s="13">
        <v>144.6</v>
      </c>
      <c r="F171" s="12">
        <v>152.78</v>
      </c>
      <c r="G171" s="8">
        <v>156.08000000000001</v>
      </c>
      <c r="H171" s="13">
        <v>152.79</v>
      </c>
      <c r="I171" s="12">
        <v>155.04</v>
      </c>
      <c r="J171" s="8">
        <v>122.68</v>
      </c>
      <c r="K171" s="13">
        <v>142.97</v>
      </c>
      <c r="L171" s="12">
        <v>134</v>
      </c>
      <c r="M171" s="8">
        <v>113.68</v>
      </c>
      <c r="N171" s="13">
        <v>130.27000000000001</v>
      </c>
    </row>
    <row r="172" spans="1:14">
      <c r="A172" s="1">
        <v>42705</v>
      </c>
      <c r="B172" s="6">
        <v>140.54936008414199</v>
      </c>
      <c r="C172" s="12">
        <v>173.88</v>
      </c>
      <c r="D172" s="8">
        <v>138.12</v>
      </c>
      <c r="E172" s="13">
        <v>165.02</v>
      </c>
      <c r="F172" s="12">
        <v>178.03</v>
      </c>
      <c r="G172" s="8">
        <v>153.6</v>
      </c>
      <c r="H172" s="13">
        <v>171.7</v>
      </c>
      <c r="I172" s="12">
        <v>202.18</v>
      </c>
      <c r="J172" s="8">
        <v>125.02</v>
      </c>
      <c r="K172" s="13">
        <v>174.27</v>
      </c>
      <c r="L172" s="12">
        <v>153.27000000000001</v>
      </c>
      <c r="M172" s="8">
        <v>118.51</v>
      </c>
      <c r="N172" s="13">
        <v>147.13</v>
      </c>
    </row>
    <row r="173" spans="1:14">
      <c r="A173" s="1">
        <v>42736</v>
      </c>
      <c r="B173" s="6">
        <v>143.06417814985988</v>
      </c>
      <c r="C173" s="12">
        <v>172.22</v>
      </c>
      <c r="D173" s="8">
        <v>129.07</v>
      </c>
      <c r="E173" s="13">
        <v>161.76</v>
      </c>
      <c r="F173" s="12">
        <v>169.72</v>
      </c>
      <c r="G173" s="8">
        <v>140.55000000000001</v>
      </c>
      <c r="H173" s="13">
        <v>162.33000000000001</v>
      </c>
      <c r="I173" s="12">
        <v>219.45</v>
      </c>
      <c r="J173" s="8">
        <v>135.29</v>
      </c>
      <c r="K173" s="13">
        <v>189.24</v>
      </c>
      <c r="L173" s="12">
        <v>150.12</v>
      </c>
      <c r="M173" s="8">
        <v>107.58</v>
      </c>
      <c r="N173" s="13">
        <v>142.85</v>
      </c>
    </row>
    <row r="174" spans="1:14">
      <c r="A174" s="1">
        <v>42767</v>
      </c>
      <c r="B174" s="6">
        <v>139.97745549573517</v>
      </c>
      <c r="C174" s="12">
        <v>145.06</v>
      </c>
      <c r="D174" s="8">
        <v>127.85</v>
      </c>
      <c r="E174" s="13">
        <v>140.38999999999999</v>
      </c>
      <c r="F174" s="12">
        <v>146.62</v>
      </c>
      <c r="G174" s="8">
        <v>140.37</v>
      </c>
      <c r="H174" s="13">
        <v>144.69</v>
      </c>
      <c r="I174" s="12">
        <v>161.9</v>
      </c>
      <c r="J174" s="8">
        <v>133.19999999999999</v>
      </c>
      <c r="K174" s="13">
        <v>151.28</v>
      </c>
      <c r="L174" s="12">
        <v>127.28</v>
      </c>
      <c r="M174" s="8">
        <v>98.2</v>
      </c>
      <c r="N174" s="13">
        <v>122.25</v>
      </c>
    </row>
    <row r="175" spans="1:14">
      <c r="A175" s="1">
        <v>42795</v>
      </c>
      <c r="B175" s="6">
        <v>144.75500081595493</v>
      </c>
      <c r="C175" s="12">
        <v>151.6</v>
      </c>
      <c r="D175" s="8">
        <v>149.6</v>
      </c>
      <c r="E175" s="13">
        <v>150.09</v>
      </c>
      <c r="F175" s="12">
        <v>157.25</v>
      </c>
      <c r="G175" s="8">
        <v>165.09</v>
      </c>
      <c r="H175" s="13">
        <v>158.07</v>
      </c>
      <c r="I175" s="12">
        <v>154.57</v>
      </c>
      <c r="J175" s="8">
        <v>149.34</v>
      </c>
      <c r="K175" s="13">
        <v>152.21</v>
      </c>
      <c r="L175" s="12">
        <v>138.32</v>
      </c>
      <c r="M175" s="8">
        <v>113.78</v>
      </c>
      <c r="N175" s="13">
        <v>133.61000000000001</v>
      </c>
    </row>
    <row r="176" spans="1:14">
      <c r="A176" s="1">
        <v>42826</v>
      </c>
      <c r="B176" s="6">
        <v>140.63174883671485</v>
      </c>
      <c r="C176" s="12">
        <v>150.26</v>
      </c>
      <c r="D176" s="8">
        <v>132.6</v>
      </c>
      <c r="E176" s="13">
        <v>145.44999999999999</v>
      </c>
      <c r="F176" s="12">
        <v>157.76</v>
      </c>
      <c r="G176" s="8">
        <v>145.13999999999999</v>
      </c>
      <c r="H176" s="13">
        <v>154.30000000000001</v>
      </c>
      <c r="I176" s="12">
        <v>163.24</v>
      </c>
      <c r="J176" s="8">
        <v>127.95</v>
      </c>
      <c r="K176" s="13">
        <v>149.91</v>
      </c>
      <c r="L176" s="12">
        <v>131.58000000000001</v>
      </c>
      <c r="M176" s="8">
        <v>101.73</v>
      </c>
      <c r="N176" s="13">
        <v>126.13</v>
      </c>
    </row>
    <row r="177" spans="1:14">
      <c r="A177" s="1">
        <v>42856</v>
      </c>
      <c r="B177" s="6">
        <v>145.57176279624181</v>
      </c>
      <c r="C177" s="12">
        <v>146.75</v>
      </c>
      <c r="D177" s="8">
        <v>148.94</v>
      </c>
      <c r="E177" s="13">
        <v>146.58000000000001</v>
      </c>
      <c r="F177" s="12">
        <v>154.69999999999999</v>
      </c>
      <c r="G177" s="8">
        <v>165.74</v>
      </c>
      <c r="H177" s="13">
        <v>156.01</v>
      </c>
      <c r="I177" s="12">
        <v>145.79</v>
      </c>
      <c r="J177" s="8">
        <v>142.19</v>
      </c>
      <c r="K177" s="13">
        <v>144.43</v>
      </c>
      <c r="L177" s="12">
        <v>134.88999999999999</v>
      </c>
      <c r="M177" s="8">
        <v>113.83</v>
      </c>
      <c r="N177" s="13">
        <v>131.02000000000001</v>
      </c>
    </row>
    <row r="178" spans="1:14">
      <c r="A178" s="1">
        <v>42887</v>
      </c>
      <c r="B178" s="6">
        <v>144.86983561336345</v>
      </c>
      <c r="C178" s="12">
        <v>144.13</v>
      </c>
      <c r="D178" s="8">
        <v>141.37</v>
      </c>
      <c r="E178" s="13">
        <v>142.83000000000001</v>
      </c>
      <c r="F178" s="12">
        <v>149.44999999999999</v>
      </c>
      <c r="G178" s="8">
        <v>157.07</v>
      </c>
      <c r="H178" s="13">
        <v>150.16</v>
      </c>
      <c r="I178" s="12">
        <v>146.88999999999999</v>
      </c>
      <c r="J178" s="8">
        <v>139.47999999999999</v>
      </c>
      <c r="K178" s="13">
        <v>143.96</v>
      </c>
      <c r="L178" s="12">
        <v>131.99</v>
      </c>
      <c r="M178" s="8">
        <v>107.75</v>
      </c>
      <c r="N178" s="13">
        <v>127.47</v>
      </c>
    </row>
    <row r="179" spans="1:14">
      <c r="A179" s="1">
        <v>42917</v>
      </c>
      <c r="B179" s="6">
        <v>146.14666738495617</v>
      </c>
      <c r="C179" s="12">
        <v>161.97</v>
      </c>
      <c r="D179" s="8">
        <v>148.74</v>
      </c>
      <c r="E179" s="13">
        <v>158.31</v>
      </c>
      <c r="F179" s="12">
        <v>169.59</v>
      </c>
      <c r="G179" s="8">
        <v>164.59</v>
      </c>
      <c r="H179" s="13">
        <v>167.51</v>
      </c>
      <c r="I179" s="12">
        <v>173.48</v>
      </c>
      <c r="J179" s="8">
        <v>148.93</v>
      </c>
      <c r="K179" s="13">
        <v>164.43</v>
      </c>
      <c r="L179" s="12">
        <v>143.74</v>
      </c>
      <c r="M179" s="8">
        <v>112.38</v>
      </c>
      <c r="N179" s="13">
        <v>138.06</v>
      </c>
    </row>
    <row r="180" spans="1:14">
      <c r="A180" s="1">
        <v>42948</v>
      </c>
      <c r="B180" s="6">
        <v>147.402137983838</v>
      </c>
      <c r="C180" s="12">
        <v>147.5</v>
      </c>
      <c r="D180" s="8">
        <v>154.47</v>
      </c>
      <c r="E180" s="13">
        <v>148.5</v>
      </c>
      <c r="F180" s="12">
        <v>155.35</v>
      </c>
      <c r="G180" s="8">
        <v>173.29</v>
      </c>
      <c r="H180" s="13">
        <v>158.71</v>
      </c>
      <c r="I180" s="12">
        <v>147.13</v>
      </c>
      <c r="J180" s="8">
        <v>149.46</v>
      </c>
      <c r="K180" s="13">
        <v>148.11000000000001</v>
      </c>
      <c r="L180" s="12">
        <v>134.36000000000001</v>
      </c>
      <c r="M180" s="8">
        <v>116.17</v>
      </c>
      <c r="N180" s="13">
        <v>131.07</v>
      </c>
    </row>
    <row r="181" spans="1:14">
      <c r="A181" s="1">
        <v>42979</v>
      </c>
      <c r="B181" s="6">
        <v>145.28020079110743</v>
      </c>
      <c r="C181" s="12">
        <v>153.16</v>
      </c>
      <c r="D181" s="8">
        <v>148.13999999999999</v>
      </c>
      <c r="E181" s="13">
        <v>151.29</v>
      </c>
      <c r="F181" s="12">
        <v>160.63</v>
      </c>
      <c r="G181" s="8">
        <v>165.89</v>
      </c>
      <c r="H181" s="13">
        <v>161.58000000000001</v>
      </c>
      <c r="I181" s="12">
        <v>162.52000000000001</v>
      </c>
      <c r="J181" s="8">
        <v>139.68</v>
      </c>
      <c r="K181" s="13">
        <v>154.25</v>
      </c>
      <c r="L181" s="12">
        <v>138.32</v>
      </c>
      <c r="M181" s="8">
        <v>114.99</v>
      </c>
      <c r="N181" s="13">
        <v>133.99</v>
      </c>
    </row>
    <row r="182" spans="1:14">
      <c r="A182" s="1">
        <v>43009</v>
      </c>
      <c r="B182" s="6">
        <v>145.88803589621276</v>
      </c>
      <c r="C182" s="12">
        <v>155.34</v>
      </c>
      <c r="D182" s="8">
        <v>152.21</v>
      </c>
      <c r="E182" s="13">
        <v>153.97999999999999</v>
      </c>
      <c r="F182" s="12">
        <v>162.97</v>
      </c>
      <c r="G182" s="8">
        <v>170.71</v>
      </c>
      <c r="H182" s="13">
        <v>163.59</v>
      </c>
      <c r="I182" s="12">
        <v>156.97</v>
      </c>
      <c r="J182" s="8">
        <v>135.69999999999999</v>
      </c>
      <c r="K182" s="13">
        <v>149.36000000000001</v>
      </c>
      <c r="L182" s="12">
        <v>140.36000000000001</v>
      </c>
      <c r="M182" s="8">
        <v>113.7</v>
      </c>
      <c r="N182" s="13">
        <v>135.44999999999999</v>
      </c>
    </row>
    <row r="183" spans="1:14">
      <c r="A183" s="1">
        <v>43040</v>
      </c>
      <c r="B183" s="6">
        <v>144.36608210479645</v>
      </c>
      <c r="C183" s="12">
        <v>150.16999999999999</v>
      </c>
      <c r="D183" s="8">
        <v>145.53</v>
      </c>
      <c r="E183" s="13">
        <v>148.44999999999999</v>
      </c>
      <c r="F183" s="12">
        <v>156.30000000000001</v>
      </c>
      <c r="G183" s="8">
        <v>163.34</v>
      </c>
      <c r="H183" s="13">
        <v>157.08000000000001</v>
      </c>
      <c r="I183" s="12">
        <v>155.94</v>
      </c>
      <c r="J183" s="8">
        <v>131.4</v>
      </c>
      <c r="K183" s="13">
        <v>146.93</v>
      </c>
      <c r="L183" s="12">
        <v>134.30000000000001</v>
      </c>
      <c r="M183" s="8">
        <v>110.25</v>
      </c>
      <c r="N183" s="13">
        <v>129.88999999999999</v>
      </c>
    </row>
    <row r="184" spans="1:14">
      <c r="A184" s="1">
        <v>43070</v>
      </c>
      <c r="B184" s="6">
        <v>143.0279204000588</v>
      </c>
      <c r="C184" s="12">
        <v>177.81</v>
      </c>
      <c r="D184" s="8">
        <v>141.15</v>
      </c>
      <c r="E184" s="13">
        <v>168.72</v>
      </c>
      <c r="F184" s="12">
        <v>182.34</v>
      </c>
      <c r="G184" s="8">
        <v>157.04</v>
      </c>
      <c r="H184" s="13">
        <v>175.79</v>
      </c>
      <c r="I184" s="12">
        <v>210.97</v>
      </c>
      <c r="J184" s="8">
        <v>127.39</v>
      </c>
      <c r="K184" s="13">
        <v>180.63</v>
      </c>
      <c r="L184" s="12">
        <v>151.47</v>
      </c>
      <c r="M184" s="8">
        <v>113.41</v>
      </c>
      <c r="N184" s="13">
        <v>144.72999999999999</v>
      </c>
    </row>
    <row r="185" spans="1:14">
      <c r="A185" s="1">
        <v>43101</v>
      </c>
      <c r="B185" s="6">
        <v>144.43144964392772</v>
      </c>
      <c r="C185" s="12">
        <v>175.05</v>
      </c>
      <c r="D185" s="8">
        <v>137.51</v>
      </c>
      <c r="E185" s="13">
        <v>165.99</v>
      </c>
      <c r="F185" s="12">
        <v>174.27</v>
      </c>
      <c r="G185" s="8">
        <v>150.86000000000001</v>
      </c>
      <c r="H185" s="13">
        <v>168.08</v>
      </c>
      <c r="I185" s="12">
        <v>221.61</v>
      </c>
      <c r="J185" s="8">
        <v>142.54</v>
      </c>
      <c r="K185" s="13">
        <v>193.34</v>
      </c>
      <c r="L185" s="12">
        <v>145.29</v>
      </c>
      <c r="M185" s="8">
        <v>111.22</v>
      </c>
      <c r="N185" s="13">
        <v>139.55000000000001</v>
      </c>
    </row>
    <row r="186" spans="1:14">
      <c r="A186" s="1">
        <v>43132</v>
      </c>
      <c r="B186" s="6">
        <v>140.42926532742229</v>
      </c>
      <c r="C186" s="12">
        <v>145.32</v>
      </c>
      <c r="D186" s="8">
        <v>130.30000000000001</v>
      </c>
      <c r="E186" s="13">
        <v>141.19</v>
      </c>
      <c r="F186" s="12">
        <v>146.76</v>
      </c>
      <c r="G186" s="8">
        <v>143.97</v>
      </c>
      <c r="H186" s="13">
        <v>145.57</v>
      </c>
      <c r="I186" s="12">
        <v>162.94999999999999</v>
      </c>
      <c r="J186" s="8">
        <v>132.61000000000001</v>
      </c>
      <c r="K186" s="13">
        <v>151.69999999999999</v>
      </c>
      <c r="L186" s="12">
        <v>121.15</v>
      </c>
      <c r="M186" s="8">
        <v>97.22</v>
      </c>
      <c r="N186" s="13">
        <v>117.04</v>
      </c>
    </row>
    <row r="187" spans="1:14">
      <c r="A187" s="1">
        <v>43160</v>
      </c>
      <c r="B187" s="6">
        <v>145.85082046893609</v>
      </c>
      <c r="C187" s="12">
        <v>155.52000000000001</v>
      </c>
      <c r="D187" s="8">
        <v>151.26</v>
      </c>
      <c r="E187" s="13">
        <v>153.44</v>
      </c>
      <c r="F187" s="12">
        <v>162.87</v>
      </c>
      <c r="G187" s="8">
        <v>166.91</v>
      </c>
      <c r="H187" s="13">
        <v>162.85</v>
      </c>
      <c r="I187" s="12">
        <v>159.78</v>
      </c>
      <c r="J187" s="8">
        <v>149.72999999999999</v>
      </c>
      <c r="K187" s="13">
        <v>155.55000000000001</v>
      </c>
      <c r="L187" s="12">
        <v>134.55000000000001</v>
      </c>
      <c r="M187" s="8">
        <v>112.71</v>
      </c>
      <c r="N187" s="13">
        <v>130.35</v>
      </c>
    </row>
    <row r="188" spans="1:14">
      <c r="A188" s="1">
        <v>43191</v>
      </c>
      <c r="B188" s="6">
        <v>145.0563075208002</v>
      </c>
      <c r="C188" s="12">
        <v>151.19999999999999</v>
      </c>
      <c r="D188" s="8">
        <v>146.63999999999999</v>
      </c>
      <c r="E188" s="13">
        <v>149.52000000000001</v>
      </c>
      <c r="F188" s="12">
        <v>160.84</v>
      </c>
      <c r="G188" s="8">
        <v>162.15</v>
      </c>
      <c r="H188" s="13">
        <v>160.32</v>
      </c>
      <c r="I188" s="12">
        <v>158.26</v>
      </c>
      <c r="J188" s="8">
        <v>144</v>
      </c>
      <c r="K188" s="13">
        <v>152.94</v>
      </c>
      <c r="L188" s="12">
        <v>131.32</v>
      </c>
      <c r="M188" s="8">
        <v>103.95</v>
      </c>
      <c r="N188" s="13">
        <v>126.33</v>
      </c>
    </row>
    <row r="189" spans="1:14">
      <c r="A189" s="1">
        <v>43221</v>
      </c>
      <c r="B189" s="6">
        <v>144.05316434151914</v>
      </c>
      <c r="C189" s="12">
        <v>131.21</v>
      </c>
      <c r="D189" s="8">
        <v>114.1</v>
      </c>
      <c r="E189" s="13">
        <v>126.49</v>
      </c>
      <c r="F189" s="12">
        <v>137.36000000000001</v>
      </c>
      <c r="G189" s="8">
        <v>128.47</v>
      </c>
      <c r="H189" s="13">
        <v>134.59</v>
      </c>
      <c r="I189" s="12">
        <v>133.49</v>
      </c>
      <c r="J189" s="8">
        <v>104.54</v>
      </c>
      <c r="K189" s="13">
        <v>122.38</v>
      </c>
      <c r="L189" s="12">
        <v>123.03</v>
      </c>
      <c r="M189" s="8">
        <v>84.75</v>
      </c>
      <c r="N189" s="13">
        <v>115.96</v>
      </c>
    </row>
    <row r="190" spans="1:14">
      <c r="A190" s="1">
        <v>43252</v>
      </c>
      <c r="B190" s="6">
        <v>146.71492258371927</v>
      </c>
      <c r="C190" s="12">
        <v>133.41999999999999</v>
      </c>
      <c r="D190" s="8">
        <v>153.1</v>
      </c>
      <c r="E190" s="13">
        <v>137.54</v>
      </c>
      <c r="F190" s="12">
        <v>139.1</v>
      </c>
      <c r="G190" s="8">
        <v>172.76</v>
      </c>
      <c r="H190" s="13">
        <v>145.25</v>
      </c>
      <c r="I190" s="12">
        <v>135.27000000000001</v>
      </c>
      <c r="J190" s="8">
        <v>152.06</v>
      </c>
      <c r="K190" s="13">
        <v>141.63999999999999</v>
      </c>
      <c r="L190" s="12">
        <v>122.66</v>
      </c>
      <c r="M190" s="8">
        <v>109.8</v>
      </c>
      <c r="N190" s="13">
        <v>120.25</v>
      </c>
    </row>
    <row r="191" spans="1:14">
      <c r="A191" s="1">
        <v>43282</v>
      </c>
      <c r="B191" s="6">
        <v>148.83765447767902</v>
      </c>
      <c r="C191" s="12">
        <v>156.86000000000001</v>
      </c>
      <c r="D191" s="8">
        <v>153.94</v>
      </c>
      <c r="E191" s="13">
        <v>155.69</v>
      </c>
      <c r="F191" s="12">
        <v>165.74</v>
      </c>
      <c r="G191" s="8">
        <v>170.35</v>
      </c>
      <c r="H191" s="13">
        <v>165.7</v>
      </c>
      <c r="I191" s="12">
        <v>170.5</v>
      </c>
      <c r="J191" s="8">
        <v>151.34</v>
      </c>
      <c r="K191" s="13">
        <v>163.52000000000001</v>
      </c>
      <c r="L191" s="12">
        <v>138.66</v>
      </c>
      <c r="M191" s="8">
        <v>110.7</v>
      </c>
      <c r="N191" s="13">
        <v>133.61000000000001</v>
      </c>
    </row>
    <row r="192" spans="1:14">
      <c r="A192" s="1">
        <v>43313</v>
      </c>
      <c r="B192" s="6">
        <v>150.57964279227835</v>
      </c>
      <c r="C192" s="12">
        <v>146.93</v>
      </c>
      <c r="D192" s="8">
        <v>159.1</v>
      </c>
      <c r="E192" s="13">
        <v>149.18</v>
      </c>
      <c r="F192" s="12">
        <v>156.44999999999999</v>
      </c>
      <c r="G192" s="8">
        <v>177.81</v>
      </c>
      <c r="H192" s="13">
        <v>160.52000000000001</v>
      </c>
      <c r="I192" s="12">
        <v>149.29</v>
      </c>
      <c r="J192" s="8">
        <v>151.22999999999999</v>
      </c>
      <c r="K192" s="13">
        <v>150.12</v>
      </c>
      <c r="L192" s="12">
        <v>132.81</v>
      </c>
      <c r="M192" s="8">
        <v>114.69</v>
      </c>
      <c r="N192" s="13">
        <v>129.53</v>
      </c>
    </row>
    <row r="193" spans="1:14">
      <c r="A193" s="1">
        <v>43344</v>
      </c>
      <c r="B193" s="6">
        <v>146.23193918323852</v>
      </c>
      <c r="C193" s="12">
        <v>151.04</v>
      </c>
      <c r="D193" s="8">
        <v>147.71</v>
      </c>
      <c r="E193" s="13">
        <v>149.59</v>
      </c>
      <c r="F193" s="12">
        <v>160.22</v>
      </c>
      <c r="G193" s="8">
        <v>165.48</v>
      </c>
      <c r="H193" s="13">
        <v>161.16999999999999</v>
      </c>
      <c r="I193" s="12">
        <v>159.57</v>
      </c>
      <c r="J193" s="8">
        <v>138.04</v>
      </c>
      <c r="K193" s="13">
        <v>151.83000000000001</v>
      </c>
      <c r="L193" s="12">
        <v>138.94</v>
      </c>
      <c r="M193" s="8">
        <v>112.35</v>
      </c>
      <c r="N193" s="13">
        <v>133.94999999999999</v>
      </c>
    </row>
    <row r="194" spans="1:14">
      <c r="A194" s="1">
        <v>43374</v>
      </c>
      <c r="B194" s="6">
        <v>148.64283047198217</v>
      </c>
      <c r="C194" s="12">
        <v>151.93</v>
      </c>
      <c r="D194" s="8">
        <v>156.84</v>
      </c>
      <c r="E194" s="13">
        <v>152.52000000000001</v>
      </c>
      <c r="F194" s="12">
        <v>160.97999999999999</v>
      </c>
      <c r="G194" s="8">
        <v>175.78</v>
      </c>
      <c r="H194" s="13">
        <v>163.08000000000001</v>
      </c>
      <c r="I194" s="12">
        <v>153.22</v>
      </c>
      <c r="J194" s="8">
        <v>138.58000000000001</v>
      </c>
      <c r="K194" s="13">
        <v>148.4</v>
      </c>
      <c r="L194" s="12">
        <v>138.41999999999999</v>
      </c>
      <c r="M194" s="8">
        <v>115.88</v>
      </c>
      <c r="N194" s="13">
        <v>134.34</v>
      </c>
    </row>
    <row r="195" spans="1:14">
      <c r="A195" s="1">
        <v>43405</v>
      </c>
      <c r="B195" s="6">
        <v>146.52897553721317</v>
      </c>
      <c r="C195" s="12">
        <v>152.80000000000001</v>
      </c>
      <c r="D195" s="8">
        <v>147.77000000000001</v>
      </c>
      <c r="E195" s="13">
        <v>150.97999999999999</v>
      </c>
      <c r="F195" s="12">
        <v>160.36000000000001</v>
      </c>
      <c r="G195" s="8">
        <v>165.59</v>
      </c>
      <c r="H195" s="13">
        <v>160.74</v>
      </c>
      <c r="I195" s="12">
        <v>167.41</v>
      </c>
      <c r="J195" s="8">
        <v>134.72999999999999</v>
      </c>
      <c r="K195" s="13">
        <v>155.03</v>
      </c>
      <c r="L195" s="12">
        <v>136.66999999999999</v>
      </c>
      <c r="M195" s="8">
        <v>110.4</v>
      </c>
      <c r="N195" s="13">
        <v>131.81</v>
      </c>
    </row>
    <row r="196" spans="1:14">
      <c r="A196" s="1">
        <v>43435</v>
      </c>
      <c r="B196" s="6">
        <v>144.20438945577229</v>
      </c>
      <c r="C196" s="12">
        <v>178.7</v>
      </c>
      <c r="D196" s="8">
        <v>140.88</v>
      </c>
      <c r="E196" s="13">
        <v>169.33</v>
      </c>
      <c r="F196" s="12">
        <v>184.6</v>
      </c>
      <c r="G196" s="8">
        <v>156.44999999999999</v>
      </c>
      <c r="H196" s="13">
        <v>177.44</v>
      </c>
      <c r="I196" s="12">
        <v>218.68</v>
      </c>
      <c r="J196" s="8">
        <v>129.66</v>
      </c>
      <c r="K196" s="13">
        <v>186.23</v>
      </c>
      <c r="L196" s="12">
        <v>153.62</v>
      </c>
      <c r="M196" s="8">
        <v>112.13</v>
      </c>
      <c r="N196" s="13">
        <v>146.19999999999999</v>
      </c>
    </row>
    <row r="197" spans="1:14">
      <c r="A197" s="1">
        <v>43466</v>
      </c>
      <c r="B197" s="6">
        <v>145.81537913072742</v>
      </c>
      <c r="C197" s="12">
        <v>179.22</v>
      </c>
      <c r="D197" s="8">
        <v>143.28</v>
      </c>
      <c r="E197" s="13">
        <v>170.56</v>
      </c>
      <c r="F197" s="12">
        <v>180.58</v>
      </c>
      <c r="G197" s="8">
        <v>158.31</v>
      </c>
      <c r="H197" s="13">
        <v>174.59</v>
      </c>
      <c r="I197" s="12">
        <v>228.59</v>
      </c>
      <c r="J197" s="8">
        <v>147.16999999999999</v>
      </c>
      <c r="K197" s="13">
        <v>199.49</v>
      </c>
      <c r="L197" s="12">
        <v>150.27000000000001</v>
      </c>
      <c r="M197" s="8">
        <v>113.91</v>
      </c>
      <c r="N197" s="13">
        <v>144.12</v>
      </c>
    </row>
    <row r="198" spans="1:14">
      <c r="A198" s="1">
        <v>43497</v>
      </c>
      <c r="B198" s="6">
        <v>143.48765211102409</v>
      </c>
      <c r="C198" s="12">
        <v>141.91</v>
      </c>
      <c r="D198" s="8">
        <v>140.37</v>
      </c>
      <c r="E198" s="13">
        <v>141.11000000000001</v>
      </c>
      <c r="F198" s="12">
        <v>146.15</v>
      </c>
      <c r="G198" s="8">
        <v>156.85</v>
      </c>
      <c r="H198" s="13">
        <v>147.81</v>
      </c>
      <c r="I198" s="12">
        <v>147.15</v>
      </c>
      <c r="J198" s="8">
        <v>135.71</v>
      </c>
      <c r="K198" s="13">
        <v>143.53</v>
      </c>
      <c r="L198" s="12">
        <v>118.27</v>
      </c>
      <c r="M198" s="8">
        <v>105.3</v>
      </c>
      <c r="N198" s="13">
        <v>116.25</v>
      </c>
    </row>
    <row r="199" spans="1:14">
      <c r="A199" s="1">
        <v>43525</v>
      </c>
      <c r="B199" s="6">
        <v>145.00539255299589</v>
      </c>
      <c r="C199" s="12">
        <v>157</v>
      </c>
      <c r="D199" s="8">
        <v>146.09</v>
      </c>
      <c r="E199" s="13">
        <v>153.30000000000001</v>
      </c>
      <c r="F199" s="12">
        <v>163.54</v>
      </c>
      <c r="G199" s="8">
        <v>161.72999999999999</v>
      </c>
      <c r="H199" s="13">
        <v>162.28</v>
      </c>
      <c r="I199" s="12">
        <v>176.33</v>
      </c>
      <c r="J199" s="8">
        <v>141.43</v>
      </c>
      <c r="K199" s="13">
        <v>161.71</v>
      </c>
      <c r="L199" s="12">
        <v>139.38999999999999</v>
      </c>
      <c r="M199" s="8">
        <v>107.96</v>
      </c>
      <c r="N199" s="13">
        <v>133.30000000000001</v>
      </c>
    </row>
    <row r="200" spans="1:14">
      <c r="A200" s="1">
        <v>43556</v>
      </c>
      <c r="B200" s="6">
        <v>145.52760688896237</v>
      </c>
      <c r="C200" s="12">
        <v>151.11000000000001</v>
      </c>
      <c r="D200" s="8">
        <v>148.27000000000001</v>
      </c>
      <c r="E200" s="13">
        <v>149.85</v>
      </c>
      <c r="F200" s="12">
        <v>162.28</v>
      </c>
      <c r="G200" s="8">
        <v>165.43</v>
      </c>
      <c r="H200" s="13">
        <v>162.13999999999999</v>
      </c>
      <c r="I200" s="12">
        <v>159.35</v>
      </c>
      <c r="J200" s="8">
        <v>139.18</v>
      </c>
      <c r="K200" s="13">
        <v>151.57</v>
      </c>
      <c r="L200" s="12">
        <v>128.80000000000001</v>
      </c>
      <c r="M200" s="8">
        <v>105.67</v>
      </c>
      <c r="N200" s="13">
        <v>124.66</v>
      </c>
    </row>
    <row r="201" spans="1:14">
      <c r="A201" s="1">
        <v>43586</v>
      </c>
      <c r="B201" s="6">
        <v>149.79135505596966</v>
      </c>
      <c r="C201" s="12">
        <v>148.24</v>
      </c>
      <c r="D201" s="8">
        <v>154.55000000000001</v>
      </c>
      <c r="E201" s="13">
        <v>149.05000000000001</v>
      </c>
      <c r="F201" s="12">
        <v>159.34</v>
      </c>
      <c r="G201" s="8">
        <v>173.99</v>
      </c>
      <c r="H201" s="13">
        <v>161.33000000000001</v>
      </c>
      <c r="I201" s="12">
        <v>146.82</v>
      </c>
      <c r="J201" s="8">
        <v>144.61000000000001</v>
      </c>
      <c r="K201" s="13">
        <v>147.22999999999999</v>
      </c>
      <c r="L201" s="12">
        <v>130.54</v>
      </c>
      <c r="M201" s="8">
        <v>113.21</v>
      </c>
      <c r="N201" s="13">
        <v>127.73</v>
      </c>
    </row>
    <row r="202" spans="1:14">
      <c r="A202" s="1">
        <v>43617</v>
      </c>
      <c r="B202" s="6">
        <v>146.46961457963593</v>
      </c>
      <c r="C202" s="12">
        <v>144.93</v>
      </c>
      <c r="D202" s="8">
        <v>142.78</v>
      </c>
      <c r="E202" s="13">
        <v>143.79</v>
      </c>
      <c r="F202" s="12">
        <v>151.91</v>
      </c>
      <c r="G202" s="8">
        <v>158.30000000000001</v>
      </c>
      <c r="H202" s="13">
        <v>152.4</v>
      </c>
      <c r="I202" s="12">
        <v>155.46</v>
      </c>
      <c r="J202" s="8">
        <v>149.51</v>
      </c>
      <c r="K202" s="13">
        <v>152.36000000000001</v>
      </c>
      <c r="L202" s="12">
        <v>131.16</v>
      </c>
      <c r="M202" s="8">
        <v>101.74</v>
      </c>
      <c r="N202" s="13">
        <v>125.41</v>
      </c>
    </row>
    <row r="203" spans="1:14">
      <c r="A203" s="1">
        <v>43647</v>
      </c>
      <c r="B203" s="6">
        <v>150.60785809486813</v>
      </c>
      <c r="C203" s="12">
        <v>160.27000000000001</v>
      </c>
      <c r="D203" s="8">
        <v>159.66999999999999</v>
      </c>
      <c r="E203" s="13">
        <v>159.65</v>
      </c>
      <c r="F203" s="12">
        <v>169.16</v>
      </c>
      <c r="G203" s="8">
        <v>178.03</v>
      </c>
      <c r="H203" s="13">
        <v>169.99</v>
      </c>
      <c r="I203" s="12">
        <v>173.45</v>
      </c>
      <c r="J203" s="8">
        <v>156.82</v>
      </c>
      <c r="K203" s="13">
        <v>167.54</v>
      </c>
      <c r="L203" s="12">
        <v>139.75</v>
      </c>
      <c r="M203" s="8">
        <v>113.24</v>
      </c>
      <c r="N203" s="13">
        <v>134.99</v>
      </c>
    </row>
    <row r="204" spans="1:14">
      <c r="A204" s="1">
        <v>43678</v>
      </c>
      <c r="B204" s="6">
        <v>151.42474194704576</v>
      </c>
      <c r="C204" s="12">
        <v>151.33000000000001</v>
      </c>
      <c r="D204" s="8">
        <v>159.26</v>
      </c>
      <c r="E204" s="13">
        <v>152.54</v>
      </c>
      <c r="F204" s="12">
        <v>161.09</v>
      </c>
      <c r="G204" s="8">
        <v>178.5</v>
      </c>
      <c r="H204" s="13">
        <v>164.33</v>
      </c>
      <c r="I204" s="12">
        <v>155.80000000000001</v>
      </c>
      <c r="J204" s="8">
        <v>151.87</v>
      </c>
      <c r="K204" s="13">
        <v>154.13</v>
      </c>
      <c r="L204" s="12">
        <v>134.35</v>
      </c>
      <c r="M204" s="8">
        <v>112.47</v>
      </c>
      <c r="N204" s="13">
        <v>130.31</v>
      </c>
    </row>
    <row r="205" spans="1:14">
      <c r="A205" s="1">
        <v>43709</v>
      </c>
      <c r="B205" s="6">
        <v>148.90054604419311</v>
      </c>
      <c r="C205" s="12">
        <v>155.91</v>
      </c>
      <c r="D205" s="8">
        <v>155.13</v>
      </c>
      <c r="E205" s="13">
        <v>155.04</v>
      </c>
      <c r="F205" s="12">
        <v>167.33</v>
      </c>
      <c r="G205" s="8">
        <v>174.53</v>
      </c>
      <c r="H205" s="13">
        <v>168.68</v>
      </c>
      <c r="I205" s="12">
        <v>151.55000000000001</v>
      </c>
      <c r="J205" s="8">
        <v>143.83000000000001</v>
      </c>
      <c r="K205" s="13">
        <v>149.84</v>
      </c>
      <c r="L205" s="12">
        <v>134</v>
      </c>
      <c r="M205" s="8">
        <v>113.6</v>
      </c>
      <c r="N205" s="13">
        <v>130.24</v>
      </c>
    </row>
    <row r="206" spans="1:14">
      <c r="A206" s="1">
        <v>43739</v>
      </c>
      <c r="B206" s="6">
        <v>151.69574088991507</v>
      </c>
      <c r="C206" s="12">
        <v>161.57</v>
      </c>
      <c r="D206" s="8">
        <v>165.74</v>
      </c>
      <c r="E206" s="13">
        <v>161.94999999999999</v>
      </c>
      <c r="F206" s="12">
        <v>173.25</v>
      </c>
      <c r="G206" s="8">
        <v>187.85</v>
      </c>
      <c r="H206" s="13">
        <v>175.23</v>
      </c>
      <c r="I206" s="12">
        <v>167.7</v>
      </c>
      <c r="J206" s="8">
        <v>149.9</v>
      </c>
      <c r="K206" s="13">
        <v>161.62</v>
      </c>
      <c r="L206" s="12">
        <v>140.30000000000001</v>
      </c>
      <c r="M206" s="8">
        <v>119.23</v>
      </c>
      <c r="N206" s="13">
        <v>136.53</v>
      </c>
    </row>
    <row r="207" spans="1:14">
      <c r="A207" s="1">
        <v>43770</v>
      </c>
      <c r="B207" s="6">
        <v>148.2962064529361</v>
      </c>
      <c r="C207" s="12">
        <v>157.87</v>
      </c>
      <c r="D207" s="8">
        <v>151.72999999999999</v>
      </c>
      <c r="E207" s="13">
        <v>155.76</v>
      </c>
      <c r="F207" s="12">
        <v>167.23</v>
      </c>
      <c r="G207" s="8">
        <v>171.17</v>
      </c>
      <c r="H207" s="13">
        <v>167.32</v>
      </c>
      <c r="I207" s="12">
        <v>172.8</v>
      </c>
      <c r="J207" s="8">
        <v>140.72999999999999</v>
      </c>
      <c r="K207" s="13">
        <v>160.78</v>
      </c>
      <c r="L207" s="12">
        <v>134.96</v>
      </c>
      <c r="M207" s="8">
        <v>111.94</v>
      </c>
      <c r="N207" s="13">
        <v>130.75</v>
      </c>
    </row>
    <row r="208" spans="1:14">
      <c r="A208" s="1">
        <v>43800</v>
      </c>
      <c r="B208" s="6">
        <v>145.53005435641271</v>
      </c>
      <c r="C208" s="12">
        <v>180.79</v>
      </c>
      <c r="D208" s="8">
        <v>143.1</v>
      </c>
      <c r="E208" s="13">
        <v>171.45</v>
      </c>
      <c r="F208" s="12">
        <v>187.48</v>
      </c>
      <c r="G208" s="8">
        <v>159.55000000000001</v>
      </c>
      <c r="H208" s="13">
        <v>180.34</v>
      </c>
      <c r="I208" s="12">
        <v>224.17</v>
      </c>
      <c r="J208" s="8">
        <v>134.27000000000001</v>
      </c>
      <c r="K208" s="13">
        <v>191.53</v>
      </c>
      <c r="L208" s="12">
        <v>152.01</v>
      </c>
      <c r="M208" s="8">
        <v>114.28</v>
      </c>
      <c r="N208" s="13">
        <v>145.33000000000001</v>
      </c>
    </row>
    <row r="209" spans="1:14">
      <c r="A209" s="1">
        <v>43831</v>
      </c>
      <c r="B209" s="6">
        <v>147.03099270712269</v>
      </c>
      <c r="C209" s="12">
        <v>178.63</v>
      </c>
      <c r="D209" s="8">
        <v>144.03</v>
      </c>
      <c r="E209" s="13">
        <v>170.3</v>
      </c>
      <c r="F209" s="12">
        <v>180.73</v>
      </c>
      <c r="G209" s="8">
        <v>159.54</v>
      </c>
      <c r="H209" s="13">
        <v>174.97</v>
      </c>
      <c r="I209" s="12">
        <v>234.8</v>
      </c>
      <c r="J209" s="8">
        <v>152.33000000000001</v>
      </c>
      <c r="K209" s="13">
        <v>205.4</v>
      </c>
      <c r="L209" s="12">
        <v>146.06</v>
      </c>
      <c r="M209" s="8">
        <v>114.4</v>
      </c>
      <c r="N209" s="13">
        <v>140.78</v>
      </c>
    </row>
    <row r="210" spans="1:14">
      <c r="A210" s="1">
        <v>43862</v>
      </c>
      <c r="B210" s="6">
        <v>144.9773314070919</v>
      </c>
      <c r="C210" s="12">
        <v>149.77000000000001</v>
      </c>
      <c r="D210" s="8">
        <v>139.81</v>
      </c>
      <c r="E210" s="13">
        <v>146.91999999999999</v>
      </c>
      <c r="F210" s="12">
        <v>153.26</v>
      </c>
      <c r="G210" s="8">
        <v>155.27000000000001</v>
      </c>
      <c r="H210" s="13">
        <v>153.06</v>
      </c>
      <c r="I210" s="12">
        <v>171.19</v>
      </c>
      <c r="J210" s="8">
        <v>139.93</v>
      </c>
      <c r="K210" s="13">
        <v>159.11000000000001</v>
      </c>
      <c r="L210" s="12">
        <v>124.85</v>
      </c>
      <c r="M210" s="8">
        <v>105.53</v>
      </c>
      <c r="N210" s="13">
        <v>121.64</v>
      </c>
    </row>
    <row r="211" spans="1:14">
      <c r="A211" s="1">
        <v>43891</v>
      </c>
      <c r="B211" s="6">
        <v>141.46148465675131</v>
      </c>
      <c r="C211" s="12">
        <v>116.87</v>
      </c>
      <c r="D211" s="8">
        <v>149.66</v>
      </c>
      <c r="E211" s="13">
        <v>123.83</v>
      </c>
      <c r="F211" s="12">
        <v>122.33</v>
      </c>
      <c r="G211" s="8">
        <v>168.03</v>
      </c>
      <c r="H211" s="13">
        <v>131.29</v>
      </c>
      <c r="I211" s="12">
        <v>128.88999999999999</v>
      </c>
      <c r="J211" s="8">
        <v>142.19</v>
      </c>
      <c r="K211" s="13">
        <v>135.35</v>
      </c>
      <c r="L211" s="12">
        <v>103.44</v>
      </c>
      <c r="M211" s="8">
        <v>104.44</v>
      </c>
      <c r="N211" s="13">
        <v>103.72</v>
      </c>
    </row>
    <row r="212" spans="1:14">
      <c r="A212" s="1">
        <v>43922</v>
      </c>
      <c r="B212" s="6">
        <v>126.69953259477066</v>
      </c>
      <c r="C212" s="12">
        <v>72.489999999999995</v>
      </c>
      <c r="D212" s="8">
        <v>115.97</v>
      </c>
      <c r="E212" s="13">
        <v>82.4</v>
      </c>
      <c r="F212" s="12">
        <v>74.790000000000006</v>
      </c>
      <c r="G212" s="8">
        <v>129.72999999999999</v>
      </c>
      <c r="H212" s="13">
        <v>85.93</v>
      </c>
      <c r="I212" s="12">
        <v>99.73</v>
      </c>
      <c r="J212" s="8">
        <v>105.79</v>
      </c>
      <c r="K212" s="13">
        <v>103.12</v>
      </c>
      <c r="L212" s="12">
        <v>64.13</v>
      </c>
      <c r="M212" s="8">
        <v>68.989999999999995</v>
      </c>
      <c r="N212" s="13">
        <v>65.36</v>
      </c>
    </row>
    <row r="213" spans="1:14">
      <c r="A213" s="1">
        <v>43952</v>
      </c>
      <c r="B213" s="6">
        <v>133.21537841699453</v>
      </c>
      <c r="C213" s="12">
        <v>85.79</v>
      </c>
      <c r="D213" s="8">
        <v>129.54</v>
      </c>
      <c r="E213" s="13">
        <v>95.67</v>
      </c>
      <c r="F213" s="12">
        <v>87.87</v>
      </c>
      <c r="G213" s="8">
        <v>143.82</v>
      </c>
      <c r="H213" s="13">
        <v>98.92</v>
      </c>
      <c r="I213" s="12">
        <v>128.30000000000001</v>
      </c>
      <c r="J213" s="8">
        <v>124.4</v>
      </c>
      <c r="K213" s="13">
        <v>127.78</v>
      </c>
      <c r="L213" s="12">
        <v>75.599999999999994</v>
      </c>
      <c r="M213" s="8">
        <v>82.3</v>
      </c>
      <c r="N213" s="13">
        <v>77.349999999999994</v>
      </c>
    </row>
    <row r="214" spans="1:14">
      <c r="A214" s="1">
        <v>43983</v>
      </c>
      <c r="B214" s="6">
        <v>137.5189047045842</v>
      </c>
      <c r="C214" s="12">
        <v>101.7</v>
      </c>
      <c r="D214" s="8">
        <v>140.12</v>
      </c>
      <c r="E214" s="13">
        <v>110.28</v>
      </c>
      <c r="F214" s="12">
        <v>104.28</v>
      </c>
      <c r="G214" s="8">
        <v>156.99</v>
      </c>
      <c r="H214" s="13">
        <v>114.5</v>
      </c>
      <c r="I214" s="12">
        <v>129.63999999999999</v>
      </c>
      <c r="J214" s="8">
        <v>143.85</v>
      </c>
      <c r="K214" s="13">
        <v>135.06</v>
      </c>
      <c r="L214" s="12">
        <v>94.92</v>
      </c>
      <c r="M214" s="8">
        <v>91.63</v>
      </c>
      <c r="N214" s="13">
        <v>94.41</v>
      </c>
    </row>
    <row r="215" spans="1:14">
      <c r="A215" s="1">
        <v>44013</v>
      </c>
      <c r="B215" s="6">
        <v>144.93545191262285</v>
      </c>
      <c r="C215" s="12">
        <v>120.58</v>
      </c>
      <c r="D215" s="8">
        <v>158.91999999999999</v>
      </c>
      <c r="E215" s="13">
        <v>129.27000000000001</v>
      </c>
      <c r="F215" s="12">
        <v>126.15</v>
      </c>
      <c r="G215" s="8">
        <v>177.78</v>
      </c>
      <c r="H215" s="13">
        <v>136.1</v>
      </c>
      <c r="I215" s="12">
        <v>133.41</v>
      </c>
      <c r="J215" s="8">
        <v>158.63</v>
      </c>
      <c r="K215" s="13">
        <v>144.69999999999999</v>
      </c>
      <c r="L215" s="12">
        <v>112.78</v>
      </c>
      <c r="M215" s="8">
        <v>105.86</v>
      </c>
      <c r="N215" s="13">
        <v>111.82</v>
      </c>
    </row>
    <row r="216" spans="1:14">
      <c r="B216" s="4">
        <v>150</v>
      </c>
      <c r="C216" s="12">
        <v>128.01</v>
      </c>
      <c r="D216" s="8">
        <v>158.29</v>
      </c>
      <c r="E216" s="13">
        <v>134.63</v>
      </c>
      <c r="F216" s="12">
        <v>133.08000000000001</v>
      </c>
      <c r="G216" s="8">
        <v>175.14</v>
      </c>
      <c r="H216" s="13">
        <v>141.51</v>
      </c>
      <c r="I216" s="12">
        <v>147.41</v>
      </c>
      <c r="J216" s="8">
        <v>156.15</v>
      </c>
      <c r="K216" s="13">
        <v>151.27000000000001</v>
      </c>
      <c r="L216" s="12">
        <v>123.95</v>
      </c>
      <c r="M216" s="8">
        <v>106.07</v>
      </c>
      <c r="N216" s="13">
        <v>120.7</v>
      </c>
    </row>
    <row r="217" spans="1:14">
      <c r="B217" s="4">
        <v>152</v>
      </c>
      <c r="C217" s="12">
        <v>141.16</v>
      </c>
      <c r="D217" s="8">
        <v>162.37</v>
      </c>
      <c r="E217" s="13">
        <v>145.61000000000001</v>
      </c>
      <c r="F217" s="12">
        <v>146.96</v>
      </c>
      <c r="G217" s="8">
        <v>181.59</v>
      </c>
      <c r="H217" s="13">
        <v>154.04</v>
      </c>
      <c r="I217" s="12">
        <v>164.29</v>
      </c>
      <c r="J217" s="8">
        <v>157.11000000000001</v>
      </c>
      <c r="K217" s="13">
        <v>162.96</v>
      </c>
      <c r="L217" s="12">
        <v>132.94999999999999</v>
      </c>
      <c r="M217" s="8">
        <v>113.85</v>
      </c>
      <c r="N217" s="13">
        <v>129.44</v>
      </c>
    </row>
    <row r="218" spans="1:14">
      <c r="B218" s="4">
        <v>151</v>
      </c>
      <c r="C218" s="12">
        <v>153.56</v>
      </c>
      <c r="D218" s="8">
        <v>166.63</v>
      </c>
      <c r="E218" s="13">
        <v>156.09</v>
      </c>
      <c r="F218" s="12">
        <v>160.08000000000001</v>
      </c>
      <c r="G218" s="8">
        <v>186.96</v>
      </c>
      <c r="H218" s="13">
        <v>164.7</v>
      </c>
      <c r="I218" s="12">
        <v>187.33</v>
      </c>
      <c r="J218" s="8">
        <v>160.15</v>
      </c>
      <c r="K218" s="13">
        <v>177.21</v>
      </c>
      <c r="L218" s="12">
        <v>138.81</v>
      </c>
      <c r="M218" s="8">
        <v>114.32</v>
      </c>
      <c r="N218" s="13">
        <v>134.34</v>
      </c>
    </row>
    <row r="219" spans="1:14">
      <c r="B219" s="4">
        <v>160</v>
      </c>
      <c r="C219" s="12">
        <v>145.97999999999999</v>
      </c>
      <c r="D219" s="8">
        <v>158.61000000000001</v>
      </c>
      <c r="E219" s="13">
        <v>148.41999999999999</v>
      </c>
      <c r="F219" s="12">
        <v>151.41999999999999</v>
      </c>
      <c r="G219" s="8">
        <v>178.27</v>
      </c>
      <c r="H219" s="13">
        <v>156.32</v>
      </c>
      <c r="I219" s="12">
        <v>170.9</v>
      </c>
      <c r="J219" s="8">
        <v>155.79</v>
      </c>
      <c r="K219" s="13">
        <v>166.54</v>
      </c>
      <c r="L219" s="12">
        <v>131.13999999999999</v>
      </c>
      <c r="M219" s="8">
        <v>111.64</v>
      </c>
      <c r="N219" s="13">
        <v>127.64</v>
      </c>
    </row>
    <row r="220" spans="1:14">
      <c r="C220" s="12">
        <v>164.86</v>
      </c>
      <c r="D220" s="8">
        <v>155.09</v>
      </c>
      <c r="E220" s="13">
        <v>162.35</v>
      </c>
      <c r="F220" s="12">
        <v>168.78</v>
      </c>
      <c r="G220" s="8">
        <v>173.3</v>
      </c>
      <c r="H220" s="13">
        <v>168.63</v>
      </c>
      <c r="I220" s="12">
        <v>208.35</v>
      </c>
      <c r="J220" s="8">
        <v>152.1</v>
      </c>
      <c r="K220" s="13">
        <v>190.6</v>
      </c>
      <c r="L220" s="12">
        <v>140.34</v>
      </c>
      <c r="M220" s="8">
        <v>113.43</v>
      </c>
      <c r="N220" s="13">
        <v>135.77000000000001</v>
      </c>
    </row>
    <row r="221" spans="1:14">
      <c r="C221" s="12">
        <v>157.41999999999999</v>
      </c>
      <c r="D221" s="8">
        <v>147.31</v>
      </c>
      <c r="E221" s="13">
        <v>155.08000000000001</v>
      </c>
      <c r="F221" s="12">
        <v>156.77000000000001</v>
      </c>
      <c r="G221" s="8">
        <v>162.34</v>
      </c>
      <c r="H221" s="13">
        <v>156.85</v>
      </c>
      <c r="I221" s="12">
        <v>208.94</v>
      </c>
      <c r="J221" s="8">
        <v>166.27</v>
      </c>
      <c r="K221" s="13">
        <v>195.8</v>
      </c>
      <c r="L221" s="12">
        <v>136.9</v>
      </c>
      <c r="M221" s="8">
        <v>107.87</v>
      </c>
      <c r="N221" s="13">
        <v>132.08000000000001</v>
      </c>
    </row>
    <row r="222" spans="1:14">
      <c r="C222" s="12">
        <v>133.71</v>
      </c>
      <c r="D222" s="8">
        <v>147.41999999999999</v>
      </c>
      <c r="E222" s="13">
        <v>136.68</v>
      </c>
      <c r="F222" s="12">
        <v>135.22999999999999</v>
      </c>
      <c r="G222" s="8">
        <v>163.07</v>
      </c>
      <c r="H222" s="13">
        <v>140.55000000000001</v>
      </c>
      <c r="I222" s="12">
        <v>161.24</v>
      </c>
      <c r="J222" s="8">
        <v>150.16</v>
      </c>
      <c r="K222" s="13">
        <v>157.91</v>
      </c>
      <c r="L222" s="12">
        <v>115.62</v>
      </c>
      <c r="M222" s="8">
        <v>101.65</v>
      </c>
      <c r="N222" s="13">
        <v>113.38</v>
      </c>
    </row>
    <row r="223" spans="1:14">
      <c r="C223" s="12">
        <v>115.81</v>
      </c>
      <c r="D223" s="8">
        <v>166.67</v>
      </c>
      <c r="E223" s="13">
        <v>127.11</v>
      </c>
      <c r="F223" s="12">
        <v>118.04</v>
      </c>
      <c r="G223" s="8">
        <v>185</v>
      </c>
      <c r="H223" s="13">
        <v>131.52000000000001</v>
      </c>
      <c r="I223" s="12">
        <v>128.38</v>
      </c>
      <c r="J223" s="8">
        <v>165.39</v>
      </c>
      <c r="K223" s="13">
        <v>145.32</v>
      </c>
      <c r="L223" s="12">
        <v>119.35</v>
      </c>
      <c r="M223" s="8">
        <v>115.05</v>
      </c>
      <c r="N223" s="13">
        <v>118.61</v>
      </c>
    </row>
    <row r="224" spans="1:14">
      <c r="C224" s="12">
        <v>114.82</v>
      </c>
      <c r="D224" s="8">
        <v>153.41</v>
      </c>
      <c r="E224" s="13">
        <v>123.34</v>
      </c>
      <c r="F224" s="12">
        <v>119.35</v>
      </c>
      <c r="G224" s="8">
        <v>170.05</v>
      </c>
      <c r="H224" s="13">
        <v>129.38</v>
      </c>
      <c r="I224" s="12">
        <v>146.16999999999999</v>
      </c>
      <c r="J224" s="8">
        <v>154.88999999999999</v>
      </c>
      <c r="K224" s="13">
        <v>151.06</v>
      </c>
      <c r="L224" s="12">
        <v>108.11</v>
      </c>
      <c r="M224" s="8">
        <v>94.64</v>
      </c>
      <c r="N224" s="13">
        <v>105.89</v>
      </c>
    </row>
    <row r="225" spans="3:14">
      <c r="C225" s="12">
        <v>132.94</v>
      </c>
      <c r="D225" s="8">
        <v>162.19</v>
      </c>
      <c r="E225" s="13">
        <v>139.16999999999999</v>
      </c>
      <c r="F225" s="12">
        <v>141.72999999999999</v>
      </c>
      <c r="G225" s="8">
        <v>184.82</v>
      </c>
      <c r="H225" s="13">
        <v>149.83000000000001</v>
      </c>
      <c r="I225" s="12">
        <v>158.4</v>
      </c>
      <c r="J225" s="8">
        <v>164.54</v>
      </c>
      <c r="K225" s="13">
        <v>162.63</v>
      </c>
      <c r="L225" s="12">
        <v>126.37</v>
      </c>
      <c r="M225" s="8">
        <v>108.1</v>
      </c>
      <c r="N225" s="13">
        <v>123.46</v>
      </c>
    </row>
    <row r="226" spans="3:14">
      <c r="C226" s="12">
        <v>129.96</v>
      </c>
      <c r="D226" s="8">
        <v>157.63999999999999</v>
      </c>
      <c r="E226" s="13">
        <v>135.88999999999999</v>
      </c>
      <c r="F226" s="12">
        <v>133.52000000000001</v>
      </c>
      <c r="G226" s="8">
        <v>174.82</v>
      </c>
      <c r="H226" s="13">
        <v>141.29</v>
      </c>
      <c r="I226" s="12">
        <v>152.24</v>
      </c>
      <c r="J226" s="8">
        <v>173.38</v>
      </c>
      <c r="K226" s="13">
        <v>160.47</v>
      </c>
      <c r="L226" s="12">
        <v>125.55</v>
      </c>
      <c r="M226" s="8">
        <v>105.86</v>
      </c>
      <c r="N226" s="13">
        <v>121.84</v>
      </c>
    </row>
    <row r="227" spans="3:14">
      <c r="C227" s="12">
        <v>148.66999999999999</v>
      </c>
      <c r="D227" s="8">
        <v>166.74</v>
      </c>
      <c r="E227" s="13">
        <v>152.5</v>
      </c>
      <c r="F227" s="12">
        <v>154.86000000000001</v>
      </c>
      <c r="G227" s="8">
        <v>181.62</v>
      </c>
      <c r="H227" s="13">
        <v>159.56</v>
      </c>
      <c r="I227" s="12">
        <v>172.93</v>
      </c>
      <c r="J227" s="8">
        <v>177.88</v>
      </c>
      <c r="K227" s="13">
        <v>176.01</v>
      </c>
      <c r="L227" s="12">
        <v>136.61000000000001</v>
      </c>
      <c r="M227" s="8">
        <v>112.4</v>
      </c>
      <c r="N227" s="13">
        <v>132.36000000000001</v>
      </c>
    </row>
    <row r="228" spans="3:14">
      <c r="C228" s="12">
        <v>142.41999999999999</v>
      </c>
      <c r="D228" s="8">
        <v>167.29</v>
      </c>
      <c r="E228" s="13">
        <v>147.69</v>
      </c>
      <c r="F228" s="12">
        <v>148.69999999999999</v>
      </c>
      <c r="G228" s="8">
        <v>183.82</v>
      </c>
      <c r="H228" s="13">
        <v>155.68</v>
      </c>
      <c r="I228" s="12">
        <v>161.71</v>
      </c>
      <c r="J228" s="8">
        <v>170.39</v>
      </c>
      <c r="K228" s="13">
        <v>165.54</v>
      </c>
      <c r="L228" s="12">
        <v>133.74</v>
      </c>
      <c r="M228" s="8">
        <v>112.13</v>
      </c>
      <c r="N228" s="13">
        <v>129.76</v>
      </c>
    </row>
    <row r="229" spans="3:14">
      <c r="C229" s="12">
        <v>145.5</v>
      </c>
      <c r="D229" s="8">
        <v>161.97999999999999</v>
      </c>
      <c r="E229" s="13">
        <v>148.80000000000001</v>
      </c>
      <c r="F229" s="12">
        <v>151.72</v>
      </c>
      <c r="G229" s="8">
        <v>180.07</v>
      </c>
      <c r="H229" s="13">
        <v>157.5</v>
      </c>
      <c r="I229" s="12">
        <v>166.17</v>
      </c>
      <c r="J229" s="8">
        <v>157.94999999999999</v>
      </c>
      <c r="K229" s="13">
        <v>164.4</v>
      </c>
      <c r="L229" s="12">
        <v>135.77000000000001</v>
      </c>
      <c r="M229" s="8">
        <v>115.79</v>
      </c>
      <c r="N229" s="13">
        <v>132.09</v>
      </c>
    </row>
    <row r="230" spans="3:14">
      <c r="C230" s="12">
        <v>150.53</v>
      </c>
      <c r="D230" s="8">
        <v>163.25</v>
      </c>
      <c r="E230" s="13">
        <v>152.99</v>
      </c>
      <c r="F230" s="12">
        <v>157.22999999999999</v>
      </c>
      <c r="G230" s="8">
        <v>180.23</v>
      </c>
      <c r="H230" s="13">
        <v>161.06</v>
      </c>
      <c r="I230" s="12">
        <v>175.27</v>
      </c>
      <c r="J230" s="8">
        <v>160.06</v>
      </c>
      <c r="K230" s="13">
        <v>170.46</v>
      </c>
      <c r="L230" s="12">
        <v>137.79</v>
      </c>
      <c r="M230" s="8">
        <v>112.89</v>
      </c>
      <c r="N230" s="13">
        <v>133.22999999999999</v>
      </c>
    </row>
    <row r="231" spans="3:14">
      <c r="C231" s="12">
        <v>149.18</v>
      </c>
      <c r="D231" s="8">
        <v>159.05000000000001</v>
      </c>
      <c r="E231" s="13">
        <v>150.94</v>
      </c>
      <c r="F231" s="12">
        <v>155.51</v>
      </c>
      <c r="G231" s="8">
        <v>177.36</v>
      </c>
      <c r="H231" s="13">
        <v>159.37</v>
      </c>
      <c r="I231" s="12">
        <v>174.34</v>
      </c>
      <c r="J231" s="8">
        <v>155.26</v>
      </c>
      <c r="K231" s="13">
        <v>168.23</v>
      </c>
      <c r="L231" s="12">
        <v>134.08000000000001</v>
      </c>
      <c r="M231" s="8">
        <v>114.19</v>
      </c>
      <c r="N231" s="13">
        <v>130.51</v>
      </c>
    </row>
    <row r="232" spans="3:14">
      <c r="C232" s="12">
        <v>173.66</v>
      </c>
      <c r="D232" s="8">
        <v>157.96</v>
      </c>
      <c r="E232" s="13">
        <v>169.7</v>
      </c>
      <c r="F232" s="12">
        <v>178.34</v>
      </c>
      <c r="G232" s="8">
        <v>175.18</v>
      </c>
      <c r="H232" s="13">
        <v>176.52</v>
      </c>
      <c r="I232" s="12">
        <v>231.56</v>
      </c>
      <c r="J232" s="8">
        <v>153.68</v>
      </c>
      <c r="K232" s="13">
        <v>204.75</v>
      </c>
      <c r="L232" s="12">
        <v>150.54</v>
      </c>
      <c r="M232" s="8">
        <v>117.58</v>
      </c>
      <c r="N232" s="13">
        <v>144.82</v>
      </c>
    </row>
    <row r="233" spans="3:14">
      <c r="C233" s="12">
        <v>156.86000000000001</v>
      </c>
      <c r="D233" s="8">
        <v>148.12</v>
      </c>
      <c r="E233" s="13">
        <v>154.85</v>
      </c>
      <c r="F233" s="12">
        <v>155.33000000000001</v>
      </c>
      <c r="G233" s="8">
        <v>161.19</v>
      </c>
      <c r="H233" s="13">
        <v>155.47999999999999</v>
      </c>
      <c r="I233" s="12"/>
      <c r="J233" s="8"/>
      <c r="K233" s="13"/>
      <c r="L233" s="12">
        <v>135.37</v>
      </c>
      <c r="M233" s="8">
        <v>111.14</v>
      </c>
      <c r="N233" s="13">
        <v>131.44999999999999</v>
      </c>
    </row>
    <row r="234" spans="3:14">
      <c r="C234" s="12">
        <v>138.82</v>
      </c>
      <c r="D234" s="8">
        <v>149.16999999999999</v>
      </c>
      <c r="E234" s="13">
        <v>140.96</v>
      </c>
      <c r="F234" s="12">
        <v>141.25</v>
      </c>
      <c r="G234" s="8">
        <v>163.99</v>
      </c>
      <c r="H234" s="13">
        <v>145.47999999999999</v>
      </c>
      <c r="I234" s="12"/>
      <c r="J234" s="8"/>
      <c r="K234" s="13"/>
      <c r="L234" s="12">
        <v>117.57</v>
      </c>
      <c r="M234" s="8">
        <v>106.6</v>
      </c>
      <c r="N234" s="13">
        <v>115.9</v>
      </c>
    </row>
    <row r="235" spans="3:14">
      <c r="C235" s="12">
        <v>152.12</v>
      </c>
      <c r="D235" s="8">
        <v>170.3</v>
      </c>
      <c r="E235" s="13">
        <v>155.36000000000001</v>
      </c>
      <c r="F235" s="12">
        <v>158.71</v>
      </c>
      <c r="G235" s="8">
        <v>188.35</v>
      </c>
      <c r="H235" s="13">
        <v>164.22</v>
      </c>
      <c r="I235" s="12"/>
      <c r="J235" s="8"/>
      <c r="K235" s="13"/>
      <c r="L235" s="12">
        <v>140.87</v>
      </c>
      <c r="M235" s="8">
        <v>120.72</v>
      </c>
      <c r="N235" s="13">
        <v>137.07</v>
      </c>
    </row>
    <row r="236" spans="3:14">
      <c r="C236" s="12">
        <v>149.68</v>
      </c>
      <c r="D236" s="8">
        <v>157.53</v>
      </c>
      <c r="E236" s="13">
        <v>150.78</v>
      </c>
      <c r="F236" s="12">
        <v>159.46</v>
      </c>
      <c r="G236" s="8">
        <v>172.99</v>
      </c>
      <c r="H236" s="13">
        <v>161.58000000000001</v>
      </c>
      <c r="I236" s="12"/>
      <c r="J236" s="8"/>
      <c r="K236" s="13"/>
      <c r="L236" s="12">
        <v>131.4</v>
      </c>
      <c r="M236" s="8">
        <v>109.81</v>
      </c>
      <c r="N236" s="13">
        <v>127.67</v>
      </c>
    </row>
    <row r="237" spans="3:14">
      <c r="C237" s="12">
        <v>144.4</v>
      </c>
      <c r="D237" s="8">
        <v>170.06</v>
      </c>
      <c r="E237" s="13">
        <v>149.72</v>
      </c>
      <c r="F237" s="12">
        <v>157.11000000000001</v>
      </c>
      <c r="G237" s="8">
        <v>194.99</v>
      </c>
      <c r="H237" s="13">
        <v>164.06</v>
      </c>
      <c r="I237" s="12"/>
      <c r="J237" s="8"/>
      <c r="K237" s="13"/>
      <c r="L237" s="12">
        <v>132.04</v>
      </c>
      <c r="M237" s="8">
        <v>118.48</v>
      </c>
      <c r="N237" s="13">
        <v>130.09</v>
      </c>
    </row>
    <row r="238" spans="3:14">
      <c r="C238" s="12">
        <v>137.34</v>
      </c>
      <c r="D238" s="8">
        <v>162.26</v>
      </c>
      <c r="E238" s="13">
        <v>142.59</v>
      </c>
      <c r="F238" s="12">
        <v>143.53</v>
      </c>
      <c r="G238" s="8">
        <v>181.48</v>
      </c>
      <c r="H238" s="13">
        <v>150.58000000000001</v>
      </c>
      <c r="I238" s="12"/>
      <c r="J238" s="8"/>
      <c r="K238" s="13"/>
      <c r="L238" s="12">
        <v>123.78</v>
      </c>
      <c r="M238" s="8">
        <v>111.04</v>
      </c>
      <c r="N238" s="13">
        <v>121.44</v>
      </c>
    </row>
    <row r="239" spans="3:14">
      <c r="C239" s="12">
        <v>162.97</v>
      </c>
      <c r="D239" s="8">
        <v>169.17</v>
      </c>
      <c r="E239" s="13">
        <v>163.95</v>
      </c>
      <c r="F239" s="12">
        <v>172.15</v>
      </c>
      <c r="G239" s="8">
        <v>188.43</v>
      </c>
      <c r="H239" s="13">
        <v>174.61</v>
      </c>
      <c r="I239" s="12"/>
      <c r="J239" s="8"/>
      <c r="K239" s="13"/>
      <c r="L239" s="12">
        <v>143.08000000000001</v>
      </c>
      <c r="M239" s="8">
        <v>114.4</v>
      </c>
      <c r="N239" s="13">
        <v>137.97</v>
      </c>
    </row>
    <row r="240" spans="3:14">
      <c r="C240" s="12">
        <v>151</v>
      </c>
      <c r="D240" s="8">
        <v>173.31</v>
      </c>
      <c r="E240" s="13">
        <v>155.63</v>
      </c>
      <c r="F240" s="12">
        <v>160.04</v>
      </c>
      <c r="G240" s="8">
        <v>195.08</v>
      </c>
      <c r="H240" s="13">
        <v>166.98</v>
      </c>
      <c r="I240" s="12"/>
      <c r="J240" s="8"/>
      <c r="K240" s="13"/>
      <c r="L240" s="12">
        <v>135.37</v>
      </c>
      <c r="M240" s="8">
        <v>116.87</v>
      </c>
      <c r="N240" s="13">
        <v>132.02000000000001</v>
      </c>
    </row>
    <row r="241" spans="3:14">
      <c r="C241" s="12">
        <v>151.01</v>
      </c>
      <c r="D241" s="8">
        <v>166.28</v>
      </c>
      <c r="E241" s="13">
        <v>154</v>
      </c>
      <c r="F241" s="12">
        <v>159.03</v>
      </c>
      <c r="G241" s="8">
        <v>187.22</v>
      </c>
      <c r="H241" s="13">
        <v>164.78</v>
      </c>
      <c r="I241" s="12"/>
      <c r="J241" s="8"/>
      <c r="K241" s="13"/>
      <c r="L241" s="12">
        <v>136.38999999999999</v>
      </c>
      <c r="M241" s="8">
        <v>117.15</v>
      </c>
      <c r="N241" s="13">
        <v>132.86000000000001</v>
      </c>
    </row>
    <row r="242" spans="3:14">
      <c r="C242" s="12">
        <v>157.19999999999999</v>
      </c>
      <c r="D242" s="8">
        <v>164.68</v>
      </c>
      <c r="E242" s="13">
        <v>158.38999999999999</v>
      </c>
      <c r="F242" s="12">
        <v>166.47</v>
      </c>
      <c r="G242" s="8">
        <v>185.07</v>
      </c>
      <c r="H242" s="13">
        <v>169.34</v>
      </c>
      <c r="I242" s="12"/>
      <c r="J242" s="8"/>
      <c r="K242" s="13"/>
      <c r="L242" s="12">
        <v>140.29</v>
      </c>
      <c r="M242" s="8">
        <v>112.02</v>
      </c>
      <c r="N242" s="13">
        <v>135.05000000000001</v>
      </c>
    </row>
    <row r="243" spans="3:14">
      <c r="C243" s="12">
        <v>149.58000000000001</v>
      </c>
      <c r="D243" s="8">
        <v>160.28</v>
      </c>
      <c r="E243" s="13">
        <v>151.54</v>
      </c>
      <c r="F243" s="12">
        <v>156.97</v>
      </c>
      <c r="G243" s="8">
        <v>181.48</v>
      </c>
      <c r="H243" s="13">
        <v>161.37</v>
      </c>
      <c r="I243" s="12"/>
      <c r="J243" s="8"/>
      <c r="K243" s="13"/>
      <c r="L243" s="12">
        <v>133.01</v>
      </c>
      <c r="M243" s="8">
        <v>114.96</v>
      </c>
      <c r="N243" s="13">
        <v>129.81</v>
      </c>
    </row>
    <row r="244" spans="3:14">
      <c r="C244" s="12">
        <v>177.11</v>
      </c>
      <c r="D244" s="8">
        <v>155.55000000000001</v>
      </c>
      <c r="E244" s="13">
        <v>171.71</v>
      </c>
      <c r="F244" s="12">
        <v>184.86</v>
      </c>
      <c r="G244" s="8">
        <v>174.8</v>
      </c>
      <c r="H244" s="13">
        <v>181.54</v>
      </c>
      <c r="I244" s="12"/>
      <c r="J244" s="8"/>
      <c r="K244" s="13"/>
      <c r="L244" s="12">
        <v>150.47</v>
      </c>
      <c r="M244" s="8">
        <v>113.95</v>
      </c>
      <c r="N244" s="13">
        <v>144.04</v>
      </c>
    </row>
    <row r="245" spans="3:14">
      <c r="C245" s="12">
        <v>180.92</v>
      </c>
      <c r="D245" s="8">
        <v>151.62</v>
      </c>
      <c r="E245" s="13">
        <v>173.89</v>
      </c>
      <c r="F245" s="12">
        <v>181.86</v>
      </c>
      <c r="G245" s="8">
        <v>166.03</v>
      </c>
      <c r="H245" s="13">
        <v>177.26</v>
      </c>
      <c r="I245" s="12"/>
      <c r="J245" s="8"/>
      <c r="K245" s="13"/>
      <c r="L245" s="12">
        <v>149.25</v>
      </c>
      <c r="M245" s="8">
        <v>112.82</v>
      </c>
      <c r="N245" s="13">
        <v>143.08000000000001</v>
      </c>
    </row>
    <row r="246" spans="3:14">
      <c r="C246" s="12">
        <v>148.81</v>
      </c>
      <c r="D246" s="8">
        <v>145.22999999999999</v>
      </c>
      <c r="E246" s="13">
        <v>147.54</v>
      </c>
      <c r="F246" s="12">
        <v>150.87</v>
      </c>
      <c r="G246" s="8">
        <v>160.1</v>
      </c>
      <c r="H246" s="13">
        <v>152.25</v>
      </c>
      <c r="I246" s="12"/>
      <c r="J246" s="8"/>
      <c r="K246" s="13"/>
      <c r="L246" s="12">
        <v>124.9</v>
      </c>
      <c r="M246" s="8">
        <v>102.75</v>
      </c>
      <c r="N246" s="13">
        <v>121.15</v>
      </c>
    </row>
    <row r="247" spans="3:14">
      <c r="C247" s="12">
        <v>160.16999999999999</v>
      </c>
      <c r="D247" s="8">
        <v>175.78</v>
      </c>
      <c r="E247" s="13">
        <v>162.72999999999999</v>
      </c>
      <c r="F247" s="12">
        <v>168.81</v>
      </c>
      <c r="G247" s="8">
        <v>195.23</v>
      </c>
      <c r="H247" s="13">
        <v>173.6</v>
      </c>
      <c r="I247" s="12"/>
      <c r="J247" s="8"/>
      <c r="K247" s="13"/>
      <c r="L247" s="12">
        <v>140.63999999999999</v>
      </c>
      <c r="M247" s="8">
        <v>125.34</v>
      </c>
      <c r="N247" s="13">
        <v>137.78</v>
      </c>
    </row>
    <row r="248" spans="3:14">
      <c r="C248" s="12">
        <v>158.04</v>
      </c>
      <c r="D248" s="8">
        <v>154.59</v>
      </c>
      <c r="E248" s="13">
        <v>156.44</v>
      </c>
      <c r="F248" s="12">
        <v>168.8</v>
      </c>
      <c r="G248" s="8">
        <v>170.5</v>
      </c>
      <c r="H248" s="13">
        <v>168.42</v>
      </c>
      <c r="I248" s="12"/>
      <c r="J248" s="8"/>
      <c r="K248" s="13"/>
      <c r="L248" s="12">
        <v>136.12</v>
      </c>
      <c r="M248" s="8">
        <v>106.62</v>
      </c>
      <c r="N248" s="13">
        <v>130.84</v>
      </c>
    </row>
    <row r="249" spans="3:14">
      <c r="C249" s="12">
        <v>154.76</v>
      </c>
      <c r="D249" s="8">
        <v>174.08</v>
      </c>
      <c r="E249" s="13">
        <v>158.54</v>
      </c>
      <c r="F249" s="12">
        <v>168.9</v>
      </c>
      <c r="G249" s="8">
        <v>201.89</v>
      </c>
      <c r="H249" s="13">
        <v>174.8</v>
      </c>
      <c r="I249" s="12"/>
      <c r="J249" s="8"/>
      <c r="K249" s="13"/>
      <c r="L249" s="12">
        <v>138.78</v>
      </c>
      <c r="M249" s="8">
        <v>118.69</v>
      </c>
      <c r="N249" s="13">
        <v>135.58000000000001</v>
      </c>
    </row>
    <row r="250" spans="3:14">
      <c r="C250" s="12">
        <v>151.07</v>
      </c>
      <c r="D250" s="8">
        <v>165.65</v>
      </c>
      <c r="E250" s="13">
        <v>153.84</v>
      </c>
      <c r="F250" s="12">
        <v>158.22999999999999</v>
      </c>
      <c r="G250" s="8">
        <v>185.73</v>
      </c>
      <c r="H250" s="13">
        <v>163.09</v>
      </c>
      <c r="I250" s="12"/>
      <c r="J250" s="8"/>
      <c r="K250" s="13"/>
      <c r="L250" s="12">
        <v>135.76</v>
      </c>
      <c r="M250" s="8">
        <v>112.42</v>
      </c>
      <c r="N250" s="13">
        <v>131.33000000000001</v>
      </c>
    </row>
    <row r="251" spans="3:14">
      <c r="C251" s="12">
        <v>170.28</v>
      </c>
      <c r="D251" s="8">
        <v>173.37</v>
      </c>
      <c r="E251" s="13">
        <v>170.51</v>
      </c>
      <c r="F251" s="12">
        <v>179.75</v>
      </c>
      <c r="G251" s="8">
        <v>193.77</v>
      </c>
      <c r="H251" s="13">
        <v>181.7</v>
      </c>
      <c r="I251" s="12"/>
      <c r="J251" s="8"/>
      <c r="K251" s="13"/>
      <c r="L251" s="12">
        <v>146.38999999999999</v>
      </c>
      <c r="M251" s="8">
        <v>116.98</v>
      </c>
      <c r="N251" s="13">
        <v>141.15</v>
      </c>
    </row>
    <row r="252" spans="3:14">
      <c r="C252" s="12">
        <v>157.68</v>
      </c>
      <c r="D252" s="8">
        <v>181.14</v>
      </c>
      <c r="E252" s="13">
        <v>162.55000000000001</v>
      </c>
      <c r="F252" s="12">
        <v>167.97</v>
      </c>
      <c r="G252" s="8">
        <v>203.66</v>
      </c>
      <c r="H252" s="13">
        <v>175.03</v>
      </c>
      <c r="I252" s="12"/>
      <c r="J252" s="8"/>
      <c r="K252" s="13"/>
      <c r="L252" s="12">
        <v>139.33000000000001</v>
      </c>
      <c r="M252" s="8">
        <v>121.89</v>
      </c>
      <c r="N252" s="13">
        <v>136.19999999999999</v>
      </c>
    </row>
    <row r="253" spans="3:14">
      <c r="C253" s="12">
        <v>163.35</v>
      </c>
      <c r="D253" s="8">
        <v>171.63</v>
      </c>
      <c r="E253" s="13">
        <v>164.61</v>
      </c>
      <c r="F253" s="12">
        <v>173.59</v>
      </c>
      <c r="G253" s="8">
        <v>193.84</v>
      </c>
      <c r="H253" s="13">
        <v>177.7</v>
      </c>
      <c r="I253" s="12"/>
      <c r="J253" s="8"/>
      <c r="K253" s="13"/>
      <c r="L253" s="12">
        <v>145.51</v>
      </c>
      <c r="M253" s="8">
        <v>121.48</v>
      </c>
      <c r="N253" s="13">
        <v>141.06</v>
      </c>
    </row>
    <row r="254" spans="3:14">
      <c r="C254" s="12">
        <v>161.86000000000001</v>
      </c>
      <c r="D254" s="8">
        <v>177.21</v>
      </c>
      <c r="E254" s="13">
        <v>164.91</v>
      </c>
      <c r="F254" s="12">
        <v>172.01</v>
      </c>
      <c r="G254" s="8">
        <v>198.48</v>
      </c>
      <c r="H254" s="13">
        <v>176.47</v>
      </c>
      <c r="I254" s="12"/>
      <c r="J254" s="8"/>
      <c r="K254" s="13"/>
      <c r="L254" s="12">
        <v>143.97</v>
      </c>
      <c r="M254" s="8">
        <v>121.68</v>
      </c>
      <c r="N254" s="13">
        <v>139.94999999999999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0F11-D9FB-4631-B28F-8712F20B3EC1}">
  <dimension ref="A1:M251"/>
  <sheetViews>
    <sheetView topLeftCell="A223" workbookViewId="0">
      <selection activeCell="B1" sqref="B1:M251"/>
    </sheetView>
  </sheetViews>
  <sheetFormatPr baseColWidth="10" defaultColWidth="8.83203125" defaultRowHeight="15"/>
  <sheetData>
    <row r="1" spans="1:13">
      <c r="A1" s="7"/>
      <c r="B1" s="9" t="s">
        <v>1</v>
      </c>
      <c r="C1" s="7" t="s">
        <v>2</v>
      </c>
      <c r="D1" s="10" t="s">
        <v>3</v>
      </c>
      <c r="E1" s="9" t="s">
        <v>4</v>
      </c>
      <c r="F1" s="7" t="s">
        <v>5</v>
      </c>
      <c r="G1" s="10" t="s">
        <v>6</v>
      </c>
      <c r="H1" s="9" t="s">
        <v>7</v>
      </c>
      <c r="I1" s="7" t="s">
        <v>8</v>
      </c>
      <c r="J1" s="10" t="s">
        <v>9</v>
      </c>
      <c r="K1" s="9" t="s">
        <v>10</v>
      </c>
      <c r="L1" s="7" t="s">
        <v>11</v>
      </c>
      <c r="M1" s="10" t="s">
        <v>12</v>
      </c>
    </row>
    <row r="2" spans="1:13">
      <c r="A2" s="11">
        <v>37622</v>
      </c>
      <c r="B2" s="12">
        <v>108.87</v>
      </c>
      <c r="C2" s="8">
        <v>104.41</v>
      </c>
      <c r="D2" s="8">
        <v>107.87</v>
      </c>
      <c r="E2" s="12">
        <v>105.53</v>
      </c>
      <c r="F2" s="8">
        <v>110.26</v>
      </c>
      <c r="G2" s="13">
        <v>106.58</v>
      </c>
      <c r="H2" s="12">
        <v>114.83</v>
      </c>
      <c r="I2" s="8">
        <v>85.78</v>
      </c>
      <c r="J2" s="13">
        <v>104.37</v>
      </c>
      <c r="K2" s="12">
        <v>113.38</v>
      </c>
      <c r="L2" s="8">
        <v>99.22</v>
      </c>
      <c r="M2" s="13">
        <v>111.19</v>
      </c>
    </row>
    <row r="3" spans="1:13">
      <c r="A3" s="11">
        <v>37653</v>
      </c>
      <c r="B3" s="12">
        <v>90.99</v>
      </c>
      <c r="C3" s="8">
        <v>100.67</v>
      </c>
      <c r="D3" s="8">
        <v>93.15</v>
      </c>
      <c r="E3" s="12">
        <v>87.33</v>
      </c>
      <c r="F3" s="8">
        <v>106.11</v>
      </c>
      <c r="G3" s="13">
        <v>91.5</v>
      </c>
      <c r="H3" s="12">
        <v>81.52</v>
      </c>
      <c r="I3" s="8">
        <v>90.93</v>
      </c>
      <c r="J3" s="13">
        <v>84.9</v>
      </c>
      <c r="K3" s="12">
        <v>102.93</v>
      </c>
      <c r="L3" s="8">
        <v>88.07</v>
      </c>
      <c r="M3" s="13">
        <v>100.63</v>
      </c>
    </row>
    <row r="4" spans="1:13">
      <c r="A4" s="11">
        <v>37681</v>
      </c>
      <c r="B4" s="12">
        <v>94.04</v>
      </c>
      <c r="C4" s="8">
        <v>110.23</v>
      </c>
      <c r="D4" s="8">
        <v>97.65</v>
      </c>
      <c r="E4" s="12">
        <v>94.7</v>
      </c>
      <c r="F4" s="8">
        <v>113.62</v>
      </c>
      <c r="G4" s="13">
        <v>98.9</v>
      </c>
      <c r="H4" s="12">
        <v>83.65</v>
      </c>
      <c r="I4" s="8">
        <v>115.14</v>
      </c>
      <c r="J4" s="13">
        <v>94.99</v>
      </c>
      <c r="K4" s="12">
        <v>101.46</v>
      </c>
      <c r="L4" s="8">
        <v>93.36</v>
      </c>
      <c r="M4" s="13">
        <v>100.21</v>
      </c>
    </row>
    <row r="5" spans="1:13">
      <c r="A5" s="11">
        <v>37712</v>
      </c>
      <c r="B5" s="12">
        <v>93.43</v>
      </c>
      <c r="C5" s="8">
        <v>111.03</v>
      </c>
      <c r="D5" s="8">
        <v>97.36</v>
      </c>
      <c r="E5" s="12">
        <v>94.85</v>
      </c>
      <c r="F5" s="8">
        <v>114.16</v>
      </c>
      <c r="G5" s="13">
        <v>99.14</v>
      </c>
      <c r="H5" s="12">
        <v>85.21</v>
      </c>
      <c r="I5" s="8">
        <v>107.94</v>
      </c>
      <c r="J5" s="13">
        <v>93.4</v>
      </c>
      <c r="K5" s="12">
        <v>99.96</v>
      </c>
      <c r="L5" s="8">
        <v>93.59</v>
      </c>
      <c r="M5" s="13">
        <v>98.97</v>
      </c>
    </row>
    <row r="6" spans="1:13">
      <c r="A6" s="11">
        <v>37742</v>
      </c>
      <c r="B6" s="12">
        <v>91.08</v>
      </c>
      <c r="C6" s="8">
        <v>116.09</v>
      </c>
      <c r="D6" s="8">
        <v>96.67</v>
      </c>
      <c r="E6" s="12">
        <v>92.01</v>
      </c>
      <c r="F6" s="8">
        <v>122.46</v>
      </c>
      <c r="G6" s="13">
        <v>98.77</v>
      </c>
      <c r="H6" s="12">
        <v>78.45</v>
      </c>
      <c r="I6" s="8">
        <v>109.16</v>
      </c>
      <c r="J6" s="13">
        <v>89.51</v>
      </c>
      <c r="K6" s="12">
        <v>102.64</v>
      </c>
      <c r="L6" s="8">
        <v>96.21</v>
      </c>
      <c r="M6" s="13">
        <v>101.64</v>
      </c>
    </row>
    <row r="7" spans="1:13">
      <c r="A7" s="11">
        <v>37773</v>
      </c>
      <c r="B7" s="12">
        <v>88.46</v>
      </c>
      <c r="C7" s="8">
        <v>110.1</v>
      </c>
      <c r="D7" s="8">
        <v>93.3</v>
      </c>
      <c r="E7" s="12">
        <v>89.73</v>
      </c>
      <c r="F7" s="8">
        <v>117.8</v>
      </c>
      <c r="G7" s="13">
        <v>95.96</v>
      </c>
      <c r="H7" s="12">
        <v>74.69</v>
      </c>
      <c r="I7" s="8">
        <v>101.51</v>
      </c>
      <c r="J7" s="13">
        <v>84.35</v>
      </c>
      <c r="K7" s="12">
        <v>99.52</v>
      </c>
      <c r="L7" s="8">
        <v>91.87</v>
      </c>
      <c r="M7" s="13">
        <v>98.34</v>
      </c>
    </row>
    <row r="8" spans="1:13">
      <c r="A8" s="11">
        <v>37803</v>
      </c>
      <c r="B8" s="12">
        <v>95.15</v>
      </c>
      <c r="C8" s="8">
        <v>118.6</v>
      </c>
      <c r="D8" s="8">
        <v>100.39</v>
      </c>
      <c r="E8" s="12">
        <v>94.87</v>
      </c>
      <c r="F8" s="8">
        <v>125.42</v>
      </c>
      <c r="G8" s="13">
        <v>101.65</v>
      </c>
      <c r="H8" s="12">
        <v>88.64</v>
      </c>
      <c r="I8" s="8">
        <v>113.6</v>
      </c>
      <c r="J8" s="13">
        <v>97.63</v>
      </c>
      <c r="K8" s="12">
        <v>108.17</v>
      </c>
      <c r="L8" s="8">
        <v>101.41</v>
      </c>
      <c r="M8" s="13">
        <v>107.13</v>
      </c>
    </row>
    <row r="9" spans="1:13">
      <c r="A9" s="11">
        <v>37834</v>
      </c>
      <c r="B9" s="12">
        <v>90.16</v>
      </c>
      <c r="C9" s="8">
        <v>116.94</v>
      </c>
      <c r="D9" s="8">
        <v>96.15</v>
      </c>
      <c r="E9" s="12">
        <v>89.35</v>
      </c>
      <c r="F9" s="8">
        <v>122.59</v>
      </c>
      <c r="G9" s="13">
        <v>96.73</v>
      </c>
      <c r="H9" s="12">
        <v>79.81</v>
      </c>
      <c r="I9" s="8">
        <v>117.89</v>
      </c>
      <c r="J9" s="13">
        <v>93.52</v>
      </c>
      <c r="K9" s="12">
        <v>103.88</v>
      </c>
      <c r="L9" s="8">
        <v>98.45</v>
      </c>
      <c r="M9" s="13">
        <v>103.04</v>
      </c>
    </row>
    <row r="10" spans="1:13">
      <c r="A10" s="11">
        <v>37865</v>
      </c>
      <c r="B10" s="12">
        <v>88.34</v>
      </c>
      <c r="C10" s="8">
        <v>117.73</v>
      </c>
      <c r="D10" s="8">
        <v>94.91</v>
      </c>
      <c r="E10" s="12">
        <v>87.2</v>
      </c>
      <c r="F10" s="8">
        <v>125.72</v>
      </c>
      <c r="G10" s="13">
        <v>95.75</v>
      </c>
      <c r="H10" s="12">
        <v>80.11</v>
      </c>
      <c r="I10" s="8">
        <v>109.9</v>
      </c>
      <c r="J10" s="13">
        <v>90.84</v>
      </c>
      <c r="K10" s="12">
        <v>102.5</v>
      </c>
      <c r="L10" s="8">
        <v>99.48</v>
      </c>
      <c r="M10" s="13">
        <v>102.03</v>
      </c>
    </row>
    <row r="11" spans="1:13">
      <c r="A11" s="11">
        <v>37895</v>
      </c>
      <c r="B11" s="12">
        <v>94.8</v>
      </c>
      <c r="C11" s="8">
        <v>124.39</v>
      </c>
      <c r="D11" s="8">
        <v>101.41</v>
      </c>
      <c r="E11" s="12">
        <v>93.98</v>
      </c>
      <c r="F11" s="8">
        <v>132.97</v>
      </c>
      <c r="G11" s="13">
        <v>102.64</v>
      </c>
      <c r="H11" s="12">
        <v>84.18</v>
      </c>
      <c r="I11" s="8">
        <v>112.6</v>
      </c>
      <c r="J11" s="13">
        <v>94.41</v>
      </c>
      <c r="K11" s="12">
        <v>109.05</v>
      </c>
      <c r="L11" s="8">
        <v>105.48</v>
      </c>
      <c r="M11" s="13">
        <v>108.49</v>
      </c>
    </row>
    <row r="12" spans="1:13">
      <c r="A12" s="11">
        <v>37926</v>
      </c>
      <c r="B12" s="12">
        <v>92.81</v>
      </c>
      <c r="C12" s="8">
        <v>115.67</v>
      </c>
      <c r="D12" s="8">
        <v>97.92</v>
      </c>
      <c r="E12" s="12">
        <v>91.42</v>
      </c>
      <c r="F12" s="8">
        <v>123.74</v>
      </c>
      <c r="G12" s="13">
        <v>98.6</v>
      </c>
      <c r="H12" s="12">
        <v>84.45</v>
      </c>
      <c r="I12" s="8">
        <v>102.2</v>
      </c>
      <c r="J12" s="13">
        <v>90.84</v>
      </c>
      <c r="K12" s="12">
        <v>105.23</v>
      </c>
      <c r="L12" s="8">
        <v>99.87</v>
      </c>
      <c r="M12" s="13">
        <v>104.4</v>
      </c>
    </row>
    <row r="13" spans="1:13">
      <c r="A13" s="11">
        <v>37956</v>
      </c>
      <c r="B13" s="12">
        <v>111.89</v>
      </c>
      <c r="C13" s="8">
        <v>116.37</v>
      </c>
      <c r="D13" s="8">
        <v>112.89</v>
      </c>
      <c r="E13" s="12">
        <v>109.12</v>
      </c>
      <c r="F13" s="8">
        <v>123.6</v>
      </c>
      <c r="G13" s="13">
        <v>112.34</v>
      </c>
      <c r="H13" s="12">
        <v>117.06</v>
      </c>
      <c r="I13" s="8">
        <v>102.44</v>
      </c>
      <c r="J13" s="13">
        <v>111.8</v>
      </c>
      <c r="K13" s="12">
        <v>120.02</v>
      </c>
      <c r="L13" s="8">
        <v>105.92</v>
      </c>
      <c r="M13" s="13">
        <v>117.83</v>
      </c>
    </row>
    <row r="14" spans="1:13">
      <c r="A14" s="11">
        <v>37987</v>
      </c>
      <c r="B14" s="12">
        <v>109.19</v>
      </c>
      <c r="C14" s="8">
        <v>108.67</v>
      </c>
      <c r="D14" s="8">
        <v>109.08</v>
      </c>
      <c r="E14" s="12">
        <v>102.84</v>
      </c>
      <c r="F14" s="8">
        <v>114.27</v>
      </c>
      <c r="G14" s="13">
        <v>105.38</v>
      </c>
      <c r="H14" s="12">
        <v>127.49</v>
      </c>
      <c r="I14" s="8">
        <v>99.72</v>
      </c>
      <c r="J14" s="13">
        <v>117.49</v>
      </c>
      <c r="K14" s="12">
        <v>115.15</v>
      </c>
      <c r="L14" s="8">
        <v>98.66</v>
      </c>
      <c r="M14" s="13">
        <v>112.59</v>
      </c>
    </row>
    <row r="15" spans="1:13">
      <c r="A15" s="11">
        <v>38018</v>
      </c>
      <c r="B15" s="12">
        <v>95.65</v>
      </c>
      <c r="C15" s="8">
        <v>104.52</v>
      </c>
      <c r="D15" s="8">
        <v>97.63</v>
      </c>
      <c r="E15" s="12">
        <v>90.76</v>
      </c>
      <c r="F15" s="8">
        <v>109.83</v>
      </c>
      <c r="G15" s="13">
        <v>94.99</v>
      </c>
      <c r="H15" s="12">
        <v>96.6</v>
      </c>
      <c r="I15" s="8">
        <v>99.24</v>
      </c>
      <c r="J15" s="13">
        <v>97.55</v>
      </c>
      <c r="K15" s="12">
        <v>102.4</v>
      </c>
      <c r="L15" s="8">
        <v>90.2</v>
      </c>
      <c r="M15" s="13">
        <v>100.51</v>
      </c>
    </row>
    <row r="16" spans="1:13">
      <c r="A16" s="11">
        <v>38047</v>
      </c>
      <c r="B16" s="12">
        <v>91.69</v>
      </c>
      <c r="C16" s="8">
        <v>125.53</v>
      </c>
      <c r="D16" s="8">
        <v>99.26</v>
      </c>
      <c r="E16" s="12">
        <v>89.78</v>
      </c>
      <c r="F16" s="8">
        <v>133.24</v>
      </c>
      <c r="G16" s="13">
        <v>99.43</v>
      </c>
      <c r="H16" s="12">
        <v>83.79</v>
      </c>
      <c r="I16" s="8">
        <v>118.44</v>
      </c>
      <c r="J16" s="13">
        <v>96.27</v>
      </c>
      <c r="K16" s="12">
        <v>105.88</v>
      </c>
      <c r="L16" s="8">
        <v>107.36</v>
      </c>
      <c r="M16" s="13">
        <v>106.11</v>
      </c>
    </row>
    <row r="17" spans="1:13">
      <c r="A17" s="11">
        <v>38078</v>
      </c>
      <c r="B17" s="12">
        <v>95.36</v>
      </c>
      <c r="C17" s="8">
        <v>118.34</v>
      </c>
      <c r="D17" s="8">
        <v>100.49</v>
      </c>
      <c r="E17" s="12">
        <v>94.58</v>
      </c>
      <c r="F17" s="8">
        <v>123.55</v>
      </c>
      <c r="G17" s="13">
        <v>101.02</v>
      </c>
      <c r="H17" s="12">
        <v>91.79</v>
      </c>
      <c r="I17" s="8">
        <v>117.25</v>
      </c>
      <c r="J17" s="13">
        <v>100.96</v>
      </c>
      <c r="K17" s="12">
        <v>105.64</v>
      </c>
      <c r="L17" s="8">
        <v>99.25</v>
      </c>
      <c r="M17" s="13">
        <v>104.65</v>
      </c>
    </row>
    <row r="18" spans="1:13">
      <c r="A18" s="11">
        <v>38108</v>
      </c>
      <c r="B18" s="12">
        <v>92.47</v>
      </c>
      <c r="C18" s="8">
        <v>121.49</v>
      </c>
      <c r="D18" s="8">
        <v>98.96</v>
      </c>
      <c r="E18" s="12">
        <v>91.34</v>
      </c>
      <c r="F18" s="8">
        <v>128.32</v>
      </c>
      <c r="G18" s="13">
        <v>99.55</v>
      </c>
      <c r="H18" s="12">
        <v>85.73</v>
      </c>
      <c r="I18" s="8">
        <v>117.08</v>
      </c>
      <c r="J18" s="13">
        <v>97.02</v>
      </c>
      <c r="K18" s="12">
        <v>106.74</v>
      </c>
      <c r="L18" s="8">
        <v>102.29</v>
      </c>
      <c r="M18" s="13">
        <v>106.05</v>
      </c>
    </row>
    <row r="19" spans="1:13">
      <c r="A19" s="11">
        <v>38139</v>
      </c>
      <c r="B19" s="12">
        <v>89.25</v>
      </c>
      <c r="C19" s="8">
        <v>119.93</v>
      </c>
      <c r="D19" s="8">
        <v>96.11</v>
      </c>
      <c r="E19" s="12">
        <v>87.79</v>
      </c>
      <c r="F19" s="8">
        <v>128.51</v>
      </c>
      <c r="G19" s="13">
        <v>96.83</v>
      </c>
      <c r="H19" s="12">
        <v>84</v>
      </c>
      <c r="I19" s="8">
        <v>112.53</v>
      </c>
      <c r="J19" s="13">
        <v>94.28</v>
      </c>
      <c r="K19" s="12">
        <v>103.06</v>
      </c>
      <c r="L19" s="8">
        <v>100.74</v>
      </c>
      <c r="M19" s="13">
        <v>102.7</v>
      </c>
    </row>
    <row r="20" spans="1:13">
      <c r="A20" s="11">
        <v>38169</v>
      </c>
      <c r="B20" s="12">
        <v>100.39</v>
      </c>
      <c r="C20" s="8">
        <v>125.64</v>
      </c>
      <c r="D20" s="8">
        <v>106.03</v>
      </c>
      <c r="E20" s="12">
        <v>100.22</v>
      </c>
      <c r="F20" s="8">
        <v>135.26</v>
      </c>
      <c r="G20" s="13">
        <v>108.01</v>
      </c>
      <c r="H20" s="12">
        <v>98.32</v>
      </c>
      <c r="I20" s="8">
        <v>116.49</v>
      </c>
      <c r="J20" s="13">
        <v>104.87</v>
      </c>
      <c r="K20" s="12">
        <v>111.06</v>
      </c>
      <c r="L20" s="8">
        <v>105.54</v>
      </c>
      <c r="M20" s="13">
        <v>110.21</v>
      </c>
    </row>
    <row r="21" spans="1:13">
      <c r="A21" s="11">
        <v>38200</v>
      </c>
      <c r="B21" s="12">
        <v>94.2</v>
      </c>
      <c r="C21" s="8">
        <v>129.66999999999999</v>
      </c>
      <c r="D21" s="8">
        <v>102.13</v>
      </c>
      <c r="E21" s="12">
        <v>93.66</v>
      </c>
      <c r="F21" s="8">
        <v>139.38</v>
      </c>
      <c r="G21" s="13">
        <v>103.81</v>
      </c>
      <c r="H21" s="12">
        <v>87.53</v>
      </c>
      <c r="I21" s="8">
        <v>124.59</v>
      </c>
      <c r="J21" s="13">
        <v>100.88</v>
      </c>
      <c r="K21" s="12">
        <v>106.74</v>
      </c>
      <c r="L21" s="8">
        <v>107.29</v>
      </c>
      <c r="M21" s="13">
        <v>106.82</v>
      </c>
    </row>
    <row r="22" spans="1:13">
      <c r="A22" s="11">
        <v>38231</v>
      </c>
      <c r="B22" s="12">
        <v>95.54</v>
      </c>
      <c r="C22" s="8">
        <v>126.7</v>
      </c>
      <c r="D22" s="8">
        <v>102.5</v>
      </c>
      <c r="E22" s="12">
        <v>94.93</v>
      </c>
      <c r="F22" s="8">
        <v>138.84</v>
      </c>
      <c r="G22" s="13">
        <v>104.68</v>
      </c>
      <c r="H22" s="12">
        <v>91.66</v>
      </c>
      <c r="I22" s="8">
        <v>111.49</v>
      </c>
      <c r="J22" s="13">
        <v>98.8</v>
      </c>
      <c r="K22" s="12">
        <v>106.18</v>
      </c>
      <c r="L22" s="8">
        <v>105.65</v>
      </c>
      <c r="M22" s="13">
        <v>106.09</v>
      </c>
    </row>
    <row r="23" spans="1:13">
      <c r="A23" s="11">
        <v>38261</v>
      </c>
      <c r="B23" s="12">
        <v>99.46</v>
      </c>
      <c r="C23" s="8">
        <v>124.85</v>
      </c>
      <c r="D23" s="8">
        <v>105.14</v>
      </c>
      <c r="E23" s="12">
        <v>98.58</v>
      </c>
      <c r="F23" s="8">
        <v>136.18</v>
      </c>
      <c r="G23" s="13">
        <v>106.93</v>
      </c>
      <c r="H23" s="12">
        <v>93.66</v>
      </c>
      <c r="I23" s="8">
        <v>107.63</v>
      </c>
      <c r="J23" s="13">
        <v>98.69</v>
      </c>
      <c r="K23" s="12">
        <v>111.41</v>
      </c>
      <c r="L23" s="8">
        <v>105.84</v>
      </c>
      <c r="M23" s="13">
        <v>110.55</v>
      </c>
    </row>
    <row r="24" spans="1:13">
      <c r="A24" s="11">
        <v>38292</v>
      </c>
      <c r="B24" s="12">
        <v>96.88</v>
      </c>
      <c r="C24" s="8">
        <v>122.26</v>
      </c>
      <c r="D24" s="8">
        <v>102.55</v>
      </c>
      <c r="E24" s="12">
        <v>96.49</v>
      </c>
      <c r="F24" s="8">
        <v>134.13</v>
      </c>
      <c r="G24" s="13">
        <v>104.85</v>
      </c>
      <c r="H24" s="12">
        <v>91.18</v>
      </c>
      <c r="I24" s="8">
        <v>100.84</v>
      </c>
      <c r="J24" s="13">
        <v>94.66</v>
      </c>
      <c r="K24" s="12">
        <v>106.29</v>
      </c>
      <c r="L24" s="8">
        <v>106.85</v>
      </c>
      <c r="M24" s="13">
        <v>106.38</v>
      </c>
    </row>
    <row r="25" spans="1:13">
      <c r="A25" s="11">
        <v>38322</v>
      </c>
      <c r="B25" s="12">
        <v>114.6</v>
      </c>
      <c r="C25" s="8">
        <v>124.11</v>
      </c>
      <c r="D25" s="8">
        <v>116.72</v>
      </c>
      <c r="E25" s="12">
        <v>112.92</v>
      </c>
      <c r="F25" s="8">
        <v>134.31</v>
      </c>
      <c r="G25" s="13">
        <v>117.67</v>
      </c>
      <c r="H25" s="12">
        <v>120.85</v>
      </c>
      <c r="I25" s="8">
        <v>102.47</v>
      </c>
      <c r="J25" s="13">
        <v>114.23</v>
      </c>
      <c r="K25" s="12">
        <v>119.2</v>
      </c>
      <c r="L25" s="8">
        <v>114.07</v>
      </c>
      <c r="M25" s="13">
        <v>118.4</v>
      </c>
    </row>
    <row r="26" spans="1:13">
      <c r="A26" s="11">
        <v>38353</v>
      </c>
      <c r="B26" s="12">
        <v>113.68</v>
      </c>
      <c r="C26" s="8">
        <v>111.74</v>
      </c>
      <c r="D26" s="8">
        <v>113.24</v>
      </c>
      <c r="E26" s="12">
        <v>108.83</v>
      </c>
      <c r="F26" s="8">
        <v>119.75</v>
      </c>
      <c r="G26" s="13">
        <v>111.26</v>
      </c>
      <c r="H26" s="12">
        <v>130.36000000000001</v>
      </c>
      <c r="I26" s="8">
        <v>95.64</v>
      </c>
      <c r="J26" s="13">
        <v>117.85</v>
      </c>
      <c r="K26" s="12">
        <v>114.05</v>
      </c>
      <c r="L26" s="8">
        <v>103.19</v>
      </c>
      <c r="M26" s="13">
        <v>112.36</v>
      </c>
    </row>
    <row r="27" spans="1:13">
      <c r="A27" s="11">
        <v>38384</v>
      </c>
      <c r="B27" s="12">
        <v>96.36</v>
      </c>
      <c r="C27" s="8">
        <v>107.86</v>
      </c>
      <c r="D27" s="8">
        <v>98.93</v>
      </c>
      <c r="E27" s="12">
        <v>93.41</v>
      </c>
      <c r="F27" s="8">
        <v>116.18</v>
      </c>
      <c r="G27" s="13">
        <v>98.47</v>
      </c>
      <c r="H27" s="12">
        <v>99.42</v>
      </c>
      <c r="I27" s="8">
        <v>98.16</v>
      </c>
      <c r="J27" s="13">
        <v>98.96</v>
      </c>
      <c r="K27" s="12">
        <v>99.13</v>
      </c>
      <c r="L27" s="8">
        <v>92.93</v>
      </c>
      <c r="M27" s="13">
        <v>98.17</v>
      </c>
    </row>
    <row r="28" spans="1:13">
      <c r="A28" s="11">
        <v>38412</v>
      </c>
      <c r="B28" s="12">
        <v>101.37</v>
      </c>
      <c r="C28" s="8">
        <v>126.91</v>
      </c>
      <c r="D28" s="8">
        <v>107.08</v>
      </c>
      <c r="E28" s="12">
        <v>101.05</v>
      </c>
      <c r="F28" s="8">
        <v>134.88</v>
      </c>
      <c r="G28" s="13">
        <v>108.56</v>
      </c>
      <c r="H28" s="12">
        <v>97.42</v>
      </c>
      <c r="I28" s="8">
        <v>126.79</v>
      </c>
      <c r="J28" s="13">
        <v>108</v>
      </c>
      <c r="K28" s="12">
        <v>108.69</v>
      </c>
      <c r="L28" s="8">
        <v>108.65</v>
      </c>
      <c r="M28" s="13">
        <v>108.69</v>
      </c>
    </row>
    <row r="29" spans="1:13">
      <c r="A29" s="11">
        <v>38443</v>
      </c>
      <c r="B29" s="12">
        <v>95.79</v>
      </c>
      <c r="C29" s="8">
        <v>120.34</v>
      </c>
      <c r="D29" s="8">
        <v>101.27</v>
      </c>
      <c r="E29" s="12">
        <v>97.23</v>
      </c>
      <c r="F29" s="8">
        <v>130.91</v>
      </c>
      <c r="G29" s="13">
        <v>104.71</v>
      </c>
      <c r="H29" s="12">
        <v>86.92</v>
      </c>
      <c r="I29" s="8">
        <v>108.39</v>
      </c>
      <c r="J29" s="13">
        <v>94.65</v>
      </c>
      <c r="K29" s="12">
        <v>105.23</v>
      </c>
      <c r="L29" s="8">
        <v>103.31</v>
      </c>
      <c r="M29" s="13">
        <v>104.94</v>
      </c>
    </row>
    <row r="30" spans="1:13">
      <c r="A30" s="11">
        <v>38473</v>
      </c>
      <c r="B30" s="12">
        <v>97.85</v>
      </c>
      <c r="C30" s="8">
        <v>124.23</v>
      </c>
      <c r="D30" s="8">
        <v>103.75</v>
      </c>
      <c r="E30" s="12">
        <v>98.25</v>
      </c>
      <c r="F30" s="8">
        <v>135.35</v>
      </c>
      <c r="G30" s="13">
        <v>106.49</v>
      </c>
      <c r="H30" s="12">
        <v>90.68</v>
      </c>
      <c r="I30" s="8">
        <v>108.79</v>
      </c>
      <c r="J30" s="13">
        <v>97.2</v>
      </c>
      <c r="K30" s="12">
        <v>107.9</v>
      </c>
      <c r="L30" s="8">
        <v>106.41</v>
      </c>
      <c r="M30" s="13">
        <v>107.67</v>
      </c>
    </row>
    <row r="31" spans="1:13">
      <c r="A31" s="11">
        <v>38504</v>
      </c>
      <c r="B31" s="12">
        <v>92.27</v>
      </c>
      <c r="C31" s="8">
        <v>125.26</v>
      </c>
      <c r="D31" s="8">
        <v>99.64</v>
      </c>
      <c r="E31" s="12">
        <v>92.04</v>
      </c>
      <c r="F31" s="8">
        <v>137.16</v>
      </c>
      <c r="G31" s="13">
        <v>102.06</v>
      </c>
      <c r="H31" s="12">
        <v>82.38</v>
      </c>
      <c r="I31" s="8">
        <v>108.76</v>
      </c>
      <c r="J31" s="13">
        <v>91.88</v>
      </c>
      <c r="K31" s="12">
        <v>104.79</v>
      </c>
      <c r="L31" s="8">
        <v>106.35</v>
      </c>
      <c r="M31" s="13">
        <v>105.03</v>
      </c>
    </row>
    <row r="32" spans="1:13">
      <c r="A32" s="11">
        <v>38534</v>
      </c>
      <c r="B32" s="12">
        <v>105.39</v>
      </c>
      <c r="C32" s="8">
        <v>123.41</v>
      </c>
      <c r="D32" s="8">
        <v>109.42</v>
      </c>
      <c r="E32" s="12">
        <v>106.01</v>
      </c>
      <c r="F32" s="8">
        <v>135.94</v>
      </c>
      <c r="G32" s="13">
        <v>112.65</v>
      </c>
      <c r="H32" s="12">
        <v>104.73</v>
      </c>
      <c r="I32" s="8">
        <v>106.97</v>
      </c>
      <c r="J32" s="13">
        <v>105.54</v>
      </c>
      <c r="K32" s="12">
        <v>114.02</v>
      </c>
      <c r="L32" s="8">
        <v>105.6</v>
      </c>
      <c r="M32" s="13">
        <v>112.72</v>
      </c>
    </row>
    <row r="33" spans="1:13">
      <c r="A33" s="11">
        <v>38565</v>
      </c>
      <c r="B33" s="12">
        <v>98.47</v>
      </c>
      <c r="C33" s="8">
        <v>129.87</v>
      </c>
      <c r="D33" s="8">
        <v>105.48</v>
      </c>
      <c r="E33" s="12">
        <v>98.78</v>
      </c>
      <c r="F33" s="8">
        <v>143.76</v>
      </c>
      <c r="G33" s="13">
        <v>108.77</v>
      </c>
      <c r="H33" s="12">
        <v>92.84</v>
      </c>
      <c r="I33" s="8">
        <v>111.56</v>
      </c>
      <c r="J33" s="13">
        <v>99.58</v>
      </c>
      <c r="K33" s="12">
        <v>110.16</v>
      </c>
      <c r="L33" s="8">
        <v>107.11</v>
      </c>
      <c r="M33" s="13">
        <v>109.68</v>
      </c>
    </row>
    <row r="34" spans="1:13">
      <c r="A34" s="11">
        <v>38596</v>
      </c>
      <c r="B34" s="12">
        <v>94.32</v>
      </c>
      <c r="C34" s="8">
        <v>123.44</v>
      </c>
      <c r="D34" s="8">
        <v>100.82</v>
      </c>
      <c r="E34" s="12">
        <v>94.84</v>
      </c>
      <c r="F34" s="8">
        <v>136.96</v>
      </c>
      <c r="G34" s="13">
        <v>104.2</v>
      </c>
      <c r="H34" s="12">
        <v>87.84</v>
      </c>
      <c r="I34" s="8">
        <v>101.92</v>
      </c>
      <c r="J34" s="13">
        <v>92.91</v>
      </c>
      <c r="K34" s="12">
        <v>105.08</v>
      </c>
      <c r="L34" s="8">
        <v>107.79</v>
      </c>
      <c r="M34" s="13">
        <v>105.5</v>
      </c>
    </row>
    <row r="35" spans="1:13">
      <c r="A35" s="11">
        <v>38626</v>
      </c>
      <c r="B35" s="12">
        <v>98.34</v>
      </c>
      <c r="C35" s="8">
        <v>123.36</v>
      </c>
      <c r="D35" s="8">
        <v>103.93</v>
      </c>
      <c r="E35" s="12">
        <v>98.53</v>
      </c>
      <c r="F35" s="8">
        <v>135.58000000000001</v>
      </c>
      <c r="G35" s="13">
        <v>106.76</v>
      </c>
      <c r="H35" s="12">
        <v>92.24</v>
      </c>
      <c r="I35" s="8">
        <v>104.73</v>
      </c>
      <c r="J35" s="13">
        <v>96.74</v>
      </c>
      <c r="K35" s="12">
        <v>110.08</v>
      </c>
      <c r="L35" s="8">
        <v>107.76</v>
      </c>
      <c r="M35" s="13">
        <v>109.72</v>
      </c>
    </row>
    <row r="36" spans="1:13">
      <c r="A36" s="11">
        <v>38657</v>
      </c>
      <c r="B36" s="12">
        <v>99</v>
      </c>
      <c r="C36" s="8">
        <v>122.21</v>
      </c>
      <c r="D36" s="8">
        <v>104.18</v>
      </c>
      <c r="E36" s="12">
        <v>99.87</v>
      </c>
      <c r="F36" s="8">
        <v>134.09</v>
      </c>
      <c r="G36" s="13">
        <v>107.47</v>
      </c>
      <c r="H36" s="12">
        <v>95.74</v>
      </c>
      <c r="I36" s="8">
        <v>100.88</v>
      </c>
      <c r="J36" s="13">
        <v>97.59</v>
      </c>
      <c r="K36" s="12">
        <v>106.63</v>
      </c>
      <c r="L36" s="8">
        <v>110.33</v>
      </c>
      <c r="M36" s="13">
        <v>107.2</v>
      </c>
    </row>
    <row r="37" spans="1:13">
      <c r="A37" s="11">
        <v>38687</v>
      </c>
      <c r="B37" s="12">
        <v>117.01</v>
      </c>
      <c r="C37" s="8">
        <v>124.24</v>
      </c>
      <c r="D37" s="8">
        <v>118.62</v>
      </c>
      <c r="E37" s="12">
        <v>116.2</v>
      </c>
      <c r="F37" s="8">
        <v>135.86000000000001</v>
      </c>
      <c r="G37" s="13">
        <v>120.56</v>
      </c>
      <c r="H37" s="12">
        <v>125.02</v>
      </c>
      <c r="I37" s="8">
        <v>100.51</v>
      </c>
      <c r="J37" s="13">
        <v>116.19</v>
      </c>
      <c r="K37" s="12">
        <v>121.86</v>
      </c>
      <c r="L37" s="8">
        <v>115.84</v>
      </c>
      <c r="M37" s="13">
        <v>120.93</v>
      </c>
    </row>
    <row r="38" spans="1:13">
      <c r="A38" s="11">
        <v>38718</v>
      </c>
      <c r="B38" s="12">
        <v>118.57</v>
      </c>
      <c r="C38" s="8">
        <v>113.7</v>
      </c>
      <c r="D38" s="8">
        <v>117.48</v>
      </c>
      <c r="E38" s="12">
        <v>115.45</v>
      </c>
      <c r="F38" s="8">
        <v>123.99</v>
      </c>
      <c r="G38" s="13">
        <v>117.34</v>
      </c>
      <c r="H38" s="12">
        <v>135.03</v>
      </c>
      <c r="I38" s="8">
        <v>93.18</v>
      </c>
      <c r="J38" s="13">
        <v>119.96</v>
      </c>
      <c r="K38" s="12">
        <v>118.46</v>
      </c>
      <c r="L38" s="8">
        <v>106.22</v>
      </c>
      <c r="M38" s="13">
        <v>116.57</v>
      </c>
    </row>
    <row r="39" spans="1:13">
      <c r="A39" s="11">
        <v>38749</v>
      </c>
      <c r="B39" s="12">
        <v>98.02</v>
      </c>
      <c r="C39" s="8">
        <v>107.46</v>
      </c>
      <c r="D39" s="8">
        <v>100.13</v>
      </c>
      <c r="E39" s="12">
        <v>94.58</v>
      </c>
      <c r="F39" s="8">
        <v>116.19</v>
      </c>
      <c r="G39" s="13">
        <v>99.38</v>
      </c>
      <c r="H39" s="12">
        <v>97.72</v>
      </c>
      <c r="I39" s="8">
        <v>93.17</v>
      </c>
      <c r="J39" s="13">
        <v>96.08</v>
      </c>
      <c r="K39" s="12">
        <v>101.96</v>
      </c>
      <c r="L39" s="8">
        <v>96.01</v>
      </c>
      <c r="M39" s="13">
        <v>101.04</v>
      </c>
    </row>
    <row r="40" spans="1:13">
      <c r="A40" s="11">
        <v>38777</v>
      </c>
      <c r="B40" s="12">
        <v>99.33</v>
      </c>
      <c r="C40" s="8">
        <v>128.44</v>
      </c>
      <c r="D40" s="8">
        <v>105.83</v>
      </c>
      <c r="E40" s="12">
        <v>99.25</v>
      </c>
      <c r="F40" s="8">
        <v>139.26</v>
      </c>
      <c r="G40" s="13">
        <v>108.14</v>
      </c>
      <c r="H40" s="12">
        <v>91.52</v>
      </c>
      <c r="I40" s="8">
        <v>114.4</v>
      </c>
      <c r="J40" s="13">
        <v>99.76</v>
      </c>
      <c r="K40" s="12">
        <v>107.93</v>
      </c>
      <c r="L40" s="8">
        <v>111.54</v>
      </c>
      <c r="M40" s="13">
        <v>108.49</v>
      </c>
    </row>
    <row r="41" spans="1:13">
      <c r="A41" s="11">
        <v>38808</v>
      </c>
      <c r="B41" s="12">
        <v>101.14</v>
      </c>
      <c r="C41" s="8">
        <v>115.95</v>
      </c>
      <c r="D41" s="8">
        <v>104.45</v>
      </c>
      <c r="E41" s="12">
        <v>102</v>
      </c>
      <c r="F41" s="8">
        <v>125.52</v>
      </c>
      <c r="G41" s="13">
        <v>107.23</v>
      </c>
      <c r="H41" s="12">
        <v>97.34</v>
      </c>
      <c r="I41" s="8">
        <v>100.77</v>
      </c>
      <c r="J41" s="13">
        <v>98.57</v>
      </c>
      <c r="K41" s="12">
        <v>107.06</v>
      </c>
      <c r="L41" s="8">
        <v>98.82</v>
      </c>
      <c r="M41" s="13">
        <v>105.78</v>
      </c>
    </row>
    <row r="42" spans="1:13">
      <c r="A42" s="11">
        <v>38838</v>
      </c>
      <c r="B42" s="12">
        <v>96.15</v>
      </c>
      <c r="C42" s="8">
        <v>125.46</v>
      </c>
      <c r="D42" s="8">
        <v>102.7</v>
      </c>
      <c r="E42" s="12">
        <v>96.81</v>
      </c>
      <c r="F42" s="8">
        <v>138.08000000000001</v>
      </c>
      <c r="G42" s="13">
        <v>105.97</v>
      </c>
      <c r="H42" s="12">
        <v>88.56</v>
      </c>
      <c r="I42" s="8">
        <v>105.64</v>
      </c>
      <c r="J42" s="13">
        <v>94.71</v>
      </c>
      <c r="K42" s="12">
        <v>107.17</v>
      </c>
      <c r="L42" s="8">
        <v>105.01</v>
      </c>
      <c r="M42" s="13">
        <v>106.84</v>
      </c>
    </row>
    <row r="43" spans="1:13">
      <c r="A43" s="11">
        <v>38869</v>
      </c>
      <c r="B43" s="12">
        <v>91.19</v>
      </c>
      <c r="C43" s="8">
        <v>120.53</v>
      </c>
      <c r="D43" s="8">
        <v>97.75</v>
      </c>
      <c r="E43" s="12">
        <v>92.35</v>
      </c>
      <c r="F43" s="8">
        <v>134.1</v>
      </c>
      <c r="G43" s="13">
        <v>101.62</v>
      </c>
      <c r="H43" s="12">
        <v>84.71</v>
      </c>
      <c r="I43" s="8">
        <v>98.4</v>
      </c>
      <c r="J43" s="13">
        <v>89.64</v>
      </c>
      <c r="K43" s="12">
        <v>99.83</v>
      </c>
      <c r="L43" s="8">
        <v>102.48</v>
      </c>
      <c r="M43" s="13">
        <v>100.24</v>
      </c>
    </row>
    <row r="44" spans="1:13">
      <c r="A44" s="11">
        <v>38899</v>
      </c>
      <c r="B44" s="12">
        <v>105.04</v>
      </c>
      <c r="C44" s="8">
        <v>125.39</v>
      </c>
      <c r="D44" s="8">
        <v>109.59</v>
      </c>
      <c r="E44" s="12">
        <v>106.6</v>
      </c>
      <c r="F44" s="8">
        <v>139.78</v>
      </c>
      <c r="G44" s="13">
        <v>113.97</v>
      </c>
      <c r="H44" s="12">
        <v>102.86</v>
      </c>
      <c r="I44" s="8">
        <v>104.26</v>
      </c>
      <c r="J44" s="13">
        <v>103.37</v>
      </c>
      <c r="K44" s="12">
        <v>113.02</v>
      </c>
      <c r="L44" s="8">
        <v>106.08</v>
      </c>
      <c r="M44" s="13">
        <v>111.95</v>
      </c>
    </row>
    <row r="45" spans="1:13">
      <c r="A45" s="11">
        <v>38930</v>
      </c>
      <c r="B45" s="12">
        <v>98.52</v>
      </c>
      <c r="C45" s="8">
        <v>132.41999999999999</v>
      </c>
      <c r="D45" s="8">
        <v>106.1</v>
      </c>
      <c r="E45" s="12">
        <v>99.75</v>
      </c>
      <c r="F45" s="8">
        <v>147.78</v>
      </c>
      <c r="G45" s="13">
        <v>110.41</v>
      </c>
      <c r="H45" s="12">
        <v>89.63</v>
      </c>
      <c r="I45" s="8">
        <v>110.73</v>
      </c>
      <c r="J45" s="13">
        <v>97.23</v>
      </c>
      <c r="K45" s="12">
        <v>109</v>
      </c>
      <c r="L45" s="8">
        <v>112.18</v>
      </c>
      <c r="M45" s="13">
        <v>109.49</v>
      </c>
    </row>
    <row r="46" spans="1:13">
      <c r="A46" s="11">
        <v>38961</v>
      </c>
      <c r="B46" s="12">
        <v>99.62</v>
      </c>
      <c r="C46" s="8">
        <v>125.44</v>
      </c>
      <c r="D46" s="8">
        <v>105.39</v>
      </c>
      <c r="E46" s="12">
        <v>101.2</v>
      </c>
      <c r="F46" s="8">
        <v>140.77000000000001</v>
      </c>
      <c r="G46" s="13">
        <v>109.99</v>
      </c>
      <c r="H46" s="12">
        <v>94.71</v>
      </c>
      <c r="I46" s="8">
        <v>101.86</v>
      </c>
      <c r="J46" s="13">
        <v>97.28</v>
      </c>
      <c r="K46" s="12">
        <v>106.86</v>
      </c>
      <c r="L46" s="8">
        <v>107.18</v>
      </c>
      <c r="M46" s="13">
        <v>106.91</v>
      </c>
    </row>
    <row r="47" spans="1:13">
      <c r="A47" s="11">
        <v>38991</v>
      </c>
      <c r="B47" s="12">
        <v>102.56</v>
      </c>
      <c r="C47" s="8">
        <v>129.49</v>
      </c>
      <c r="D47" s="8">
        <v>108.58</v>
      </c>
      <c r="E47" s="12">
        <v>103.62</v>
      </c>
      <c r="F47" s="8">
        <v>143.96</v>
      </c>
      <c r="G47" s="13">
        <v>112.58</v>
      </c>
      <c r="H47" s="12">
        <v>96.26</v>
      </c>
      <c r="I47" s="8">
        <v>106.32</v>
      </c>
      <c r="J47" s="13">
        <v>99.88</v>
      </c>
      <c r="K47" s="12">
        <v>111.14</v>
      </c>
      <c r="L47" s="8">
        <v>111.26</v>
      </c>
      <c r="M47" s="13">
        <v>111.16</v>
      </c>
    </row>
    <row r="48" spans="1:13">
      <c r="A48" s="11">
        <v>39022</v>
      </c>
      <c r="B48" s="12">
        <v>103.19</v>
      </c>
      <c r="C48" s="8">
        <v>127.42</v>
      </c>
      <c r="D48" s="8">
        <v>108.61</v>
      </c>
      <c r="E48" s="12">
        <v>104.69</v>
      </c>
      <c r="F48" s="8">
        <v>143.12</v>
      </c>
      <c r="G48" s="13">
        <v>113.22</v>
      </c>
      <c r="H48" s="12">
        <v>94.45</v>
      </c>
      <c r="I48" s="8">
        <v>98.25</v>
      </c>
      <c r="J48" s="13">
        <v>95.82</v>
      </c>
      <c r="K48" s="12">
        <v>111.76</v>
      </c>
      <c r="L48" s="8">
        <v>110</v>
      </c>
      <c r="M48" s="13">
        <v>111.49</v>
      </c>
    </row>
    <row r="49" spans="1:13">
      <c r="A49" s="11">
        <v>39052</v>
      </c>
      <c r="B49" s="12">
        <v>122.65</v>
      </c>
      <c r="C49" s="8">
        <v>125.45</v>
      </c>
      <c r="D49" s="8">
        <v>123.28</v>
      </c>
      <c r="E49" s="12">
        <v>122.75</v>
      </c>
      <c r="F49" s="8">
        <v>139.63</v>
      </c>
      <c r="G49" s="13">
        <v>126.5</v>
      </c>
      <c r="H49" s="12">
        <v>131.44</v>
      </c>
      <c r="I49" s="8">
        <v>94.48</v>
      </c>
      <c r="J49" s="13">
        <v>118.13</v>
      </c>
      <c r="K49" s="12">
        <v>122.39</v>
      </c>
      <c r="L49" s="8">
        <v>115.53</v>
      </c>
      <c r="M49" s="13">
        <v>121.33</v>
      </c>
    </row>
    <row r="50" spans="1:13">
      <c r="A50" s="11">
        <v>39083</v>
      </c>
      <c r="B50" s="12">
        <v>120.36</v>
      </c>
      <c r="C50" s="8">
        <v>119.78</v>
      </c>
      <c r="D50" s="8">
        <v>120.23</v>
      </c>
      <c r="E50" s="12">
        <v>117.84</v>
      </c>
      <c r="F50" s="8">
        <v>132.56</v>
      </c>
      <c r="G50" s="13">
        <v>121.1</v>
      </c>
      <c r="H50" s="12">
        <v>140.13</v>
      </c>
      <c r="I50" s="8">
        <v>93.27</v>
      </c>
      <c r="J50" s="13">
        <v>123.26</v>
      </c>
      <c r="K50" s="12">
        <v>116.12</v>
      </c>
      <c r="L50" s="8">
        <v>107.18</v>
      </c>
      <c r="M50" s="13">
        <v>114.74</v>
      </c>
    </row>
    <row r="51" spans="1:13">
      <c r="A51" s="11">
        <v>39114</v>
      </c>
      <c r="B51" s="12">
        <v>103.77</v>
      </c>
      <c r="C51" s="8">
        <v>110.95</v>
      </c>
      <c r="D51" s="8">
        <v>105.37</v>
      </c>
      <c r="E51" s="12">
        <v>101.9</v>
      </c>
      <c r="F51" s="8">
        <v>121.44</v>
      </c>
      <c r="G51" s="13">
        <v>106.24</v>
      </c>
      <c r="H51" s="12">
        <v>105.77</v>
      </c>
      <c r="I51" s="8">
        <v>97.88</v>
      </c>
      <c r="J51" s="13">
        <v>102.93</v>
      </c>
      <c r="K51" s="12">
        <v>104.97</v>
      </c>
      <c r="L51" s="8">
        <v>95.05</v>
      </c>
      <c r="M51" s="13">
        <v>103.44</v>
      </c>
    </row>
    <row r="52" spans="1:13">
      <c r="A52" s="11">
        <v>39142</v>
      </c>
      <c r="B52" s="12">
        <v>104.32</v>
      </c>
      <c r="C52" s="8">
        <v>134.03</v>
      </c>
      <c r="D52" s="8">
        <v>110.96</v>
      </c>
      <c r="E52" s="12">
        <v>105.49</v>
      </c>
      <c r="F52" s="8">
        <v>146.28</v>
      </c>
      <c r="G52" s="13">
        <v>114.55</v>
      </c>
      <c r="H52" s="12">
        <v>96.4</v>
      </c>
      <c r="I52" s="8">
        <v>122.22</v>
      </c>
      <c r="J52" s="13">
        <v>105.7</v>
      </c>
      <c r="K52" s="12">
        <v>112.82</v>
      </c>
      <c r="L52" s="8">
        <v>112.71</v>
      </c>
      <c r="M52" s="13">
        <v>112.8</v>
      </c>
    </row>
    <row r="53" spans="1:13">
      <c r="A53" s="11">
        <v>39173</v>
      </c>
      <c r="B53" s="12">
        <v>105.28</v>
      </c>
      <c r="C53" s="8">
        <v>121.33</v>
      </c>
      <c r="D53" s="8">
        <v>108.87</v>
      </c>
      <c r="E53" s="12">
        <v>107.31</v>
      </c>
      <c r="F53" s="8">
        <v>133.43</v>
      </c>
      <c r="G53" s="13">
        <v>113.11</v>
      </c>
      <c r="H53" s="12">
        <v>98.93</v>
      </c>
      <c r="I53" s="8">
        <v>100.13</v>
      </c>
      <c r="J53" s="13">
        <v>99.36</v>
      </c>
      <c r="K53" s="12">
        <v>110.06</v>
      </c>
      <c r="L53" s="8">
        <v>102.63</v>
      </c>
      <c r="M53" s="13">
        <v>108.91</v>
      </c>
    </row>
    <row r="54" spans="1:13">
      <c r="A54" s="11">
        <v>39203</v>
      </c>
      <c r="B54" s="12">
        <v>101.18</v>
      </c>
      <c r="C54" s="8">
        <v>131.61000000000001</v>
      </c>
      <c r="D54" s="8">
        <v>107.98</v>
      </c>
      <c r="E54" s="12">
        <v>102.98</v>
      </c>
      <c r="F54" s="8">
        <v>146.24</v>
      </c>
      <c r="G54" s="13">
        <v>112.59</v>
      </c>
      <c r="H54" s="12">
        <v>93.61</v>
      </c>
      <c r="I54" s="8">
        <v>106.54</v>
      </c>
      <c r="J54" s="13">
        <v>98.27</v>
      </c>
      <c r="K54" s="12">
        <v>109.27</v>
      </c>
      <c r="L54" s="8">
        <v>110.63</v>
      </c>
      <c r="M54" s="13">
        <v>109.48</v>
      </c>
    </row>
    <row r="55" spans="1:13">
      <c r="A55" s="11">
        <v>39234</v>
      </c>
      <c r="B55" s="12">
        <v>100.57</v>
      </c>
      <c r="C55" s="8">
        <v>126.6</v>
      </c>
      <c r="D55" s="8">
        <v>106.39</v>
      </c>
      <c r="E55" s="12">
        <v>102.3</v>
      </c>
      <c r="F55" s="8">
        <v>140.94</v>
      </c>
      <c r="G55" s="13">
        <v>110.88</v>
      </c>
      <c r="H55" s="12">
        <v>94.95</v>
      </c>
      <c r="I55" s="8">
        <v>105.69</v>
      </c>
      <c r="J55" s="13">
        <v>98.82</v>
      </c>
      <c r="K55" s="12">
        <v>108.74</v>
      </c>
      <c r="L55" s="8">
        <v>106.08</v>
      </c>
      <c r="M55" s="13">
        <v>108.33</v>
      </c>
    </row>
    <row r="56" spans="1:13">
      <c r="A56" s="11">
        <v>39264</v>
      </c>
      <c r="B56" s="12">
        <v>110.83</v>
      </c>
      <c r="C56" s="8">
        <v>131.62</v>
      </c>
      <c r="D56" s="8">
        <v>115.47</v>
      </c>
      <c r="E56" s="12">
        <v>113.48</v>
      </c>
      <c r="F56" s="8">
        <v>145.33000000000001</v>
      </c>
      <c r="G56" s="13">
        <v>120.56</v>
      </c>
      <c r="H56" s="12">
        <v>111.7</v>
      </c>
      <c r="I56" s="8">
        <v>110.97</v>
      </c>
      <c r="J56" s="13">
        <v>111.44</v>
      </c>
      <c r="K56" s="12">
        <v>115.14</v>
      </c>
      <c r="L56" s="8">
        <v>113.29</v>
      </c>
      <c r="M56" s="13">
        <v>114.85</v>
      </c>
    </row>
    <row r="57" spans="1:13">
      <c r="A57" s="11">
        <v>39295</v>
      </c>
      <c r="B57" s="12">
        <v>105.74</v>
      </c>
      <c r="C57" s="8">
        <v>140.97999999999999</v>
      </c>
      <c r="D57" s="8">
        <v>113.61</v>
      </c>
      <c r="E57" s="12">
        <v>107.76</v>
      </c>
      <c r="F57" s="8">
        <v>156.55000000000001</v>
      </c>
      <c r="G57" s="13">
        <v>118.59</v>
      </c>
      <c r="H57" s="12">
        <v>97.52</v>
      </c>
      <c r="I57" s="8">
        <v>118.78</v>
      </c>
      <c r="J57" s="13">
        <v>105.18</v>
      </c>
      <c r="K57" s="12">
        <v>114.32</v>
      </c>
      <c r="L57" s="8">
        <v>116.82</v>
      </c>
      <c r="M57" s="13">
        <v>114.71</v>
      </c>
    </row>
    <row r="58" spans="1:13">
      <c r="A58" s="11">
        <v>39326</v>
      </c>
      <c r="B58" s="12">
        <v>109.87</v>
      </c>
      <c r="C58" s="8">
        <v>132.59</v>
      </c>
      <c r="D58" s="8">
        <v>114.95</v>
      </c>
      <c r="E58" s="12">
        <v>112.2</v>
      </c>
      <c r="F58" s="8">
        <v>147.97999999999999</v>
      </c>
      <c r="G58" s="13">
        <v>120.14</v>
      </c>
      <c r="H58" s="12">
        <v>106.86</v>
      </c>
      <c r="I58" s="8">
        <v>112.19</v>
      </c>
      <c r="J58" s="13">
        <v>108.78</v>
      </c>
      <c r="K58" s="12">
        <v>114.87</v>
      </c>
      <c r="L58" s="8">
        <v>109.72</v>
      </c>
      <c r="M58" s="13">
        <v>114.07</v>
      </c>
    </row>
    <row r="59" spans="1:13">
      <c r="A59" s="11">
        <v>39356</v>
      </c>
      <c r="B59" s="12">
        <v>112.14</v>
      </c>
      <c r="C59" s="8">
        <v>143.13</v>
      </c>
      <c r="D59" s="8">
        <v>119.07</v>
      </c>
      <c r="E59" s="12">
        <v>114.06</v>
      </c>
      <c r="F59" s="8">
        <v>159.38</v>
      </c>
      <c r="G59" s="13">
        <v>124.12</v>
      </c>
      <c r="H59" s="12">
        <v>108.21</v>
      </c>
      <c r="I59" s="8">
        <v>120.25</v>
      </c>
      <c r="J59" s="13">
        <v>112.55</v>
      </c>
      <c r="K59" s="12">
        <v>118.23</v>
      </c>
      <c r="L59" s="8">
        <v>117.74</v>
      </c>
      <c r="M59" s="13">
        <v>118.15</v>
      </c>
    </row>
    <row r="60" spans="1:13">
      <c r="A60" s="11">
        <v>39387</v>
      </c>
      <c r="B60" s="12">
        <v>110.79</v>
      </c>
      <c r="C60" s="8">
        <v>133.85</v>
      </c>
      <c r="D60" s="8">
        <v>115.94</v>
      </c>
      <c r="E60" s="12">
        <v>112.13</v>
      </c>
      <c r="F60" s="8">
        <v>150.05000000000001</v>
      </c>
      <c r="G60" s="13">
        <v>120.55</v>
      </c>
      <c r="H60" s="12">
        <v>109.43</v>
      </c>
      <c r="I60" s="8">
        <v>104.66</v>
      </c>
      <c r="J60" s="13">
        <v>107.71</v>
      </c>
      <c r="K60" s="12">
        <v>114.07</v>
      </c>
      <c r="L60" s="8">
        <v>113.02</v>
      </c>
      <c r="M60" s="13">
        <v>113.91</v>
      </c>
    </row>
    <row r="61" spans="1:13">
      <c r="A61" s="11">
        <v>39417</v>
      </c>
      <c r="B61" s="12">
        <v>128.94</v>
      </c>
      <c r="C61" s="8">
        <v>129.16999999999999</v>
      </c>
      <c r="D61" s="8">
        <v>128.99</v>
      </c>
      <c r="E61" s="12">
        <v>128.1</v>
      </c>
      <c r="F61" s="8">
        <v>142.71</v>
      </c>
      <c r="G61" s="13">
        <v>131.34</v>
      </c>
      <c r="H61" s="12">
        <v>144.97999999999999</v>
      </c>
      <c r="I61" s="8">
        <v>101.46</v>
      </c>
      <c r="J61" s="13">
        <v>129.31</v>
      </c>
      <c r="K61" s="12">
        <v>128.11000000000001</v>
      </c>
      <c r="L61" s="8">
        <v>115.46</v>
      </c>
      <c r="M61" s="13">
        <v>126.15</v>
      </c>
    </row>
    <row r="62" spans="1:13">
      <c r="A62" s="11">
        <v>39448</v>
      </c>
      <c r="B62" s="12">
        <v>127.34</v>
      </c>
      <c r="C62" s="8">
        <v>129.4</v>
      </c>
      <c r="D62" s="8">
        <v>127.8</v>
      </c>
      <c r="E62" s="12">
        <v>123.58</v>
      </c>
      <c r="F62" s="8">
        <v>142.22</v>
      </c>
      <c r="G62" s="13">
        <v>127.72</v>
      </c>
      <c r="H62" s="12">
        <v>152.68</v>
      </c>
      <c r="I62" s="8">
        <v>102.87</v>
      </c>
      <c r="J62" s="13">
        <v>134.75</v>
      </c>
      <c r="K62" s="12">
        <v>124.24</v>
      </c>
      <c r="L62" s="8">
        <v>115.75</v>
      </c>
      <c r="M62" s="13">
        <v>122.93</v>
      </c>
    </row>
    <row r="63" spans="1:13">
      <c r="A63" s="11">
        <v>39479</v>
      </c>
      <c r="B63" s="12">
        <v>110.7</v>
      </c>
      <c r="C63" s="8">
        <v>122.94</v>
      </c>
      <c r="D63" s="8">
        <v>113.44</v>
      </c>
      <c r="E63" s="12">
        <v>108.81</v>
      </c>
      <c r="F63" s="8">
        <v>134.75</v>
      </c>
      <c r="G63" s="13">
        <v>114.57</v>
      </c>
      <c r="H63" s="12">
        <v>117.71</v>
      </c>
      <c r="I63" s="8">
        <v>103.31</v>
      </c>
      <c r="J63" s="13">
        <v>112.53</v>
      </c>
      <c r="K63" s="12">
        <v>107.25</v>
      </c>
      <c r="L63" s="8">
        <v>103.37</v>
      </c>
      <c r="M63" s="13">
        <v>106.65</v>
      </c>
    </row>
    <row r="64" spans="1:13">
      <c r="A64" s="11">
        <v>39508</v>
      </c>
      <c r="B64" s="12">
        <v>116.02</v>
      </c>
      <c r="C64" s="8">
        <v>133.97999999999999</v>
      </c>
      <c r="D64" s="8">
        <v>120.04</v>
      </c>
      <c r="E64" s="12">
        <v>117.1</v>
      </c>
      <c r="F64" s="8">
        <v>145.16</v>
      </c>
      <c r="G64" s="13">
        <v>123.33</v>
      </c>
      <c r="H64" s="12">
        <v>115.05</v>
      </c>
      <c r="I64" s="8">
        <v>122.64</v>
      </c>
      <c r="J64" s="13">
        <v>117.78</v>
      </c>
      <c r="K64" s="12">
        <v>117.83</v>
      </c>
      <c r="L64" s="8">
        <v>111.95</v>
      </c>
      <c r="M64" s="13">
        <v>116.92</v>
      </c>
    </row>
    <row r="65" spans="1:13">
      <c r="A65" s="11">
        <v>39539</v>
      </c>
      <c r="B65" s="12">
        <v>109.67</v>
      </c>
      <c r="C65" s="8">
        <v>136.35</v>
      </c>
      <c r="D65" s="8">
        <v>115.63</v>
      </c>
      <c r="E65" s="12">
        <v>112.12</v>
      </c>
      <c r="F65" s="8">
        <v>149.29</v>
      </c>
      <c r="G65" s="13">
        <v>120.38</v>
      </c>
      <c r="H65" s="12">
        <v>106.23</v>
      </c>
      <c r="I65" s="8">
        <v>115.8</v>
      </c>
      <c r="J65" s="13">
        <v>109.68</v>
      </c>
      <c r="K65" s="12">
        <v>111.99</v>
      </c>
      <c r="L65" s="8">
        <v>111.52</v>
      </c>
      <c r="M65" s="13">
        <v>111.92</v>
      </c>
    </row>
    <row r="66" spans="1:13">
      <c r="A66" s="11">
        <v>39569</v>
      </c>
      <c r="B66" s="12">
        <v>114.63</v>
      </c>
      <c r="C66" s="8">
        <v>138.03</v>
      </c>
      <c r="D66" s="8">
        <v>119.86</v>
      </c>
      <c r="E66" s="12">
        <v>116.41</v>
      </c>
      <c r="F66" s="8">
        <v>151.61000000000001</v>
      </c>
      <c r="G66" s="13">
        <v>124.23</v>
      </c>
      <c r="H66" s="12">
        <v>115.58</v>
      </c>
      <c r="I66" s="8">
        <v>114.81</v>
      </c>
      <c r="J66" s="13">
        <v>115.31</v>
      </c>
      <c r="K66" s="12">
        <v>118.21</v>
      </c>
      <c r="L66" s="8">
        <v>116.13</v>
      </c>
      <c r="M66" s="13">
        <v>117.89</v>
      </c>
    </row>
    <row r="67" spans="1:13">
      <c r="A67" s="11">
        <v>39600</v>
      </c>
      <c r="B67" s="12">
        <v>107.2</v>
      </c>
      <c r="C67" s="8">
        <v>137.68</v>
      </c>
      <c r="D67" s="8">
        <v>114.01</v>
      </c>
      <c r="E67" s="12">
        <v>108.62</v>
      </c>
      <c r="F67" s="8">
        <v>153.46</v>
      </c>
      <c r="G67" s="13">
        <v>118.57</v>
      </c>
      <c r="H67" s="12">
        <v>101.9</v>
      </c>
      <c r="I67" s="8">
        <v>112.02</v>
      </c>
      <c r="J67" s="13">
        <v>105.54</v>
      </c>
      <c r="K67" s="12">
        <v>114.37</v>
      </c>
      <c r="L67" s="8">
        <v>114.75</v>
      </c>
      <c r="M67" s="13">
        <v>114.43</v>
      </c>
    </row>
    <row r="68" spans="1:13">
      <c r="A68" s="11">
        <v>39630</v>
      </c>
      <c r="B68" s="12">
        <v>120.92</v>
      </c>
      <c r="C68" s="8">
        <v>146.31</v>
      </c>
      <c r="D68" s="8">
        <v>126.6</v>
      </c>
      <c r="E68" s="12">
        <v>123.02</v>
      </c>
      <c r="F68" s="8">
        <v>162.52000000000001</v>
      </c>
      <c r="G68" s="13">
        <v>131.80000000000001</v>
      </c>
      <c r="H68" s="12">
        <v>126.12</v>
      </c>
      <c r="I68" s="8">
        <v>119.6</v>
      </c>
      <c r="J68" s="13">
        <v>123.77</v>
      </c>
      <c r="K68" s="12">
        <v>124.27</v>
      </c>
      <c r="L68" s="8">
        <v>124.36</v>
      </c>
      <c r="M68" s="13">
        <v>124.29</v>
      </c>
    </row>
    <row r="69" spans="1:13">
      <c r="A69" s="11">
        <v>39661</v>
      </c>
      <c r="B69" s="12">
        <v>113.72</v>
      </c>
      <c r="C69" s="8">
        <v>140.93</v>
      </c>
      <c r="D69" s="8">
        <v>119.78</v>
      </c>
      <c r="E69" s="12">
        <v>115.56</v>
      </c>
      <c r="F69" s="8">
        <v>157.91999999999999</v>
      </c>
      <c r="G69" s="13">
        <v>124.95</v>
      </c>
      <c r="H69" s="12">
        <v>111.59</v>
      </c>
      <c r="I69" s="8">
        <v>109.49</v>
      </c>
      <c r="J69" s="13">
        <v>110.83</v>
      </c>
      <c r="K69" s="12">
        <v>119.3</v>
      </c>
      <c r="L69" s="8">
        <v>121.47</v>
      </c>
      <c r="M69" s="13">
        <v>119.64</v>
      </c>
    </row>
    <row r="70" spans="1:13">
      <c r="A70" s="11">
        <v>39692</v>
      </c>
      <c r="B70" s="12">
        <v>110.83</v>
      </c>
      <c r="C70" s="8">
        <v>143.35</v>
      </c>
      <c r="D70" s="8">
        <v>118.11</v>
      </c>
      <c r="E70" s="12">
        <v>112.24</v>
      </c>
      <c r="F70" s="8">
        <v>161.18</v>
      </c>
      <c r="G70" s="13">
        <v>123.13</v>
      </c>
      <c r="H70" s="12">
        <v>112.24</v>
      </c>
      <c r="I70" s="8">
        <v>110.93</v>
      </c>
      <c r="J70" s="13">
        <v>111.77</v>
      </c>
      <c r="K70" s="12">
        <v>115.9</v>
      </c>
      <c r="L70" s="8">
        <v>121.83</v>
      </c>
      <c r="M70" s="13">
        <v>116.82</v>
      </c>
    </row>
    <row r="71" spans="1:13">
      <c r="A71" s="11">
        <v>39722</v>
      </c>
      <c r="B71" s="12">
        <v>115.73</v>
      </c>
      <c r="C71" s="8">
        <v>146.21</v>
      </c>
      <c r="D71" s="8">
        <v>122.54</v>
      </c>
      <c r="E71" s="12">
        <v>118.56</v>
      </c>
      <c r="F71" s="8">
        <v>164.01</v>
      </c>
      <c r="G71" s="13">
        <v>128.65</v>
      </c>
      <c r="H71" s="12">
        <v>111.21</v>
      </c>
      <c r="I71" s="8">
        <v>111.81</v>
      </c>
      <c r="J71" s="13">
        <v>111.43</v>
      </c>
      <c r="K71" s="12">
        <v>121.41</v>
      </c>
      <c r="L71" s="8">
        <v>125.49</v>
      </c>
      <c r="M71" s="13">
        <v>122.04</v>
      </c>
    </row>
    <row r="72" spans="1:13">
      <c r="A72" s="11">
        <v>39753</v>
      </c>
      <c r="B72" s="12">
        <v>115.65</v>
      </c>
      <c r="C72" s="8">
        <v>132.49</v>
      </c>
      <c r="D72" s="8">
        <v>119.41</v>
      </c>
      <c r="E72" s="12">
        <v>118.15</v>
      </c>
      <c r="F72" s="8">
        <v>147.33000000000001</v>
      </c>
      <c r="G72" s="13">
        <v>124.61</v>
      </c>
      <c r="H72" s="12">
        <v>113.69</v>
      </c>
      <c r="I72" s="8">
        <v>102.5</v>
      </c>
      <c r="J72" s="13">
        <v>109.66</v>
      </c>
      <c r="K72" s="12">
        <v>117.86</v>
      </c>
      <c r="L72" s="8">
        <v>114.89</v>
      </c>
      <c r="M72" s="13">
        <v>117.4</v>
      </c>
    </row>
    <row r="73" spans="1:13">
      <c r="A73" s="11">
        <v>39783</v>
      </c>
      <c r="B73" s="12">
        <v>135.33000000000001</v>
      </c>
      <c r="C73" s="8">
        <v>128.07</v>
      </c>
      <c r="D73" s="8">
        <v>133.69999999999999</v>
      </c>
      <c r="E73" s="12">
        <v>134.87</v>
      </c>
      <c r="F73" s="8">
        <v>140.43</v>
      </c>
      <c r="G73" s="13">
        <v>136.09</v>
      </c>
      <c r="H73" s="12">
        <v>155.29</v>
      </c>
      <c r="I73" s="8">
        <v>100.44</v>
      </c>
      <c r="J73" s="13">
        <v>135.54</v>
      </c>
      <c r="K73" s="12">
        <v>131.13999999999999</v>
      </c>
      <c r="L73" s="8">
        <v>118.85</v>
      </c>
      <c r="M73" s="13">
        <v>129.24</v>
      </c>
    </row>
    <row r="74" spans="1:13">
      <c r="A74" s="11">
        <v>39814</v>
      </c>
      <c r="B74" s="12">
        <v>130.44999999999999</v>
      </c>
      <c r="C74" s="8">
        <v>117.62</v>
      </c>
      <c r="D74" s="8">
        <v>127.57</v>
      </c>
      <c r="E74" s="12">
        <v>127.16</v>
      </c>
      <c r="F74" s="8">
        <v>128.21</v>
      </c>
      <c r="G74" s="13">
        <v>127.37</v>
      </c>
      <c r="H74" s="12">
        <v>154.91999999999999</v>
      </c>
      <c r="I74" s="8">
        <v>94.76</v>
      </c>
      <c r="J74" s="13">
        <v>133.26</v>
      </c>
      <c r="K74" s="12">
        <v>125.26</v>
      </c>
      <c r="L74" s="8">
        <v>110.03</v>
      </c>
      <c r="M74" s="13">
        <v>122.9</v>
      </c>
    </row>
    <row r="75" spans="1:13">
      <c r="A75" s="11">
        <v>39845</v>
      </c>
      <c r="B75" s="12">
        <v>114.18</v>
      </c>
      <c r="C75" s="8">
        <v>113.1</v>
      </c>
      <c r="D75" s="8">
        <v>113.92</v>
      </c>
      <c r="E75" s="12">
        <v>111.65</v>
      </c>
      <c r="F75" s="8">
        <v>122.49</v>
      </c>
      <c r="G75" s="13">
        <v>114.04</v>
      </c>
      <c r="H75" s="12">
        <v>121.21</v>
      </c>
      <c r="I75" s="8">
        <v>98.9</v>
      </c>
      <c r="J75" s="13">
        <v>113.17</v>
      </c>
      <c r="K75" s="12">
        <v>113.78</v>
      </c>
      <c r="L75" s="8">
        <v>102.05</v>
      </c>
      <c r="M75" s="13">
        <v>111.96</v>
      </c>
    </row>
    <row r="76" spans="1:13">
      <c r="A76" s="11">
        <v>39873</v>
      </c>
      <c r="B76" s="12">
        <v>113.23</v>
      </c>
      <c r="C76" s="8">
        <v>134.77000000000001</v>
      </c>
      <c r="D76" s="8">
        <v>118.05</v>
      </c>
      <c r="E76" s="12">
        <v>116.11</v>
      </c>
      <c r="F76" s="8">
        <v>146.4</v>
      </c>
      <c r="G76" s="13">
        <v>122.84</v>
      </c>
      <c r="H76" s="12">
        <v>110.25</v>
      </c>
      <c r="I76" s="8">
        <v>120.1</v>
      </c>
      <c r="J76" s="13">
        <v>113.79</v>
      </c>
      <c r="K76" s="12">
        <v>119.73</v>
      </c>
      <c r="L76" s="8">
        <v>118.09</v>
      </c>
      <c r="M76" s="13">
        <v>119.47</v>
      </c>
    </row>
    <row r="77" spans="1:13">
      <c r="A77" s="11">
        <v>39904</v>
      </c>
      <c r="B77" s="12">
        <v>117.87</v>
      </c>
      <c r="C77" s="8">
        <v>129.66999999999999</v>
      </c>
      <c r="D77" s="8">
        <v>120.49</v>
      </c>
      <c r="E77" s="12">
        <v>120.92</v>
      </c>
      <c r="F77" s="8">
        <v>140.74</v>
      </c>
      <c r="G77" s="13">
        <v>125.29</v>
      </c>
      <c r="H77" s="12">
        <v>117.75</v>
      </c>
      <c r="I77" s="8">
        <v>113.91</v>
      </c>
      <c r="J77" s="13">
        <v>116.37</v>
      </c>
      <c r="K77" s="12">
        <v>116.4</v>
      </c>
      <c r="L77" s="8">
        <v>109.33</v>
      </c>
      <c r="M77" s="13">
        <v>115.31</v>
      </c>
    </row>
    <row r="78" spans="1:13">
      <c r="A78" s="11">
        <v>39934</v>
      </c>
      <c r="B78" s="12">
        <v>116.53</v>
      </c>
      <c r="C78" s="8">
        <v>134.03</v>
      </c>
      <c r="D78" s="8">
        <v>120.43</v>
      </c>
      <c r="E78" s="12">
        <v>119.02</v>
      </c>
      <c r="F78" s="8">
        <v>147.07</v>
      </c>
      <c r="G78" s="13">
        <v>125.24</v>
      </c>
      <c r="H78" s="12">
        <v>112.6</v>
      </c>
      <c r="I78" s="8">
        <v>111.84</v>
      </c>
      <c r="J78" s="13">
        <v>112.33</v>
      </c>
      <c r="K78" s="12">
        <v>120.8</v>
      </c>
      <c r="L78" s="8">
        <v>116.5</v>
      </c>
      <c r="M78" s="13">
        <v>120.14</v>
      </c>
    </row>
    <row r="79" spans="1:13">
      <c r="A79" s="11">
        <v>39965</v>
      </c>
      <c r="B79" s="12">
        <v>110.84</v>
      </c>
      <c r="C79" s="8">
        <v>131.04</v>
      </c>
      <c r="D79" s="8">
        <v>115.34</v>
      </c>
      <c r="E79" s="12">
        <v>112.59</v>
      </c>
      <c r="F79" s="8">
        <v>144.38999999999999</v>
      </c>
      <c r="G79" s="13">
        <v>119.63</v>
      </c>
      <c r="H79" s="12">
        <v>106.82</v>
      </c>
      <c r="I79" s="8">
        <v>109.39</v>
      </c>
      <c r="J79" s="13">
        <v>107.75</v>
      </c>
      <c r="K79" s="12">
        <v>116.15</v>
      </c>
      <c r="L79" s="8">
        <v>115.06</v>
      </c>
      <c r="M79" s="13">
        <v>115.98</v>
      </c>
    </row>
    <row r="80" spans="1:13">
      <c r="A80" s="11">
        <v>39995</v>
      </c>
      <c r="B80" s="12">
        <v>121.82</v>
      </c>
      <c r="C80" s="8">
        <v>136.1</v>
      </c>
      <c r="D80" s="8">
        <v>124.99</v>
      </c>
      <c r="E80" s="12">
        <v>123.8</v>
      </c>
      <c r="F80" s="8">
        <v>149.78</v>
      </c>
      <c r="G80" s="13">
        <v>129.55000000000001</v>
      </c>
      <c r="H80" s="12">
        <v>123.21</v>
      </c>
      <c r="I80" s="8">
        <v>111.64</v>
      </c>
      <c r="J80" s="13">
        <v>119.04</v>
      </c>
      <c r="K80" s="12">
        <v>126.23</v>
      </c>
      <c r="L80" s="8">
        <v>121.97</v>
      </c>
      <c r="M80" s="13">
        <v>125.57</v>
      </c>
    </row>
    <row r="81" spans="1:13">
      <c r="A81" s="11">
        <v>40026</v>
      </c>
      <c r="B81" s="12">
        <v>117.71</v>
      </c>
      <c r="C81" s="8">
        <v>135.5</v>
      </c>
      <c r="D81" s="8">
        <v>121.66</v>
      </c>
      <c r="E81" s="12">
        <v>120.29</v>
      </c>
      <c r="F81" s="8">
        <v>150.88</v>
      </c>
      <c r="G81" s="13">
        <v>127.05</v>
      </c>
      <c r="H81" s="12">
        <v>109.62</v>
      </c>
      <c r="I81" s="8">
        <v>107.58</v>
      </c>
      <c r="J81" s="13">
        <v>108.89</v>
      </c>
      <c r="K81" s="12">
        <v>122.97</v>
      </c>
      <c r="L81" s="8">
        <v>119.26</v>
      </c>
      <c r="M81" s="13">
        <v>122.4</v>
      </c>
    </row>
    <row r="82" spans="1:13">
      <c r="A82" s="11">
        <v>40057</v>
      </c>
      <c r="B82" s="12">
        <v>118.41</v>
      </c>
      <c r="C82" s="8">
        <v>137.28</v>
      </c>
      <c r="D82" s="8">
        <v>122.61</v>
      </c>
      <c r="E82" s="12">
        <v>120.18</v>
      </c>
      <c r="F82" s="8">
        <v>153.15</v>
      </c>
      <c r="G82" s="13">
        <v>127.49</v>
      </c>
      <c r="H82" s="12">
        <v>120.9</v>
      </c>
      <c r="I82" s="8">
        <v>104.93</v>
      </c>
      <c r="J82" s="13">
        <v>115.15</v>
      </c>
      <c r="K82" s="12">
        <v>121.8</v>
      </c>
      <c r="L82" s="8">
        <v>122.42</v>
      </c>
      <c r="M82" s="13">
        <v>121.89</v>
      </c>
    </row>
    <row r="83" spans="1:13">
      <c r="A83" s="11">
        <v>40087</v>
      </c>
      <c r="B83" s="12">
        <v>127.59</v>
      </c>
      <c r="C83" s="8">
        <v>143.16999999999999</v>
      </c>
      <c r="D83" s="8">
        <v>131.04</v>
      </c>
      <c r="E83" s="12">
        <v>129.88999999999999</v>
      </c>
      <c r="F83" s="8">
        <v>160.06</v>
      </c>
      <c r="G83" s="13">
        <v>136.56</v>
      </c>
      <c r="H83" s="12">
        <v>127.22</v>
      </c>
      <c r="I83" s="8">
        <v>108.86</v>
      </c>
      <c r="J83" s="13">
        <v>120.61</v>
      </c>
      <c r="K83" s="12">
        <v>126.8</v>
      </c>
      <c r="L83" s="8">
        <v>125.88</v>
      </c>
      <c r="M83" s="13">
        <v>126.66</v>
      </c>
    </row>
    <row r="84" spans="1:13">
      <c r="A84" s="11">
        <v>40118</v>
      </c>
      <c r="B84" s="12">
        <v>121.86</v>
      </c>
      <c r="C84" s="8">
        <v>137.55000000000001</v>
      </c>
      <c r="D84" s="8">
        <v>125.36</v>
      </c>
      <c r="E84" s="12">
        <v>124.18</v>
      </c>
      <c r="F84" s="8">
        <v>153.31</v>
      </c>
      <c r="G84" s="13">
        <v>130.63</v>
      </c>
      <c r="H84" s="12">
        <v>120.42</v>
      </c>
      <c r="I84" s="8">
        <v>105.55</v>
      </c>
      <c r="J84" s="13">
        <v>115.06</v>
      </c>
      <c r="K84" s="12">
        <v>123.78</v>
      </c>
      <c r="L84" s="8">
        <v>122.76</v>
      </c>
      <c r="M84" s="13">
        <v>123.62</v>
      </c>
    </row>
    <row r="85" spans="1:13">
      <c r="A85" s="11">
        <v>40148</v>
      </c>
      <c r="B85" s="12">
        <v>142.61000000000001</v>
      </c>
      <c r="C85" s="8">
        <v>138.79</v>
      </c>
      <c r="D85" s="8">
        <v>141.75</v>
      </c>
      <c r="E85" s="12">
        <v>141.56</v>
      </c>
      <c r="F85" s="8">
        <v>152.21</v>
      </c>
      <c r="G85" s="13">
        <v>143.91999999999999</v>
      </c>
      <c r="H85" s="12">
        <v>167.44</v>
      </c>
      <c r="I85" s="8">
        <v>106.3</v>
      </c>
      <c r="J85" s="13">
        <v>145.41999999999999</v>
      </c>
      <c r="K85" s="12">
        <v>136.32</v>
      </c>
      <c r="L85" s="8">
        <v>129.38999999999999</v>
      </c>
      <c r="M85" s="13">
        <v>135.25</v>
      </c>
    </row>
    <row r="86" spans="1:13">
      <c r="A86" s="11">
        <v>40179</v>
      </c>
      <c r="B86" s="12">
        <v>137.56</v>
      </c>
      <c r="C86" s="8">
        <v>126.22</v>
      </c>
      <c r="D86" s="8">
        <v>135.03</v>
      </c>
      <c r="E86" s="12">
        <v>131.69</v>
      </c>
      <c r="F86" s="8">
        <v>136.27000000000001</v>
      </c>
      <c r="G86" s="13">
        <v>132.69999999999999</v>
      </c>
      <c r="H86" s="12">
        <v>171.8</v>
      </c>
      <c r="I86" s="8">
        <v>101.57</v>
      </c>
      <c r="J86" s="13">
        <v>146.51</v>
      </c>
      <c r="K86" s="12">
        <v>132.66</v>
      </c>
      <c r="L86" s="8">
        <v>116.81</v>
      </c>
      <c r="M86" s="13">
        <v>130.21</v>
      </c>
    </row>
    <row r="87" spans="1:13">
      <c r="A87" s="11">
        <v>40210</v>
      </c>
      <c r="B87" s="12">
        <v>118.38</v>
      </c>
      <c r="C87" s="8">
        <v>126.79</v>
      </c>
      <c r="D87" s="8">
        <v>120.32</v>
      </c>
      <c r="E87" s="12">
        <v>114.36</v>
      </c>
      <c r="F87" s="8">
        <v>136.58000000000001</v>
      </c>
      <c r="G87" s="13">
        <v>119.32</v>
      </c>
      <c r="H87" s="12">
        <v>129.65</v>
      </c>
      <c r="I87" s="8">
        <v>115.96</v>
      </c>
      <c r="J87" s="13">
        <v>124.72</v>
      </c>
      <c r="K87" s="12">
        <v>116.34</v>
      </c>
      <c r="L87" s="8">
        <v>107.4</v>
      </c>
      <c r="M87" s="13">
        <v>114.96</v>
      </c>
    </row>
    <row r="88" spans="1:13">
      <c r="A88" s="11">
        <v>40238</v>
      </c>
      <c r="B88" s="12">
        <v>120.37</v>
      </c>
      <c r="C88" s="8">
        <v>153.96</v>
      </c>
      <c r="D88" s="8">
        <v>128.01</v>
      </c>
      <c r="E88" s="12">
        <v>121.39</v>
      </c>
      <c r="F88" s="8">
        <v>168.47</v>
      </c>
      <c r="G88" s="13">
        <v>131.97999999999999</v>
      </c>
      <c r="H88" s="12">
        <v>119.73</v>
      </c>
      <c r="I88" s="8">
        <v>131.32</v>
      </c>
      <c r="J88" s="13">
        <v>123.9</v>
      </c>
      <c r="K88" s="12">
        <v>122.81</v>
      </c>
      <c r="L88" s="8">
        <v>130.37</v>
      </c>
      <c r="M88" s="13">
        <v>124.07</v>
      </c>
    </row>
    <row r="89" spans="1:13">
      <c r="A89" s="11">
        <v>40269</v>
      </c>
      <c r="B89" s="12">
        <v>121.8</v>
      </c>
      <c r="C89" s="8">
        <v>143.6</v>
      </c>
      <c r="D89" s="8">
        <v>126.84</v>
      </c>
      <c r="E89" s="12">
        <v>127.32</v>
      </c>
      <c r="F89" s="8">
        <v>162.22999999999999</v>
      </c>
      <c r="G89" s="13">
        <v>135.19999999999999</v>
      </c>
      <c r="H89" s="12">
        <v>130.31</v>
      </c>
      <c r="I89" s="8">
        <v>119.92</v>
      </c>
      <c r="J89" s="13">
        <v>126.44</v>
      </c>
      <c r="K89" s="12">
        <v>115.68</v>
      </c>
      <c r="L89" s="8">
        <v>115.04</v>
      </c>
      <c r="M89" s="13">
        <v>115.64</v>
      </c>
    </row>
    <row r="90" spans="1:13">
      <c r="A90" s="11">
        <v>40299</v>
      </c>
      <c r="B90" s="12">
        <v>123.13</v>
      </c>
      <c r="C90" s="8">
        <v>152.69999999999999</v>
      </c>
      <c r="D90" s="8">
        <v>129.97</v>
      </c>
      <c r="E90" s="12">
        <v>128.04</v>
      </c>
      <c r="F90" s="8">
        <v>174.58</v>
      </c>
      <c r="G90" s="13">
        <v>138.55000000000001</v>
      </c>
      <c r="H90" s="12">
        <v>123.74</v>
      </c>
      <c r="I90" s="8">
        <v>122.55</v>
      </c>
      <c r="J90" s="13">
        <v>123.3</v>
      </c>
      <c r="K90" s="12">
        <v>124.79</v>
      </c>
      <c r="L90" s="8">
        <v>128.49</v>
      </c>
      <c r="M90" s="13">
        <v>125.52</v>
      </c>
    </row>
    <row r="91" spans="1:13">
      <c r="A91" s="11">
        <v>40330</v>
      </c>
      <c r="B91" s="12">
        <v>117.06</v>
      </c>
      <c r="C91" s="8">
        <v>146.27000000000001</v>
      </c>
      <c r="D91" s="8">
        <v>123.75</v>
      </c>
      <c r="E91" s="12">
        <v>120.99</v>
      </c>
      <c r="F91" s="8">
        <v>166.82</v>
      </c>
      <c r="G91" s="13">
        <v>131.28</v>
      </c>
      <c r="H91" s="12">
        <v>118.91</v>
      </c>
      <c r="I91" s="8">
        <v>119.57</v>
      </c>
      <c r="J91" s="13">
        <v>119.1</v>
      </c>
      <c r="K91" s="12">
        <v>116.83</v>
      </c>
      <c r="L91" s="8">
        <v>121.82</v>
      </c>
      <c r="M91" s="13">
        <v>117.75</v>
      </c>
    </row>
    <row r="92" spans="1:13">
      <c r="A92" s="11">
        <v>40360</v>
      </c>
      <c r="B92" s="12">
        <v>131.88999999999999</v>
      </c>
      <c r="C92" s="8">
        <v>151.03</v>
      </c>
      <c r="D92" s="8">
        <v>136.22999999999999</v>
      </c>
      <c r="E92" s="12">
        <v>135.93</v>
      </c>
      <c r="F92" s="8">
        <v>170.66</v>
      </c>
      <c r="G92" s="13">
        <v>143.69</v>
      </c>
      <c r="H92" s="12">
        <v>139.72999999999999</v>
      </c>
      <c r="I92" s="8">
        <v>124.36</v>
      </c>
      <c r="J92" s="13">
        <v>134.13999999999999</v>
      </c>
      <c r="K92" s="12">
        <v>131.97</v>
      </c>
      <c r="L92" s="8">
        <v>130.5</v>
      </c>
      <c r="M92" s="13">
        <v>131.81</v>
      </c>
    </row>
    <row r="93" spans="1:13">
      <c r="A93" s="11">
        <v>40391</v>
      </c>
      <c r="B93" s="12">
        <v>127.23</v>
      </c>
      <c r="C93" s="8">
        <v>156.87</v>
      </c>
      <c r="D93" s="8">
        <v>134.07</v>
      </c>
      <c r="E93" s="12">
        <v>131.63999999999999</v>
      </c>
      <c r="F93" s="8">
        <v>179.96</v>
      </c>
      <c r="G93" s="13">
        <v>142.51</v>
      </c>
      <c r="H93" s="12">
        <v>128.65</v>
      </c>
      <c r="I93" s="8">
        <v>127.74</v>
      </c>
      <c r="J93" s="13">
        <v>128.37</v>
      </c>
      <c r="K93" s="12">
        <v>130.12</v>
      </c>
      <c r="L93" s="8">
        <v>133.19999999999999</v>
      </c>
      <c r="M93" s="13">
        <v>130.79</v>
      </c>
    </row>
    <row r="94" spans="1:13">
      <c r="A94" s="11">
        <v>40422</v>
      </c>
      <c r="B94" s="12">
        <v>127.66</v>
      </c>
      <c r="C94" s="8">
        <v>155.38999999999999</v>
      </c>
      <c r="D94" s="8">
        <v>134.01</v>
      </c>
      <c r="E94" s="12">
        <v>131.19</v>
      </c>
      <c r="F94" s="8">
        <v>178.41</v>
      </c>
      <c r="G94" s="13">
        <v>141.80000000000001</v>
      </c>
      <c r="H94" s="12">
        <v>135.11000000000001</v>
      </c>
      <c r="I94" s="8">
        <v>125.54</v>
      </c>
      <c r="J94" s="13">
        <v>131.93</v>
      </c>
      <c r="K94" s="12">
        <v>127.66</v>
      </c>
      <c r="L94" s="8">
        <v>132.24</v>
      </c>
      <c r="M94" s="13">
        <v>128.49</v>
      </c>
    </row>
    <row r="95" spans="1:13">
      <c r="A95" s="11">
        <v>40452</v>
      </c>
      <c r="B95" s="12">
        <v>133.4</v>
      </c>
      <c r="C95" s="8">
        <v>156.29</v>
      </c>
      <c r="D95" s="8">
        <v>138.63999999999999</v>
      </c>
      <c r="E95" s="12">
        <v>137.81</v>
      </c>
      <c r="F95" s="8">
        <v>178.15</v>
      </c>
      <c r="G95" s="13">
        <v>146.84</v>
      </c>
      <c r="H95" s="12">
        <v>136.21</v>
      </c>
      <c r="I95" s="8">
        <v>120.28</v>
      </c>
      <c r="J95" s="13">
        <v>130.59</v>
      </c>
      <c r="K95" s="12">
        <v>132.30000000000001</v>
      </c>
      <c r="L95" s="8">
        <v>132.6</v>
      </c>
      <c r="M95" s="13">
        <v>132.38999999999999</v>
      </c>
    </row>
    <row r="96" spans="1:13">
      <c r="A96" s="11">
        <v>40483</v>
      </c>
      <c r="B96" s="12">
        <v>132.63999999999999</v>
      </c>
      <c r="C96" s="8">
        <v>150.96</v>
      </c>
      <c r="D96" s="8">
        <v>136.75</v>
      </c>
      <c r="E96" s="12">
        <v>138.44999999999999</v>
      </c>
      <c r="F96" s="8">
        <v>172.63</v>
      </c>
      <c r="G96" s="13">
        <v>146.05000000000001</v>
      </c>
      <c r="H96" s="12">
        <v>136.57</v>
      </c>
      <c r="I96" s="8">
        <v>117.54</v>
      </c>
      <c r="J96" s="13">
        <v>129.65</v>
      </c>
      <c r="K96" s="12">
        <v>124.08</v>
      </c>
      <c r="L96" s="8">
        <v>131.44999999999999</v>
      </c>
      <c r="M96" s="13">
        <v>125.47</v>
      </c>
    </row>
    <row r="97" spans="1:13">
      <c r="A97" s="11">
        <v>40513</v>
      </c>
      <c r="B97" s="12">
        <v>154.18</v>
      </c>
      <c r="C97" s="8">
        <v>152.30000000000001</v>
      </c>
      <c r="D97" s="8">
        <v>153.81</v>
      </c>
      <c r="E97" s="12">
        <v>157.52000000000001</v>
      </c>
      <c r="F97" s="8">
        <v>172.3</v>
      </c>
      <c r="G97" s="13">
        <v>160.84</v>
      </c>
      <c r="H97" s="12">
        <v>176.86</v>
      </c>
      <c r="I97" s="8">
        <v>114.11</v>
      </c>
      <c r="J97" s="13">
        <v>154.32</v>
      </c>
      <c r="K97" s="12">
        <v>142.97999999999999</v>
      </c>
      <c r="L97" s="8">
        <v>140.86000000000001</v>
      </c>
      <c r="M97" s="13">
        <v>142.79</v>
      </c>
    </row>
    <row r="98" spans="1:13">
      <c r="A98" s="11">
        <v>40544</v>
      </c>
      <c r="B98" s="12">
        <v>151.62</v>
      </c>
      <c r="C98" s="8">
        <v>139.80000000000001</v>
      </c>
      <c r="D98" s="8">
        <v>149</v>
      </c>
      <c r="E98" s="12">
        <v>149.91</v>
      </c>
      <c r="F98" s="8">
        <v>155.15</v>
      </c>
      <c r="G98" s="13">
        <v>151.07</v>
      </c>
      <c r="H98" s="12">
        <v>195.33</v>
      </c>
      <c r="I98" s="8">
        <v>123.02</v>
      </c>
      <c r="J98" s="13">
        <v>169.42</v>
      </c>
      <c r="K98" s="12">
        <v>136.68</v>
      </c>
      <c r="L98" s="8">
        <v>124.32</v>
      </c>
      <c r="M98" s="13">
        <v>134.88</v>
      </c>
    </row>
    <row r="99" spans="1:13">
      <c r="A99" s="11">
        <v>40575</v>
      </c>
      <c r="B99" s="12">
        <v>123.4</v>
      </c>
      <c r="C99" s="8">
        <v>142.54</v>
      </c>
      <c r="D99" s="8">
        <v>128</v>
      </c>
      <c r="E99" s="12">
        <v>124.31</v>
      </c>
      <c r="F99" s="8">
        <v>159.6</v>
      </c>
      <c r="G99" s="13">
        <v>132.37</v>
      </c>
      <c r="H99" s="12">
        <v>127.02</v>
      </c>
      <c r="I99" s="8">
        <v>120.12</v>
      </c>
      <c r="J99" s="13">
        <v>124.7</v>
      </c>
      <c r="K99" s="12">
        <v>118.64</v>
      </c>
      <c r="L99" s="8">
        <v>121.9</v>
      </c>
      <c r="M99" s="13">
        <v>119.48</v>
      </c>
    </row>
    <row r="100" spans="1:13">
      <c r="A100" s="11">
        <v>40603</v>
      </c>
      <c r="B100" s="12">
        <v>135.19999999999999</v>
      </c>
      <c r="C100" s="8">
        <v>157.44</v>
      </c>
      <c r="D100" s="8">
        <v>139.93</v>
      </c>
      <c r="E100" s="12">
        <v>139</v>
      </c>
      <c r="F100" s="8">
        <v>176.17</v>
      </c>
      <c r="G100" s="13">
        <v>147.13999999999999</v>
      </c>
      <c r="H100" s="12">
        <v>142.75</v>
      </c>
      <c r="I100" s="8">
        <v>137.54</v>
      </c>
      <c r="J100" s="13">
        <v>140.41999999999999</v>
      </c>
      <c r="K100" s="12">
        <v>130.88</v>
      </c>
      <c r="L100" s="8">
        <v>127.22</v>
      </c>
      <c r="M100" s="13">
        <v>130.05000000000001</v>
      </c>
    </row>
    <row r="101" spans="1:13">
      <c r="A101" s="11">
        <v>40634</v>
      </c>
      <c r="B101" s="12">
        <v>136.19</v>
      </c>
      <c r="C101" s="8">
        <v>150.81</v>
      </c>
      <c r="D101" s="8">
        <v>139.43</v>
      </c>
      <c r="E101" s="12">
        <v>142.59</v>
      </c>
      <c r="F101" s="8">
        <v>169.07</v>
      </c>
      <c r="G101" s="13">
        <v>148.41999999999999</v>
      </c>
      <c r="H101" s="12">
        <v>146.13999999999999</v>
      </c>
      <c r="I101" s="8">
        <v>126.1</v>
      </c>
      <c r="J101" s="13">
        <v>138.61000000000001</v>
      </c>
      <c r="K101" s="12">
        <v>129.18</v>
      </c>
      <c r="L101" s="8">
        <v>123.85</v>
      </c>
      <c r="M101" s="13">
        <v>128.28</v>
      </c>
    </row>
    <row r="102" spans="1:13">
      <c r="A102" s="11">
        <v>40664</v>
      </c>
      <c r="B102" s="12">
        <v>129.09</v>
      </c>
      <c r="C102" s="8">
        <v>162.91</v>
      </c>
      <c r="D102" s="8">
        <v>136.97</v>
      </c>
      <c r="E102" s="12">
        <v>135.24</v>
      </c>
      <c r="F102" s="8">
        <v>184.44</v>
      </c>
      <c r="G102" s="13">
        <v>146.35</v>
      </c>
      <c r="H102" s="12">
        <v>127.69</v>
      </c>
      <c r="I102" s="8">
        <v>137.63</v>
      </c>
      <c r="J102" s="13">
        <v>131.53</v>
      </c>
      <c r="K102" s="12">
        <v>128.35</v>
      </c>
      <c r="L102" s="8">
        <v>135.37</v>
      </c>
      <c r="M102" s="13">
        <v>129.69999999999999</v>
      </c>
    </row>
    <row r="103" spans="1:13">
      <c r="A103" s="11">
        <v>40695</v>
      </c>
      <c r="B103" s="12">
        <v>129.18</v>
      </c>
      <c r="C103" s="8">
        <v>155.88999999999999</v>
      </c>
      <c r="D103" s="8">
        <v>135.19</v>
      </c>
      <c r="E103" s="12">
        <v>134.15</v>
      </c>
      <c r="F103" s="8">
        <v>177.33</v>
      </c>
      <c r="G103" s="13">
        <v>143.74</v>
      </c>
      <c r="H103" s="12">
        <v>129.91</v>
      </c>
      <c r="I103" s="8">
        <v>131.58000000000001</v>
      </c>
      <c r="J103" s="13">
        <v>130.47</v>
      </c>
      <c r="K103" s="12">
        <v>128.16</v>
      </c>
      <c r="L103" s="8">
        <v>130.44</v>
      </c>
      <c r="M103" s="13">
        <v>128.57</v>
      </c>
    </row>
    <row r="104" spans="1:13">
      <c r="A104" s="11">
        <v>40725</v>
      </c>
      <c r="B104" s="12">
        <v>140.05000000000001</v>
      </c>
      <c r="C104" s="8">
        <v>161.02000000000001</v>
      </c>
      <c r="D104" s="8">
        <v>144.82</v>
      </c>
      <c r="E104" s="12">
        <v>144.71</v>
      </c>
      <c r="F104" s="8">
        <v>182.58</v>
      </c>
      <c r="G104" s="13">
        <v>153.19</v>
      </c>
      <c r="H104" s="12">
        <v>147.84</v>
      </c>
      <c r="I104" s="8">
        <v>134.38</v>
      </c>
      <c r="J104" s="13">
        <v>143</v>
      </c>
      <c r="K104" s="12">
        <v>140.16999999999999</v>
      </c>
      <c r="L104" s="8">
        <v>135.18</v>
      </c>
      <c r="M104" s="13">
        <v>139.36000000000001</v>
      </c>
    </row>
    <row r="105" spans="1:13">
      <c r="A105" s="11">
        <v>40756</v>
      </c>
      <c r="B105" s="12">
        <v>132.57</v>
      </c>
      <c r="C105" s="8">
        <v>167.65</v>
      </c>
      <c r="D105" s="8">
        <v>140.75</v>
      </c>
      <c r="E105" s="12">
        <v>138.13999999999999</v>
      </c>
      <c r="F105" s="8">
        <v>192.72</v>
      </c>
      <c r="G105" s="13">
        <v>150.47</v>
      </c>
      <c r="H105" s="12">
        <v>129.25</v>
      </c>
      <c r="I105" s="8">
        <v>136.79</v>
      </c>
      <c r="J105" s="13">
        <v>132.24</v>
      </c>
      <c r="K105" s="12">
        <v>135.07</v>
      </c>
      <c r="L105" s="8">
        <v>140.18</v>
      </c>
      <c r="M105" s="13">
        <v>136.13</v>
      </c>
    </row>
    <row r="106" spans="1:13">
      <c r="A106" s="11">
        <v>40787</v>
      </c>
      <c r="B106" s="12">
        <v>131.78</v>
      </c>
      <c r="C106" s="8">
        <v>162.97</v>
      </c>
      <c r="D106" s="8">
        <v>138.97999999999999</v>
      </c>
      <c r="E106" s="12">
        <v>136.75</v>
      </c>
      <c r="F106" s="8">
        <v>187.18</v>
      </c>
      <c r="G106" s="13">
        <v>148.1</v>
      </c>
      <c r="H106" s="12">
        <v>134.06</v>
      </c>
      <c r="I106" s="8">
        <v>131.61000000000001</v>
      </c>
      <c r="J106" s="13">
        <v>133.66999999999999</v>
      </c>
      <c r="K106" s="12">
        <v>131.84</v>
      </c>
      <c r="L106" s="8">
        <v>138.71</v>
      </c>
      <c r="M106" s="13">
        <v>133.09</v>
      </c>
    </row>
    <row r="107" spans="1:13">
      <c r="A107" s="11">
        <v>40817</v>
      </c>
      <c r="B107" s="12">
        <v>137.97</v>
      </c>
      <c r="C107" s="8">
        <v>162.97</v>
      </c>
      <c r="D107" s="8">
        <v>143.72999999999999</v>
      </c>
      <c r="E107" s="12">
        <v>143.77000000000001</v>
      </c>
      <c r="F107" s="8">
        <v>185.43</v>
      </c>
      <c r="G107" s="13">
        <v>153.09</v>
      </c>
      <c r="H107" s="12">
        <v>136.52000000000001</v>
      </c>
      <c r="I107" s="8">
        <v>131.85</v>
      </c>
      <c r="J107" s="13">
        <v>135.33000000000001</v>
      </c>
      <c r="K107" s="12">
        <v>136.66</v>
      </c>
      <c r="L107" s="8">
        <v>137.36000000000001</v>
      </c>
      <c r="M107" s="13">
        <v>136.82</v>
      </c>
    </row>
    <row r="108" spans="1:13">
      <c r="A108" s="11">
        <v>40848</v>
      </c>
      <c r="B108" s="12">
        <v>137.08000000000001</v>
      </c>
      <c r="C108" s="8">
        <v>159.29</v>
      </c>
      <c r="D108" s="8">
        <v>142.15</v>
      </c>
      <c r="E108" s="12">
        <v>141.96</v>
      </c>
      <c r="F108" s="8">
        <v>181.84</v>
      </c>
      <c r="G108" s="13">
        <v>150.9</v>
      </c>
      <c r="H108" s="12">
        <v>142.38</v>
      </c>
      <c r="I108" s="8">
        <v>128.93</v>
      </c>
      <c r="J108" s="13">
        <v>137.66999999999999</v>
      </c>
      <c r="K108" s="12">
        <v>132.13999999999999</v>
      </c>
      <c r="L108" s="8">
        <v>134.87</v>
      </c>
      <c r="M108" s="13">
        <v>132.68</v>
      </c>
    </row>
    <row r="109" spans="1:13">
      <c r="A109" s="11">
        <v>40878</v>
      </c>
      <c r="B109" s="12">
        <v>158.51</v>
      </c>
      <c r="C109" s="8">
        <v>157.53</v>
      </c>
      <c r="D109" s="8">
        <v>158.37</v>
      </c>
      <c r="E109" s="12">
        <v>160.9</v>
      </c>
      <c r="F109" s="8">
        <v>176.25</v>
      </c>
      <c r="G109" s="13">
        <v>164.34</v>
      </c>
      <c r="H109" s="12">
        <v>187.17</v>
      </c>
      <c r="I109" s="8">
        <v>126.26</v>
      </c>
      <c r="J109" s="13">
        <v>165.5</v>
      </c>
      <c r="K109" s="12">
        <v>145.25</v>
      </c>
      <c r="L109" s="8">
        <v>141.18</v>
      </c>
      <c r="M109" s="13">
        <v>144.71</v>
      </c>
    </row>
    <row r="110" spans="1:13">
      <c r="A110" s="11">
        <v>40909</v>
      </c>
      <c r="B110" s="12">
        <v>156.74</v>
      </c>
      <c r="C110" s="8">
        <v>146.51</v>
      </c>
      <c r="D110" s="8">
        <v>154.53</v>
      </c>
      <c r="E110" s="12">
        <v>154.4</v>
      </c>
      <c r="F110" s="8">
        <v>160.38</v>
      </c>
      <c r="G110" s="13">
        <v>155.75</v>
      </c>
      <c r="H110" s="12">
        <v>203.39</v>
      </c>
      <c r="I110" s="8">
        <v>133.01</v>
      </c>
      <c r="J110" s="13">
        <v>178.27</v>
      </c>
      <c r="K110" s="12">
        <v>141.88</v>
      </c>
      <c r="L110" s="8">
        <v>131.1</v>
      </c>
      <c r="M110" s="13">
        <v>140.38</v>
      </c>
    </row>
    <row r="111" spans="1:13">
      <c r="A111" s="11">
        <v>40940</v>
      </c>
      <c r="B111" s="12">
        <v>140.19999999999999</v>
      </c>
      <c r="C111" s="8">
        <v>144.6</v>
      </c>
      <c r="D111" s="8">
        <v>140.97</v>
      </c>
      <c r="E111" s="12">
        <v>139.35</v>
      </c>
      <c r="F111" s="8">
        <v>160.15</v>
      </c>
      <c r="G111" s="13">
        <v>143.97</v>
      </c>
      <c r="H111" s="12">
        <v>155.49</v>
      </c>
      <c r="I111" s="8">
        <v>128</v>
      </c>
      <c r="J111" s="13">
        <v>145.32</v>
      </c>
      <c r="K111" s="12">
        <v>132.65</v>
      </c>
      <c r="L111" s="8">
        <v>122.71</v>
      </c>
      <c r="M111" s="13">
        <v>131.12</v>
      </c>
    </row>
    <row r="112" spans="1:13">
      <c r="A112" s="11">
        <v>40969</v>
      </c>
      <c r="B112" s="12">
        <v>138.22</v>
      </c>
      <c r="C112" s="8">
        <v>167.88</v>
      </c>
      <c r="D112" s="8">
        <v>144.75</v>
      </c>
      <c r="E112" s="12">
        <v>142.01</v>
      </c>
      <c r="F112" s="8">
        <v>186.52</v>
      </c>
      <c r="G112" s="13">
        <v>151.87</v>
      </c>
      <c r="H112" s="12">
        <v>138.53</v>
      </c>
      <c r="I112" s="8">
        <v>145.76</v>
      </c>
      <c r="J112" s="13">
        <v>140.99</v>
      </c>
      <c r="K112" s="12">
        <v>137.66999999999999</v>
      </c>
      <c r="L112" s="8">
        <v>141.66</v>
      </c>
      <c r="M112" s="13">
        <v>138.25</v>
      </c>
    </row>
    <row r="113" spans="1:13">
      <c r="A113" s="11">
        <v>41000</v>
      </c>
      <c r="B113" s="12">
        <v>140.03</v>
      </c>
      <c r="C113" s="8">
        <v>152.97</v>
      </c>
      <c r="D113" s="8">
        <v>142.72999999999999</v>
      </c>
      <c r="E113" s="12">
        <v>145.34</v>
      </c>
      <c r="F113" s="8">
        <v>169.98</v>
      </c>
      <c r="G113" s="13">
        <v>150.75</v>
      </c>
      <c r="H113" s="12">
        <v>148.41</v>
      </c>
      <c r="I113" s="8">
        <v>131.61000000000001</v>
      </c>
      <c r="J113" s="13">
        <v>142.11000000000001</v>
      </c>
      <c r="K113" s="12">
        <v>133.43</v>
      </c>
      <c r="L113" s="8">
        <v>125.57</v>
      </c>
      <c r="M113" s="13">
        <v>132.06</v>
      </c>
    </row>
    <row r="114" spans="1:13">
      <c r="A114" s="11">
        <v>41030</v>
      </c>
      <c r="B114" s="12">
        <v>135.11000000000001</v>
      </c>
      <c r="C114" s="8">
        <v>164.62</v>
      </c>
      <c r="D114" s="8">
        <v>141.88999999999999</v>
      </c>
      <c r="E114" s="12">
        <v>140.62</v>
      </c>
      <c r="F114" s="8">
        <v>184.69</v>
      </c>
      <c r="G114" s="13">
        <v>150.33000000000001</v>
      </c>
      <c r="H114" s="12">
        <v>134.38</v>
      </c>
      <c r="I114" s="8">
        <v>140.06</v>
      </c>
      <c r="J114" s="13">
        <v>136.59</v>
      </c>
      <c r="K114" s="12">
        <v>134.35</v>
      </c>
      <c r="L114" s="8">
        <v>139.35</v>
      </c>
      <c r="M114" s="13">
        <v>135.32</v>
      </c>
    </row>
    <row r="115" spans="1:13">
      <c r="A115" s="11">
        <v>41061</v>
      </c>
      <c r="B115" s="12">
        <v>132.63</v>
      </c>
      <c r="C115" s="8">
        <v>156.19999999999999</v>
      </c>
      <c r="D115" s="8">
        <v>137.84</v>
      </c>
      <c r="E115" s="12">
        <v>137.03</v>
      </c>
      <c r="F115" s="8">
        <v>176.32</v>
      </c>
      <c r="G115" s="13">
        <v>145.5</v>
      </c>
      <c r="H115" s="12">
        <v>131.86000000000001</v>
      </c>
      <c r="I115" s="8">
        <v>129.82</v>
      </c>
      <c r="J115" s="13">
        <v>131</v>
      </c>
      <c r="K115" s="12">
        <v>131.21</v>
      </c>
      <c r="L115" s="8">
        <v>131.97</v>
      </c>
      <c r="M115" s="13">
        <v>131.33000000000001</v>
      </c>
    </row>
    <row r="116" spans="1:13">
      <c r="A116" s="11">
        <v>41091</v>
      </c>
      <c r="B116" s="12">
        <v>147.18</v>
      </c>
      <c r="C116" s="8">
        <v>162.47</v>
      </c>
      <c r="D116" s="8">
        <v>150.51</v>
      </c>
      <c r="E116" s="12">
        <v>152.16999999999999</v>
      </c>
      <c r="F116" s="8">
        <v>183.02</v>
      </c>
      <c r="G116" s="13">
        <v>158.97</v>
      </c>
      <c r="H116" s="12">
        <v>155.69</v>
      </c>
      <c r="I116" s="8">
        <v>138.30000000000001</v>
      </c>
      <c r="J116" s="13">
        <v>149.36000000000001</v>
      </c>
      <c r="K116" s="12">
        <v>145.08000000000001</v>
      </c>
      <c r="L116" s="8">
        <v>136.94</v>
      </c>
      <c r="M116" s="13">
        <v>143.69</v>
      </c>
    </row>
    <row r="117" spans="1:13">
      <c r="A117" s="11">
        <v>41122</v>
      </c>
      <c r="B117" s="12">
        <v>139.79</v>
      </c>
      <c r="C117" s="8">
        <v>176.36</v>
      </c>
      <c r="D117" s="8">
        <v>148.31</v>
      </c>
      <c r="E117" s="12">
        <v>145.36000000000001</v>
      </c>
      <c r="F117" s="8">
        <v>201.22</v>
      </c>
      <c r="G117" s="13">
        <v>157.94</v>
      </c>
      <c r="H117" s="12">
        <v>136.74</v>
      </c>
      <c r="I117" s="8">
        <v>150.34</v>
      </c>
      <c r="J117" s="13">
        <v>142.09</v>
      </c>
      <c r="K117" s="12">
        <v>140.44</v>
      </c>
      <c r="L117" s="8">
        <v>148.66999999999999</v>
      </c>
      <c r="M117" s="13">
        <v>142.08000000000001</v>
      </c>
    </row>
    <row r="118" spans="1:13">
      <c r="A118" s="11">
        <v>41153</v>
      </c>
      <c r="B118" s="12">
        <v>143.28</v>
      </c>
      <c r="C118" s="8">
        <v>163.95</v>
      </c>
      <c r="D118" s="8">
        <v>147.80000000000001</v>
      </c>
      <c r="E118" s="12">
        <v>148.56</v>
      </c>
      <c r="F118" s="8">
        <v>187.55</v>
      </c>
      <c r="G118" s="13">
        <v>157.11000000000001</v>
      </c>
      <c r="H118" s="12">
        <v>150.41</v>
      </c>
      <c r="I118" s="8">
        <v>138.59</v>
      </c>
      <c r="J118" s="13">
        <v>146.41</v>
      </c>
      <c r="K118" s="12">
        <v>139.37</v>
      </c>
      <c r="L118" s="8">
        <v>136.82</v>
      </c>
      <c r="M118" s="13">
        <v>138.87</v>
      </c>
    </row>
    <row r="119" spans="1:13">
      <c r="A119" s="11">
        <v>41183</v>
      </c>
      <c r="B119" s="12">
        <v>145.18</v>
      </c>
      <c r="C119" s="8">
        <v>174.4</v>
      </c>
      <c r="D119" s="8">
        <v>151.96</v>
      </c>
      <c r="E119" s="12">
        <v>150.07</v>
      </c>
      <c r="F119" s="8">
        <v>198.94</v>
      </c>
      <c r="G119" s="13">
        <v>160.96</v>
      </c>
      <c r="H119" s="12">
        <v>148.57</v>
      </c>
      <c r="I119" s="8">
        <v>142.04</v>
      </c>
      <c r="J119" s="13">
        <v>146.71</v>
      </c>
      <c r="K119" s="12">
        <v>143.54</v>
      </c>
      <c r="L119" s="8">
        <v>147.43</v>
      </c>
      <c r="M119" s="13">
        <v>144.29</v>
      </c>
    </row>
    <row r="120" spans="1:13">
      <c r="A120" s="11">
        <v>41214</v>
      </c>
      <c r="B120" s="12">
        <v>147.15</v>
      </c>
      <c r="C120" s="8">
        <v>164.51</v>
      </c>
      <c r="D120" s="8">
        <v>150.96</v>
      </c>
      <c r="E120" s="12">
        <v>151.58000000000001</v>
      </c>
      <c r="F120" s="8">
        <v>187.73</v>
      </c>
      <c r="G120" s="13">
        <v>159.71</v>
      </c>
      <c r="H120" s="12">
        <v>154.99</v>
      </c>
      <c r="I120" s="8">
        <v>134.63999999999999</v>
      </c>
      <c r="J120" s="13">
        <v>147.62</v>
      </c>
      <c r="K120" s="12">
        <v>138.22999999999999</v>
      </c>
      <c r="L120" s="8">
        <v>139.36000000000001</v>
      </c>
      <c r="M120" s="13">
        <v>138.47</v>
      </c>
    </row>
    <row r="121" spans="1:13">
      <c r="A121" s="11">
        <v>41244</v>
      </c>
      <c r="B121" s="12">
        <v>166.64</v>
      </c>
      <c r="C121" s="8">
        <v>153.33000000000001</v>
      </c>
      <c r="D121" s="8">
        <v>163.4</v>
      </c>
      <c r="E121" s="12">
        <v>167.63</v>
      </c>
      <c r="F121" s="8">
        <v>171.8</v>
      </c>
      <c r="G121" s="13">
        <v>168.65</v>
      </c>
      <c r="H121" s="12">
        <v>200.26</v>
      </c>
      <c r="I121" s="8">
        <v>123.85</v>
      </c>
      <c r="J121" s="13">
        <v>172.62</v>
      </c>
      <c r="K121" s="12">
        <v>154.02000000000001</v>
      </c>
      <c r="L121" s="8">
        <v>137.44999999999999</v>
      </c>
      <c r="M121" s="13">
        <v>151.21</v>
      </c>
    </row>
    <row r="122" spans="1:13">
      <c r="A122" s="11">
        <v>41275</v>
      </c>
      <c r="B122" s="12">
        <v>163.18</v>
      </c>
      <c r="C122" s="8">
        <v>156.78</v>
      </c>
      <c r="D122" s="8">
        <v>161.94</v>
      </c>
      <c r="E122" s="12">
        <v>161.22</v>
      </c>
      <c r="F122" s="8">
        <v>173.96</v>
      </c>
      <c r="G122" s="13">
        <v>164.38</v>
      </c>
      <c r="H122" s="12">
        <v>208.93</v>
      </c>
      <c r="I122" s="8">
        <v>142.04</v>
      </c>
      <c r="J122" s="13">
        <v>185.18</v>
      </c>
      <c r="K122" s="12">
        <v>146.16999999999999</v>
      </c>
      <c r="L122" s="8">
        <v>136.88</v>
      </c>
      <c r="M122" s="13">
        <v>144.94999999999999</v>
      </c>
    </row>
    <row r="123" spans="1:13">
      <c r="A123" s="11">
        <v>41306</v>
      </c>
      <c r="B123" s="12">
        <v>137.19</v>
      </c>
      <c r="C123" s="8">
        <v>144.41999999999999</v>
      </c>
      <c r="D123" s="8">
        <v>138.68</v>
      </c>
      <c r="E123" s="12">
        <v>135.69999999999999</v>
      </c>
      <c r="F123" s="8">
        <v>160.72</v>
      </c>
      <c r="G123" s="13">
        <v>141.56</v>
      </c>
      <c r="H123" s="12">
        <v>151.30000000000001</v>
      </c>
      <c r="I123" s="8">
        <v>131.38</v>
      </c>
      <c r="J123" s="13">
        <v>144.03</v>
      </c>
      <c r="K123" s="12">
        <v>130.01</v>
      </c>
      <c r="L123" s="8">
        <v>120.32</v>
      </c>
      <c r="M123" s="13">
        <v>128.52000000000001</v>
      </c>
    </row>
    <row r="124" spans="1:13">
      <c r="A124" s="11">
        <v>41334</v>
      </c>
      <c r="B124" s="12">
        <v>148.84</v>
      </c>
      <c r="C124" s="8">
        <v>163.91</v>
      </c>
      <c r="D124" s="8">
        <v>151.65</v>
      </c>
      <c r="E124" s="12">
        <v>152.08000000000001</v>
      </c>
      <c r="F124" s="8">
        <v>182.32</v>
      </c>
      <c r="G124" s="13">
        <v>158.94999999999999</v>
      </c>
      <c r="H124" s="12">
        <v>158.37</v>
      </c>
      <c r="I124" s="8">
        <v>143.05000000000001</v>
      </c>
      <c r="J124" s="13">
        <v>152.12</v>
      </c>
      <c r="K124" s="12">
        <v>141.51</v>
      </c>
      <c r="L124" s="8">
        <v>136.86000000000001</v>
      </c>
      <c r="M124" s="13">
        <v>140.47999999999999</v>
      </c>
    </row>
    <row r="125" spans="1:13">
      <c r="A125" s="11">
        <v>41365</v>
      </c>
      <c r="B125" s="12">
        <v>136.97999999999999</v>
      </c>
      <c r="C125" s="8">
        <v>169.78</v>
      </c>
      <c r="D125" s="8">
        <v>144.63</v>
      </c>
      <c r="E125" s="12">
        <v>142.54</v>
      </c>
      <c r="F125" s="8">
        <v>188.89</v>
      </c>
      <c r="G125" s="13">
        <v>153.02000000000001</v>
      </c>
      <c r="H125" s="12">
        <v>137.61000000000001</v>
      </c>
      <c r="I125" s="8">
        <v>146.84</v>
      </c>
      <c r="J125" s="13">
        <v>141.21</v>
      </c>
      <c r="K125" s="12">
        <v>134.09</v>
      </c>
      <c r="L125" s="8">
        <v>136.07</v>
      </c>
      <c r="M125" s="13">
        <v>134.55000000000001</v>
      </c>
    </row>
    <row r="126" spans="1:13">
      <c r="A126" s="11">
        <v>41395</v>
      </c>
      <c r="B126" s="12">
        <v>144.33000000000001</v>
      </c>
      <c r="C126" s="8">
        <v>169.92</v>
      </c>
      <c r="D126" s="8">
        <v>150.09</v>
      </c>
      <c r="E126" s="12">
        <v>149.97999999999999</v>
      </c>
      <c r="F126" s="8">
        <v>191.17</v>
      </c>
      <c r="G126" s="13">
        <v>159.21</v>
      </c>
      <c r="H126" s="12">
        <v>146.81</v>
      </c>
      <c r="I126" s="8">
        <v>146.87</v>
      </c>
      <c r="J126" s="13">
        <v>146.86000000000001</v>
      </c>
      <c r="K126" s="12">
        <v>142.03</v>
      </c>
      <c r="L126" s="8">
        <v>140.16999999999999</v>
      </c>
      <c r="M126" s="13">
        <v>141.72999999999999</v>
      </c>
    </row>
    <row r="127" spans="1:13">
      <c r="A127" s="11">
        <v>41426</v>
      </c>
      <c r="B127" s="12">
        <v>137.22999999999999</v>
      </c>
      <c r="C127" s="8">
        <v>163.38</v>
      </c>
      <c r="D127" s="8">
        <v>143.06</v>
      </c>
      <c r="E127" s="12">
        <v>143.06</v>
      </c>
      <c r="F127" s="8">
        <v>183.87</v>
      </c>
      <c r="G127" s="13">
        <v>151.79</v>
      </c>
      <c r="H127" s="12">
        <v>136.22</v>
      </c>
      <c r="I127" s="8">
        <v>140.58000000000001</v>
      </c>
      <c r="J127" s="13">
        <v>137.82</v>
      </c>
      <c r="K127" s="12">
        <v>135.49</v>
      </c>
      <c r="L127" s="8">
        <v>133.11000000000001</v>
      </c>
      <c r="M127" s="13">
        <v>135.03</v>
      </c>
    </row>
    <row r="128" spans="1:13">
      <c r="A128" s="11">
        <v>41456</v>
      </c>
      <c r="B128" s="12">
        <v>153.63999999999999</v>
      </c>
      <c r="C128" s="8">
        <v>171.77</v>
      </c>
      <c r="D128" s="8">
        <v>157.66</v>
      </c>
      <c r="E128" s="12">
        <v>158.24</v>
      </c>
      <c r="F128" s="8">
        <v>192.37</v>
      </c>
      <c r="G128" s="13">
        <v>165.94</v>
      </c>
      <c r="H128" s="12">
        <v>162.94</v>
      </c>
      <c r="I128" s="8">
        <v>149.47</v>
      </c>
      <c r="J128" s="13">
        <v>158.13999999999999</v>
      </c>
      <c r="K128" s="12">
        <v>148.99</v>
      </c>
      <c r="L128" s="8">
        <v>144.26</v>
      </c>
      <c r="M128" s="13">
        <v>148.24</v>
      </c>
    </row>
    <row r="129" spans="1:13">
      <c r="A129" s="11">
        <v>41487</v>
      </c>
      <c r="B129" s="12">
        <v>149.19</v>
      </c>
      <c r="C129" s="8">
        <v>176.95</v>
      </c>
      <c r="D129" s="8">
        <v>155.44</v>
      </c>
      <c r="E129" s="12">
        <v>155</v>
      </c>
      <c r="F129" s="8">
        <v>199.75</v>
      </c>
      <c r="G129" s="13">
        <v>165.01</v>
      </c>
      <c r="H129" s="12">
        <v>146.63</v>
      </c>
      <c r="I129" s="8">
        <v>154.69</v>
      </c>
      <c r="J129" s="13">
        <v>149.84</v>
      </c>
      <c r="K129" s="12">
        <v>148.13999999999999</v>
      </c>
      <c r="L129" s="8">
        <v>148.96</v>
      </c>
      <c r="M129" s="13">
        <v>148.41</v>
      </c>
    </row>
    <row r="130" spans="1:13">
      <c r="A130" s="11">
        <v>41518</v>
      </c>
      <c r="B130" s="12">
        <v>147.01</v>
      </c>
      <c r="C130" s="8">
        <v>171.21</v>
      </c>
      <c r="D130" s="8">
        <v>152.4</v>
      </c>
      <c r="E130" s="12">
        <v>152.44999999999999</v>
      </c>
      <c r="F130" s="8">
        <v>194.41</v>
      </c>
      <c r="G130" s="13">
        <v>161.38999999999999</v>
      </c>
      <c r="H130" s="12">
        <v>146.57</v>
      </c>
      <c r="I130" s="8">
        <v>144.13999999999999</v>
      </c>
      <c r="J130" s="13">
        <v>146.24</v>
      </c>
      <c r="K130" s="12">
        <v>143.9</v>
      </c>
      <c r="L130" s="8">
        <v>144.71</v>
      </c>
      <c r="M130" s="13">
        <v>144.03</v>
      </c>
    </row>
    <row r="131" spans="1:13">
      <c r="A131" s="11">
        <v>41548</v>
      </c>
      <c r="B131" s="12">
        <v>153.27000000000001</v>
      </c>
      <c r="C131" s="8">
        <v>179.71</v>
      </c>
      <c r="D131" s="8">
        <v>159.33000000000001</v>
      </c>
      <c r="E131" s="12">
        <v>158.85</v>
      </c>
      <c r="F131" s="8">
        <v>202.78</v>
      </c>
      <c r="G131" s="13">
        <v>168.29</v>
      </c>
      <c r="H131" s="12">
        <v>153.6</v>
      </c>
      <c r="I131" s="8">
        <v>151.01</v>
      </c>
      <c r="J131" s="13">
        <v>153.31</v>
      </c>
      <c r="K131" s="12">
        <v>148.74</v>
      </c>
      <c r="L131" s="8">
        <v>152.26</v>
      </c>
      <c r="M131" s="13">
        <v>149.41999999999999</v>
      </c>
    </row>
    <row r="132" spans="1:13">
      <c r="A132" s="11">
        <v>41579</v>
      </c>
      <c r="B132" s="12">
        <v>157.37</v>
      </c>
      <c r="C132" s="8">
        <v>164.56</v>
      </c>
      <c r="D132" s="8">
        <v>158.58000000000001</v>
      </c>
      <c r="E132" s="12">
        <v>161.87</v>
      </c>
      <c r="F132" s="8">
        <v>184.94</v>
      </c>
      <c r="G132" s="13">
        <v>166.54</v>
      </c>
      <c r="H132" s="12">
        <v>165.83</v>
      </c>
      <c r="I132" s="8">
        <v>139.02000000000001</v>
      </c>
      <c r="J132" s="13">
        <v>155.97</v>
      </c>
      <c r="K132" s="12">
        <v>146.82</v>
      </c>
      <c r="L132" s="8">
        <v>141.72999999999999</v>
      </c>
      <c r="M132" s="13">
        <v>145.91</v>
      </c>
    </row>
    <row r="133" spans="1:13">
      <c r="A133" s="11">
        <v>41609</v>
      </c>
      <c r="B133" s="12">
        <v>174.38</v>
      </c>
      <c r="C133" s="8">
        <v>154.94999999999999</v>
      </c>
      <c r="D133" s="8">
        <v>169.61</v>
      </c>
      <c r="E133" s="12">
        <v>176.97</v>
      </c>
      <c r="F133" s="8">
        <v>172.74</v>
      </c>
      <c r="G133" s="13">
        <v>175.8</v>
      </c>
      <c r="H133" s="12">
        <v>210.21</v>
      </c>
      <c r="I133" s="8">
        <v>128.94999999999999</v>
      </c>
      <c r="J133" s="13">
        <v>180.78</v>
      </c>
      <c r="K133" s="12">
        <v>155.59</v>
      </c>
      <c r="L133" s="8">
        <v>140.49</v>
      </c>
      <c r="M133" s="13">
        <v>153.05000000000001</v>
      </c>
    </row>
    <row r="134" spans="1:13">
      <c r="A134" s="11">
        <v>41640</v>
      </c>
      <c r="B134" s="12">
        <v>174.96</v>
      </c>
      <c r="C134" s="8">
        <v>156.1</v>
      </c>
      <c r="D134" s="8">
        <v>170.62</v>
      </c>
      <c r="E134" s="12">
        <v>173.04</v>
      </c>
      <c r="F134" s="8">
        <v>171.54</v>
      </c>
      <c r="G134" s="13">
        <v>172.51</v>
      </c>
      <c r="H134" s="12">
        <v>220.03</v>
      </c>
      <c r="I134" s="8">
        <v>146.09</v>
      </c>
      <c r="J134" s="13">
        <v>193.69</v>
      </c>
      <c r="K134" s="12">
        <v>156.69</v>
      </c>
      <c r="L134" s="8">
        <v>139.18</v>
      </c>
      <c r="M134" s="13">
        <v>154.01</v>
      </c>
    </row>
    <row r="135" spans="1:13">
      <c r="A135" s="11">
        <v>41671</v>
      </c>
      <c r="B135" s="12">
        <v>144.82</v>
      </c>
      <c r="C135" s="8">
        <v>158.47</v>
      </c>
      <c r="D135" s="8">
        <v>147.9</v>
      </c>
      <c r="E135" s="12">
        <v>144.88999999999999</v>
      </c>
      <c r="F135" s="8">
        <v>175</v>
      </c>
      <c r="G135" s="13">
        <v>151.58000000000001</v>
      </c>
      <c r="H135" s="12">
        <v>149.35</v>
      </c>
      <c r="I135" s="8">
        <v>147.25</v>
      </c>
      <c r="J135" s="13">
        <v>148.94</v>
      </c>
      <c r="K135" s="12">
        <v>134.15</v>
      </c>
      <c r="L135" s="8">
        <v>132.80000000000001</v>
      </c>
      <c r="M135" s="13">
        <v>134.19</v>
      </c>
    </row>
    <row r="136" spans="1:13">
      <c r="A136" s="11">
        <v>41699</v>
      </c>
      <c r="B136" s="12">
        <v>155.44999999999999</v>
      </c>
      <c r="C136" s="8">
        <v>161.32</v>
      </c>
      <c r="D136" s="8">
        <v>155.91</v>
      </c>
      <c r="E136" s="12">
        <v>158.85</v>
      </c>
      <c r="F136" s="8">
        <v>176.87</v>
      </c>
      <c r="G136" s="13">
        <v>162.66</v>
      </c>
      <c r="H136" s="12">
        <v>163.4</v>
      </c>
      <c r="I136" s="8">
        <v>147.88999999999999</v>
      </c>
      <c r="J136" s="13">
        <v>157.07</v>
      </c>
      <c r="K136" s="12">
        <v>144.71</v>
      </c>
      <c r="L136" s="8">
        <v>134.61000000000001</v>
      </c>
      <c r="M136" s="13">
        <v>142.66999999999999</v>
      </c>
    </row>
    <row r="137" spans="1:13">
      <c r="A137" s="11">
        <v>41730</v>
      </c>
      <c r="B137" s="12">
        <v>153.86000000000001</v>
      </c>
      <c r="C137" s="8">
        <v>159.91999999999999</v>
      </c>
      <c r="D137" s="8">
        <v>154.80000000000001</v>
      </c>
      <c r="E137" s="12">
        <v>161.75</v>
      </c>
      <c r="F137" s="8">
        <v>174.93</v>
      </c>
      <c r="G137" s="13">
        <v>164.35</v>
      </c>
      <c r="H137" s="12">
        <v>169.39</v>
      </c>
      <c r="I137" s="8">
        <v>143.72</v>
      </c>
      <c r="J137" s="13">
        <v>159.72999999999999</v>
      </c>
      <c r="K137" s="12">
        <v>140.83000000000001</v>
      </c>
      <c r="L137" s="8">
        <v>130.81</v>
      </c>
      <c r="M137" s="13">
        <v>139.07</v>
      </c>
    </row>
    <row r="138" spans="1:13">
      <c r="A138" s="11">
        <v>41760</v>
      </c>
      <c r="B138" s="12">
        <v>149.68</v>
      </c>
      <c r="C138" s="8">
        <v>165.52</v>
      </c>
      <c r="D138" s="8">
        <v>152.97</v>
      </c>
      <c r="E138" s="12">
        <v>154.97999999999999</v>
      </c>
      <c r="F138" s="8">
        <v>181.95</v>
      </c>
      <c r="G138" s="13">
        <v>160.56</v>
      </c>
      <c r="H138" s="12">
        <v>150.83000000000001</v>
      </c>
      <c r="I138" s="8">
        <v>150.1</v>
      </c>
      <c r="J138" s="13">
        <v>150.58000000000001</v>
      </c>
      <c r="K138" s="12">
        <v>146.44</v>
      </c>
      <c r="L138" s="8">
        <v>142.25</v>
      </c>
      <c r="M138" s="13">
        <v>145.71</v>
      </c>
    </row>
    <row r="139" spans="1:13">
      <c r="A139" s="11">
        <v>41791</v>
      </c>
      <c r="B139" s="12">
        <v>143.25</v>
      </c>
      <c r="C139" s="8">
        <v>150.65</v>
      </c>
      <c r="D139" s="8">
        <v>144.38</v>
      </c>
      <c r="E139" s="12">
        <v>147.91</v>
      </c>
      <c r="F139" s="8">
        <v>165.63</v>
      </c>
      <c r="G139" s="13">
        <v>151.06</v>
      </c>
      <c r="H139" s="12">
        <v>143.93</v>
      </c>
      <c r="I139" s="8">
        <v>137.19999999999999</v>
      </c>
      <c r="J139" s="13">
        <v>141.27000000000001</v>
      </c>
      <c r="K139" s="12">
        <v>135.57</v>
      </c>
      <c r="L139" s="8">
        <v>127.85</v>
      </c>
      <c r="M139" s="13">
        <v>134.12</v>
      </c>
    </row>
    <row r="140" spans="1:13">
      <c r="A140" s="11">
        <v>41821</v>
      </c>
      <c r="B140" s="12">
        <v>150.55000000000001</v>
      </c>
      <c r="C140" s="8">
        <v>165.58</v>
      </c>
      <c r="D140" s="8">
        <v>153.80000000000001</v>
      </c>
      <c r="E140" s="12">
        <v>154.34</v>
      </c>
      <c r="F140" s="8">
        <v>181.79</v>
      </c>
      <c r="G140" s="13">
        <v>159.97999999999999</v>
      </c>
      <c r="H140" s="12">
        <v>160.34</v>
      </c>
      <c r="I140" s="8">
        <v>152.24</v>
      </c>
      <c r="J140" s="13">
        <v>157.6</v>
      </c>
      <c r="K140" s="12">
        <v>144.41</v>
      </c>
      <c r="L140" s="8">
        <v>141.63999999999999</v>
      </c>
      <c r="M140" s="13">
        <v>144.02000000000001</v>
      </c>
    </row>
    <row r="141" spans="1:13">
      <c r="A141" s="11">
        <v>41852</v>
      </c>
      <c r="B141" s="12">
        <v>157.1</v>
      </c>
      <c r="C141" s="8">
        <v>165.43</v>
      </c>
      <c r="D141" s="8">
        <v>158.41999999999999</v>
      </c>
      <c r="E141" s="12">
        <v>162.93</v>
      </c>
      <c r="F141" s="8">
        <v>183.95</v>
      </c>
      <c r="G141" s="13">
        <v>167.07</v>
      </c>
      <c r="H141" s="12">
        <v>157.24</v>
      </c>
      <c r="I141" s="8">
        <v>145.07</v>
      </c>
      <c r="J141" s="13">
        <v>152.6</v>
      </c>
      <c r="K141" s="12">
        <v>149.57</v>
      </c>
      <c r="L141" s="8">
        <v>140.28</v>
      </c>
      <c r="M141" s="13">
        <v>147.94999999999999</v>
      </c>
    </row>
    <row r="142" spans="1:13">
      <c r="A142" s="11">
        <v>41883</v>
      </c>
      <c r="B142" s="12">
        <v>150.24</v>
      </c>
      <c r="C142" s="8">
        <v>165.35</v>
      </c>
      <c r="D142" s="8">
        <v>153.34</v>
      </c>
      <c r="E142" s="12">
        <v>155.18</v>
      </c>
      <c r="F142" s="8">
        <v>184.73</v>
      </c>
      <c r="G142" s="13">
        <v>161.62</v>
      </c>
      <c r="H142" s="12">
        <v>153.13999999999999</v>
      </c>
      <c r="I142" s="8">
        <v>137.94999999999999</v>
      </c>
      <c r="J142" s="13">
        <v>147.83000000000001</v>
      </c>
      <c r="K142" s="12">
        <v>144.75</v>
      </c>
      <c r="L142" s="8">
        <v>143.29</v>
      </c>
      <c r="M142" s="13">
        <v>144.46</v>
      </c>
    </row>
    <row r="143" spans="1:13">
      <c r="A143" s="11">
        <v>41913</v>
      </c>
      <c r="B143" s="12">
        <v>158.52000000000001</v>
      </c>
      <c r="C143" s="8">
        <v>174.27</v>
      </c>
      <c r="D143" s="8">
        <v>161.88</v>
      </c>
      <c r="E143" s="12">
        <v>164.71</v>
      </c>
      <c r="F143" s="8">
        <v>195.26</v>
      </c>
      <c r="G143" s="13">
        <v>170.61</v>
      </c>
      <c r="H143" s="12">
        <v>159.38</v>
      </c>
      <c r="I143" s="8">
        <v>144.26</v>
      </c>
      <c r="J143" s="13">
        <v>154.19</v>
      </c>
      <c r="K143" s="12">
        <v>150.59</v>
      </c>
      <c r="L143" s="8">
        <v>148.59</v>
      </c>
      <c r="M143" s="13">
        <v>150.25</v>
      </c>
    </row>
    <row r="144" spans="1:13">
      <c r="A144" s="11">
        <v>41944</v>
      </c>
      <c r="B144" s="12">
        <v>157.97999999999999</v>
      </c>
      <c r="C144" s="8">
        <v>159.69</v>
      </c>
      <c r="D144" s="8">
        <v>157.81</v>
      </c>
      <c r="E144" s="12">
        <v>163.41</v>
      </c>
      <c r="F144" s="8">
        <v>177.27</v>
      </c>
      <c r="G144" s="13">
        <v>165.67</v>
      </c>
      <c r="H144" s="12">
        <v>161.47999999999999</v>
      </c>
      <c r="I144" s="8">
        <v>135.94</v>
      </c>
      <c r="J144" s="13">
        <v>152.11000000000001</v>
      </c>
      <c r="K144" s="12">
        <v>146.93</v>
      </c>
      <c r="L144" s="8">
        <v>138.81</v>
      </c>
      <c r="M144" s="13">
        <v>145.47</v>
      </c>
    </row>
    <row r="145" spans="1:13">
      <c r="A145" s="11">
        <v>41974</v>
      </c>
      <c r="B145" s="12">
        <v>182.16</v>
      </c>
      <c r="C145" s="8">
        <v>153.09</v>
      </c>
      <c r="D145" s="8">
        <v>174.97</v>
      </c>
      <c r="E145" s="12">
        <v>183.72</v>
      </c>
      <c r="F145" s="8">
        <v>168.95</v>
      </c>
      <c r="G145" s="13">
        <v>179.56</v>
      </c>
      <c r="H145" s="12">
        <v>216.89</v>
      </c>
      <c r="I145" s="8">
        <v>128.29</v>
      </c>
      <c r="J145" s="13">
        <v>184.64</v>
      </c>
      <c r="K145" s="12">
        <v>162.63999999999999</v>
      </c>
      <c r="L145" s="8">
        <v>140.41</v>
      </c>
      <c r="M145" s="13">
        <v>158.81</v>
      </c>
    </row>
    <row r="146" spans="1:13">
      <c r="A146" s="11">
        <v>42005</v>
      </c>
      <c r="B146" s="12">
        <v>177.84</v>
      </c>
      <c r="C146" s="8">
        <v>147.91999999999999</v>
      </c>
      <c r="D146" s="8">
        <v>170.73</v>
      </c>
      <c r="E146" s="12">
        <v>175.22</v>
      </c>
      <c r="F146" s="8">
        <v>161.16999999999999</v>
      </c>
      <c r="G146" s="13">
        <v>171.35</v>
      </c>
      <c r="H146" s="12">
        <v>226.95</v>
      </c>
      <c r="I146" s="8">
        <v>141.16</v>
      </c>
      <c r="J146" s="13">
        <v>196.18</v>
      </c>
      <c r="K146" s="12">
        <v>156.9</v>
      </c>
      <c r="L146" s="8">
        <v>132.21</v>
      </c>
      <c r="M146" s="13">
        <v>152.91</v>
      </c>
    </row>
    <row r="147" spans="1:13">
      <c r="A147" s="11">
        <v>42036</v>
      </c>
      <c r="B147" s="12">
        <v>147.35</v>
      </c>
      <c r="C147" s="8">
        <v>133.72999999999999</v>
      </c>
      <c r="D147" s="8">
        <v>143.57</v>
      </c>
      <c r="E147" s="12">
        <v>147.81</v>
      </c>
      <c r="F147" s="8">
        <v>148.96</v>
      </c>
      <c r="G147" s="13">
        <v>147.54</v>
      </c>
      <c r="H147" s="12">
        <v>157.30000000000001</v>
      </c>
      <c r="I147" s="8">
        <v>115.1</v>
      </c>
      <c r="J147" s="13">
        <v>141.47</v>
      </c>
      <c r="K147" s="12">
        <v>132.47999999999999</v>
      </c>
      <c r="L147" s="8">
        <v>115.71</v>
      </c>
      <c r="M147" s="13">
        <v>129.69999999999999</v>
      </c>
    </row>
    <row r="148" spans="1:13">
      <c r="A148" s="11">
        <v>42064</v>
      </c>
      <c r="B148" s="12">
        <v>149.63999999999999</v>
      </c>
      <c r="C148" s="8">
        <v>163.27000000000001</v>
      </c>
      <c r="D148" s="8">
        <v>152.09</v>
      </c>
      <c r="E148" s="12">
        <v>154.87</v>
      </c>
      <c r="F148" s="8">
        <v>179.07</v>
      </c>
      <c r="G148" s="13">
        <v>159.56</v>
      </c>
      <c r="H148" s="12">
        <v>147.28</v>
      </c>
      <c r="I148" s="8">
        <v>153.94999999999999</v>
      </c>
      <c r="J148" s="13">
        <v>149.51</v>
      </c>
      <c r="K148" s="12">
        <v>141.81</v>
      </c>
      <c r="L148" s="8">
        <v>135.5</v>
      </c>
      <c r="M148" s="13">
        <v>140.47</v>
      </c>
    </row>
    <row r="149" spans="1:13">
      <c r="A149" s="11">
        <v>42095</v>
      </c>
      <c r="B149" s="12">
        <v>153.81</v>
      </c>
      <c r="C149" s="8">
        <v>149.93</v>
      </c>
      <c r="D149" s="8">
        <v>152.28</v>
      </c>
      <c r="E149" s="12">
        <v>161.21</v>
      </c>
      <c r="F149" s="8">
        <v>164.74</v>
      </c>
      <c r="G149" s="13">
        <v>161.16</v>
      </c>
      <c r="H149" s="12">
        <v>162.21</v>
      </c>
      <c r="I149" s="8">
        <v>136.55000000000001</v>
      </c>
      <c r="J149" s="13">
        <v>152.55000000000001</v>
      </c>
      <c r="K149" s="12">
        <v>138.93</v>
      </c>
      <c r="L149" s="8">
        <v>122.07</v>
      </c>
      <c r="M149" s="13">
        <v>135.9</v>
      </c>
    </row>
    <row r="150" spans="1:13">
      <c r="A150" s="11">
        <v>42125</v>
      </c>
      <c r="B150" s="12">
        <v>149.66</v>
      </c>
      <c r="C150" s="8">
        <v>153.03</v>
      </c>
      <c r="D150" s="8">
        <v>149.82</v>
      </c>
      <c r="E150" s="12">
        <v>157.03</v>
      </c>
      <c r="F150" s="8">
        <v>169.39</v>
      </c>
      <c r="G150" s="13">
        <v>158.76</v>
      </c>
      <c r="H150" s="12">
        <v>149.06</v>
      </c>
      <c r="I150" s="8">
        <v>141.91</v>
      </c>
      <c r="J150" s="13">
        <v>146.34</v>
      </c>
      <c r="K150" s="12">
        <v>141.03</v>
      </c>
      <c r="L150" s="8">
        <v>125.93</v>
      </c>
      <c r="M150" s="13">
        <v>138.27000000000001</v>
      </c>
    </row>
    <row r="151" spans="1:13">
      <c r="A151" s="11">
        <v>42156</v>
      </c>
      <c r="B151" s="12">
        <v>146.13</v>
      </c>
      <c r="C151" s="8">
        <v>147.97999999999999</v>
      </c>
      <c r="D151" s="8">
        <v>145.84</v>
      </c>
      <c r="E151" s="12">
        <v>152.96</v>
      </c>
      <c r="F151" s="8">
        <v>162.91999999999999</v>
      </c>
      <c r="G151" s="13">
        <v>153.86000000000001</v>
      </c>
      <c r="H151" s="12">
        <v>144.13999999999999</v>
      </c>
      <c r="I151" s="8">
        <v>142.12</v>
      </c>
      <c r="J151" s="13">
        <v>143.28</v>
      </c>
      <c r="K151" s="12">
        <v>134.80000000000001</v>
      </c>
      <c r="L151" s="8">
        <v>122.01</v>
      </c>
      <c r="M151" s="13">
        <v>132.4</v>
      </c>
    </row>
    <row r="152" spans="1:13">
      <c r="A152" s="11">
        <v>42186</v>
      </c>
      <c r="B152" s="12">
        <v>158.02000000000001</v>
      </c>
      <c r="C152" s="8">
        <v>156.4</v>
      </c>
      <c r="D152" s="8">
        <v>157.08000000000001</v>
      </c>
      <c r="E152" s="12">
        <v>164.24</v>
      </c>
      <c r="F152" s="8">
        <v>172.53</v>
      </c>
      <c r="G152" s="13">
        <v>165</v>
      </c>
      <c r="H152" s="12">
        <v>159.72999999999999</v>
      </c>
      <c r="I152" s="8">
        <v>143</v>
      </c>
      <c r="J152" s="13">
        <v>153.66</v>
      </c>
      <c r="K152" s="12">
        <v>148.68</v>
      </c>
      <c r="L152" s="8">
        <v>132.80000000000001</v>
      </c>
      <c r="M152" s="13">
        <v>145.87</v>
      </c>
    </row>
    <row r="153" spans="1:13">
      <c r="A153" s="11">
        <v>42217</v>
      </c>
      <c r="B153" s="12">
        <v>152.84</v>
      </c>
      <c r="C153" s="8">
        <v>157.02000000000001</v>
      </c>
      <c r="D153" s="8">
        <v>153.13</v>
      </c>
      <c r="E153" s="12">
        <v>160.4</v>
      </c>
      <c r="F153" s="8">
        <v>175.61</v>
      </c>
      <c r="G153" s="13">
        <v>163.16999999999999</v>
      </c>
      <c r="H153" s="12">
        <v>148.28</v>
      </c>
      <c r="I153" s="8">
        <v>143.76</v>
      </c>
      <c r="J153" s="13">
        <v>146.61000000000001</v>
      </c>
      <c r="K153" s="12">
        <v>144.53</v>
      </c>
      <c r="L153" s="8">
        <v>128.74</v>
      </c>
      <c r="M153" s="13">
        <v>141.69</v>
      </c>
    </row>
    <row r="154" spans="1:13">
      <c r="A154" s="11">
        <v>42248</v>
      </c>
      <c r="B154" s="12">
        <v>151.04</v>
      </c>
      <c r="C154" s="8">
        <v>154.26</v>
      </c>
      <c r="D154" s="8">
        <v>151.13999999999999</v>
      </c>
      <c r="E154" s="12">
        <v>158.18</v>
      </c>
      <c r="F154" s="8">
        <v>173.79</v>
      </c>
      <c r="G154" s="13">
        <v>161.32</v>
      </c>
      <c r="H154" s="12">
        <v>155.93</v>
      </c>
      <c r="I154" s="8">
        <v>137.02000000000001</v>
      </c>
      <c r="J154" s="13">
        <v>149.16999999999999</v>
      </c>
      <c r="K154" s="12">
        <v>136.38999999999999</v>
      </c>
      <c r="L154" s="8">
        <v>127.43</v>
      </c>
      <c r="M154" s="13">
        <v>134.71</v>
      </c>
    </row>
    <row r="155" spans="1:13">
      <c r="A155" s="11">
        <v>42278</v>
      </c>
      <c r="B155" s="12">
        <v>160.22</v>
      </c>
      <c r="C155" s="8">
        <v>160.1</v>
      </c>
      <c r="D155" s="8">
        <v>159.57</v>
      </c>
      <c r="E155" s="12">
        <v>168.22</v>
      </c>
      <c r="F155" s="8">
        <v>180.17</v>
      </c>
      <c r="G155" s="13">
        <v>169.7</v>
      </c>
      <c r="H155" s="12">
        <v>159.84</v>
      </c>
      <c r="I155" s="8">
        <v>139.21</v>
      </c>
      <c r="J155" s="13">
        <v>152.49</v>
      </c>
      <c r="K155" s="12">
        <v>145.72</v>
      </c>
      <c r="L155" s="8">
        <v>131.66999999999999</v>
      </c>
      <c r="M155" s="13">
        <v>143.13999999999999</v>
      </c>
    </row>
    <row r="156" spans="1:13">
      <c r="A156" s="11">
        <v>42309</v>
      </c>
      <c r="B156" s="12">
        <v>148.58000000000001</v>
      </c>
      <c r="C156" s="8">
        <v>147.86000000000001</v>
      </c>
      <c r="D156" s="8">
        <v>147.83000000000001</v>
      </c>
      <c r="E156" s="12">
        <v>154.69</v>
      </c>
      <c r="F156" s="8">
        <v>165.18</v>
      </c>
      <c r="G156" s="13">
        <v>156.19999999999999</v>
      </c>
      <c r="H156" s="12">
        <v>146.08000000000001</v>
      </c>
      <c r="I156" s="8">
        <v>129.24</v>
      </c>
      <c r="J156" s="13">
        <v>140.05000000000001</v>
      </c>
      <c r="K156" s="12">
        <v>137.49</v>
      </c>
      <c r="L156" s="8">
        <v>123.48</v>
      </c>
      <c r="M156" s="13">
        <v>134.94</v>
      </c>
    </row>
    <row r="157" spans="1:13">
      <c r="A157" s="11">
        <v>42339</v>
      </c>
      <c r="B157" s="12">
        <v>175.57</v>
      </c>
      <c r="C157" s="8">
        <v>144.61000000000001</v>
      </c>
      <c r="D157" s="8">
        <v>167.9</v>
      </c>
      <c r="E157" s="12">
        <v>179.81</v>
      </c>
      <c r="F157" s="8">
        <v>159.44999999999999</v>
      </c>
      <c r="G157" s="13">
        <v>174.35</v>
      </c>
      <c r="H157" s="12">
        <v>204.34</v>
      </c>
      <c r="I157" s="8">
        <v>130.05000000000001</v>
      </c>
      <c r="J157" s="13">
        <v>177.6</v>
      </c>
      <c r="K157" s="12">
        <v>152.93</v>
      </c>
      <c r="L157" s="8">
        <v>130.91</v>
      </c>
      <c r="M157" s="13">
        <v>149.12</v>
      </c>
    </row>
    <row r="158" spans="1:13">
      <c r="A158" s="11">
        <v>42370</v>
      </c>
      <c r="B158" s="12">
        <v>170.64</v>
      </c>
      <c r="C158" s="8">
        <v>133.04</v>
      </c>
      <c r="D158" s="8">
        <v>161.57</v>
      </c>
      <c r="E158" s="12">
        <v>169.51</v>
      </c>
      <c r="F158" s="8">
        <v>143.28</v>
      </c>
      <c r="G158" s="13">
        <v>162.75</v>
      </c>
      <c r="H158" s="12">
        <v>214.68</v>
      </c>
      <c r="I158" s="8">
        <v>140.43</v>
      </c>
      <c r="J158" s="13">
        <v>188.18</v>
      </c>
      <c r="K158" s="12">
        <v>148.06</v>
      </c>
      <c r="L158" s="8">
        <v>116.23</v>
      </c>
      <c r="M158" s="13">
        <v>142.74</v>
      </c>
    </row>
    <row r="159" spans="1:13">
      <c r="A159" s="11">
        <v>42401</v>
      </c>
      <c r="B159" s="12">
        <v>149.61000000000001</v>
      </c>
      <c r="C159" s="8">
        <v>134.93</v>
      </c>
      <c r="D159" s="8">
        <v>145.55000000000001</v>
      </c>
      <c r="E159" s="12">
        <v>150.66</v>
      </c>
      <c r="F159" s="8">
        <v>148.72</v>
      </c>
      <c r="G159" s="13">
        <v>149.63999999999999</v>
      </c>
      <c r="H159" s="12">
        <v>159.88</v>
      </c>
      <c r="I159" s="8">
        <v>135.05000000000001</v>
      </c>
      <c r="J159" s="13">
        <v>150.74</v>
      </c>
      <c r="K159" s="12">
        <v>133.22999999999999</v>
      </c>
      <c r="L159" s="8">
        <v>108.95</v>
      </c>
      <c r="M159" s="13">
        <v>129.08000000000001</v>
      </c>
    </row>
    <row r="160" spans="1:13">
      <c r="A160" s="11">
        <v>42430</v>
      </c>
      <c r="B160" s="12">
        <v>151.65</v>
      </c>
      <c r="C160" s="8">
        <v>151.26</v>
      </c>
      <c r="D160" s="8">
        <v>150.54</v>
      </c>
      <c r="E160" s="12">
        <v>156.65</v>
      </c>
      <c r="F160" s="8">
        <v>166.63</v>
      </c>
      <c r="G160" s="13">
        <v>157.94</v>
      </c>
      <c r="H160" s="12">
        <v>157.16999999999999</v>
      </c>
      <c r="I160" s="8">
        <v>149.24</v>
      </c>
      <c r="J160" s="13">
        <v>153.77000000000001</v>
      </c>
      <c r="K160" s="12">
        <v>140.54</v>
      </c>
      <c r="L160" s="8">
        <v>121.17</v>
      </c>
      <c r="M160" s="13">
        <v>136.79</v>
      </c>
    </row>
    <row r="161" spans="1:13">
      <c r="A161" s="11">
        <v>42461</v>
      </c>
      <c r="B161" s="12">
        <v>147.01</v>
      </c>
      <c r="C161" s="8">
        <v>145.19999999999999</v>
      </c>
      <c r="D161" s="8">
        <v>146.02000000000001</v>
      </c>
      <c r="E161" s="12">
        <v>155.47999999999999</v>
      </c>
      <c r="F161" s="8">
        <v>159.57</v>
      </c>
      <c r="G161" s="13">
        <v>155.59</v>
      </c>
      <c r="H161" s="12">
        <v>146.86000000000001</v>
      </c>
      <c r="I161" s="8">
        <v>140.19999999999999</v>
      </c>
      <c r="J161" s="13">
        <v>144.43</v>
      </c>
      <c r="K161" s="12">
        <v>137.13</v>
      </c>
      <c r="L161" s="8">
        <v>112.6</v>
      </c>
      <c r="M161" s="13">
        <v>132.66999999999999</v>
      </c>
    </row>
    <row r="162" spans="1:13">
      <c r="A162" s="11">
        <v>42491</v>
      </c>
      <c r="B162" s="12">
        <v>145.94</v>
      </c>
      <c r="C162" s="8">
        <v>144.19</v>
      </c>
      <c r="D162" s="8">
        <v>144.83000000000001</v>
      </c>
      <c r="E162" s="12">
        <v>152.82</v>
      </c>
      <c r="F162" s="8">
        <v>158.80000000000001</v>
      </c>
      <c r="G162" s="13">
        <v>153.07</v>
      </c>
      <c r="H162" s="12">
        <v>145.49</v>
      </c>
      <c r="I162" s="8">
        <v>135.36000000000001</v>
      </c>
      <c r="J162" s="13">
        <v>141.62</v>
      </c>
      <c r="K162" s="12">
        <v>139</v>
      </c>
      <c r="L162" s="8">
        <v>115.92</v>
      </c>
      <c r="M162" s="13">
        <v>134.76</v>
      </c>
    </row>
    <row r="163" spans="1:13">
      <c r="A163" s="11">
        <v>42522</v>
      </c>
      <c r="B163" s="12">
        <v>136.26</v>
      </c>
      <c r="C163" s="8">
        <v>143.80000000000001</v>
      </c>
      <c r="D163" s="8">
        <v>137.47</v>
      </c>
      <c r="E163" s="12">
        <v>141.36000000000001</v>
      </c>
      <c r="F163" s="8">
        <v>159.18</v>
      </c>
      <c r="G163" s="13">
        <v>144.22999999999999</v>
      </c>
      <c r="H163" s="12">
        <v>131.72</v>
      </c>
      <c r="I163" s="8">
        <v>135.59</v>
      </c>
      <c r="J163" s="13">
        <v>133.13</v>
      </c>
      <c r="K163" s="12">
        <v>130.38999999999999</v>
      </c>
      <c r="L163" s="8">
        <v>114.4</v>
      </c>
      <c r="M163" s="13">
        <v>127.4</v>
      </c>
    </row>
    <row r="164" spans="1:13">
      <c r="A164" s="11">
        <v>42552</v>
      </c>
      <c r="B164" s="12">
        <v>157.82</v>
      </c>
      <c r="C164" s="8">
        <v>145.21</v>
      </c>
      <c r="D164" s="8">
        <v>154.32</v>
      </c>
      <c r="E164" s="12">
        <v>164.59</v>
      </c>
      <c r="F164" s="8">
        <v>160.09</v>
      </c>
      <c r="G164" s="13">
        <v>162.65</v>
      </c>
      <c r="H164" s="12">
        <v>166.75</v>
      </c>
      <c r="I164" s="8">
        <v>134.71</v>
      </c>
      <c r="J164" s="13">
        <v>154.80000000000001</v>
      </c>
      <c r="K164" s="12">
        <v>144.11000000000001</v>
      </c>
      <c r="L164" s="8">
        <v>117.52</v>
      </c>
      <c r="M164" s="13">
        <v>139.31</v>
      </c>
    </row>
    <row r="165" spans="1:13">
      <c r="A165" s="11">
        <v>42583</v>
      </c>
      <c r="B165" s="12">
        <v>145.72</v>
      </c>
      <c r="C165" s="8">
        <v>148.32</v>
      </c>
      <c r="D165" s="8">
        <v>145.66999999999999</v>
      </c>
      <c r="E165" s="12">
        <v>152.69</v>
      </c>
      <c r="F165" s="8">
        <v>166.32</v>
      </c>
      <c r="G165" s="13">
        <v>155.15</v>
      </c>
      <c r="H165" s="12">
        <v>142.76</v>
      </c>
      <c r="I165" s="8">
        <v>132.72999999999999</v>
      </c>
      <c r="J165" s="13">
        <v>138.94</v>
      </c>
      <c r="K165" s="12">
        <v>137.66999999999999</v>
      </c>
      <c r="L165" s="8">
        <v>116.14</v>
      </c>
      <c r="M165" s="13">
        <v>133.76</v>
      </c>
    </row>
    <row r="166" spans="1:13">
      <c r="A166" s="11">
        <v>42614</v>
      </c>
      <c r="B166" s="12">
        <v>144.47999999999999</v>
      </c>
      <c r="C166" s="8">
        <v>143.27000000000001</v>
      </c>
      <c r="D166" s="13">
        <v>143.57</v>
      </c>
      <c r="E166" s="12">
        <v>150.72999999999999</v>
      </c>
      <c r="F166" s="8">
        <v>160.83000000000001</v>
      </c>
      <c r="G166" s="13">
        <v>152.71</v>
      </c>
      <c r="H166" s="12">
        <v>147.94</v>
      </c>
      <c r="I166" s="8">
        <v>127.96</v>
      </c>
      <c r="J166" s="13">
        <v>140.72999999999999</v>
      </c>
      <c r="K166" s="12">
        <v>135.25</v>
      </c>
      <c r="L166" s="8">
        <v>115.08</v>
      </c>
      <c r="M166" s="13">
        <v>131.5</v>
      </c>
    </row>
    <row r="167" spans="1:13">
      <c r="A167" s="11">
        <v>42644</v>
      </c>
      <c r="B167" s="12">
        <v>150.71</v>
      </c>
      <c r="C167" s="8">
        <v>141.13</v>
      </c>
      <c r="D167" s="13">
        <v>147.80000000000001</v>
      </c>
      <c r="E167" s="12">
        <v>157.12</v>
      </c>
      <c r="F167" s="8">
        <v>157.76</v>
      </c>
      <c r="G167" s="13">
        <v>156.28</v>
      </c>
      <c r="H167" s="12">
        <v>152.63</v>
      </c>
      <c r="I167" s="8">
        <v>123.26</v>
      </c>
      <c r="J167" s="13">
        <v>141.81</v>
      </c>
      <c r="K167" s="12">
        <v>140.83000000000001</v>
      </c>
      <c r="L167" s="8">
        <v>114.13</v>
      </c>
      <c r="M167" s="13">
        <v>135.91</v>
      </c>
    </row>
    <row r="168" spans="1:13">
      <c r="A168" s="11">
        <v>42675</v>
      </c>
      <c r="B168" s="12">
        <v>147.35</v>
      </c>
      <c r="C168" s="8">
        <v>138.4</v>
      </c>
      <c r="D168" s="13">
        <v>144.6</v>
      </c>
      <c r="E168" s="12">
        <v>152.78</v>
      </c>
      <c r="F168" s="8">
        <v>156.08000000000001</v>
      </c>
      <c r="G168" s="13">
        <v>152.79</v>
      </c>
      <c r="H168" s="12">
        <v>155.04</v>
      </c>
      <c r="I168" s="8">
        <v>122.68</v>
      </c>
      <c r="J168" s="13">
        <v>142.97</v>
      </c>
      <c r="K168" s="12">
        <v>134</v>
      </c>
      <c r="L168" s="8">
        <v>113.68</v>
      </c>
      <c r="M168" s="13">
        <v>130.27000000000001</v>
      </c>
    </row>
    <row r="169" spans="1:13">
      <c r="A169" s="11">
        <v>42705</v>
      </c>
      <c r="B169" s="12">
        <v>173.88</v>
      </c>
      <c r="C169" s="8">
        <v>138.12</v>
      </c>
      <c r="D169" s="13">
        <v>165.02</v>
      </c>
      <c r="E169" s="12">
        <v>178.03</v>
      </c>
      <c r="F169" s="8">
        <v>153.6</v>
      </c>
      <c r="G169" s="13">
        <v>171.7</v>
      </c>
      <c r="H169" s="12">
        <v>202.18</v>
      </c>
      <c r="I169" s="8">
        <v>125.02</v>
      </c>
      <c r="J169" s="13">
        <v>174.27</v>
      </c>
      <c r="K169" s="12">
        <v>153.27000000000001</v>
      </c>
      <c r="L169" s="8">
        <v>118.51</v>
      </c>
      <c r="M169" s="13">
        <v>147.13</v>
      </c>
    </row>
    <row r="170" spans="1:13">
      <c r="A170" s="11">
        <v>42736</v>
      </c>
      <c r="B170" s="12">
        <v>172.22</v>
      </c>
      <c r="C170" s="8">
        <v>129.07</v>
      </c>
      <c r="D170" s="13">
        <v>161.76</v>
      </c>
      <c r="E170" s="12">
        <v>169.72</v>
      </c>
      <c r="F170" s="8">
        <v>140.55000000000001</v>
      </c>
      <c r="G170" s="13">
        <v>162.33000000000001</v>
      </c>
      <c r="H170" s="12">
        <v>219.45</v>
      </c>
      <c r="I170" s="8">
        <v>135.29</v>
      </c>
      <c r="J170" s="13">
        <v>189.24</v>
      </c>
      <c r="K170" s="12">
        <v>150.12</v>
      </c>
      <c r="L170" s="8">
        <v>107.58</v>
      </c>
      <c r="M170" s="13">
        <v>142.85</v>
      </c>
    </row>
    <row r="171" spans="1:13">
      <c r="A171" s="11">
        <v>42767</v>
      </c>
      <c r="B171" s="12">
        <v>145.06</v>
      </c>
      <c r="C171" s="8">
        <v>127.85</v>
      </c>
      <c r="D171" s="13">
        <v>140.38999999999999</v>
      </c>
      <c r="E171" s="12">
        <v>146.62</v>
      </c>
      <c r="F171" s="8">
        <v>140.37</v>
      </c>
      <c r="G171" s="13">
        <v>144.69</v>
      </c>
      <c r="H171" s="12">
        <v>161.9</v>
      </c>
      <c r="I171" s="8">
        <v>133.19999999999999</v>
      </c>
      <c r="J171" s="13">
        <v>151.28</v>
      </c>
      <c r="K171" s="12">
        <v>127.28</v>
      </c>
      <c r="L171" s="8">
        <v>98.2</v>
      </c>
      <c r="M171" s="13">
        <v>122.25</v>
      </c>
    </row>
    <row r="172" spans="1:13">
      <c r="A172" s="11">
        <v>42795</v>
      </c>
      <c r="B172" s="12">
        <v>151.6</v>
      </c>
      <c r="C172" s="8">
        <v>149.6</v>
      </c>
      <c r="D172" s="13">
        <v>150.09</v>
      </c>
      <c r="E172" s="12">
        <v>157.25</v>
      </c>
      <c r="F172" s="8">
        <v>165.09</v>
      </c>
      <c r="G172" s="13">
        <v>158.07</v>
      </c>
      <c r="H172" s="12">
        <v>154.57</v>
      </c>
      <c r="I172" s="8">
        <v>149.34</v>
      </c>
      <c r="J172" s="13">
        <v>152.21</v>
      </c>
      <c r="K172" s="12">
        <v>138.32</v>
      </c>
      <c r="L172" s="8">
        <v>113.78</v>
      </c>
      <c r="M172" s="13">
        <v>133.61000000000001</v>
      </c>
    </row>
    <row r="173" spans="1:13">
      <c r="A173" s="11">
        <v>42826</v>
      </c>
      <c r="B173" s="12">
        <v>150.26</v>
      </c>
      <c r="C173" s="8">
        <v>132.6</v>
      </c>
      <c r="D173" s="13">
        <v>145.44999999999999</v>
      </c>
      <c r="E173" s="12">
        <v>157.76</v>
      </c>
      <c r="F173" s="8">
        <v>145.13999999999999</v>
      </c>
      <c r="G173" s="13">
        <v>154.30000000000001</v>
      </c>
      <c r="H173" s="12">
        <v>163.24</v>
      </c>
      <c r="I173" s="8">
        <v>127.95</v>
      </c>
      <c r="J173" s="13">
        <v>149.91</v>
      </c>
      <c r="K173" s="12">
        <v>131.58000000000001</v>
      </c>
      <c r="L173" s="8">
        <v>101.73</v>
      </c>
      <c r="M173" s="13">
        <v>126.13</v>
      </c>
    </row>
    <row r="174" spans="1:13">
      <c r="A174" s="11">
        <v>42856</v>
      </c>
      <c r="B174" s="12">
        <v>146.75</v>
      </c>
      <c r="C174" s="8">
        <v>148.94</v>
      </c>
      <c r="D174" s="13">
        <v>146.58000000000001</v>
      </c>
      <c r="E174" s="12">
        <v>154.69999999999999</v>
      </c>
      <c r="F174" s="8">
        <v>165.74</v>
      </c>
      <c r="G174" s="13">
        <v>156.01</v>
      </c>
      <c r="H174" s="12">
        <v>145.79</v>
      </c>
      <c r="I174" s="8">
        <v>142.19</v>
      </c>
      <c r="J174" s="13">
        <v>144.43</v>
      </c>
      <c r="K174" s="12">
        <v>134.88999999999999</v>
      </c>
      <c r="L174" s="8">
        <v>113.83</v>
      </c>
      <c r="M174" s="13">
        <v>131.02000000000001</v>
      </c>
    </row>
    <row r="175" spans="1:13">
      <c r="A175" s="11">
        <v>42887</v>
      </c>
      <c r="B175" s="12">
        <v>144.13</v>
      </c>
      <c r="C175" s="8">
        <v>141.37</v>
      </c>
      <c r="D175" s="13">
        <v>142.83000000000001</v>
      </c>
      <c r="E175" s="12">
        <v>149.44999999999999</v>
      </c>
      <c r="F175" s="8">
        <v>157.07</v>
      </c>
      <c r="G175" s="13">
        <v>150.16</v>
      </c>
      <c r="H175" s="12">
        <v>146.88999999999999</v>
      </c>
      <c r="I175" s="8">
        <v>139.47999999999999</v>
      </c>
      <c r="J175" s="13">
        <v>143.96</v>
      </c>
      <c r="K175" s="12">
        <v>131.99</v>
      </c>
      <c r="L175" s="8">
        <v>107.75</v>
      </c>
      <c r="M175" s="13">
        <v>127.47</v>
      </c>
    </row>
    <row r="176" spans="1:13">
      <c r="A176" s="11">
        <v>42917</v>
      </c>
      <c r="B176" s="12">
        <v>161.97</v>
      </c>
      <c r="C176" s="8">
        <v>148.74</v>
      </c>
      <c r="D176" s="13">
        <v>158.31</v>
      </c>
      <c r="E176" s="12">
        <v>169.59</v>
      </c>
      <c r="F176" s="8">
        <v>164.59</v>
      </c>
      <c r="G176" s="13">
        <v>167.51</v>
      </c>
      <c r="H176" s="12">
        <v>173.48</v>
      </c>
      <c r="I176" s="8">
        <v>148.93</v>
      </c>
      <c r="J176" s="13">
        <v>164.43</v>
      </c>
      <c r="K176" s="12">
        <v>143.74</v>
      </c>
      <c r="L176" s="8">
        <v>112.38</v>
      </c>
      <c r="M176" s="13">
        <v>138.06</v>
      </c>
    </row>
    <row r="177" spans="1:13">
      <c r="A177" s="11">
        <v>42948</v>
      </c>
      <c r="B177" s="12">
        <v>147.5</v>
      </c>
      <c r="C177" s="8">
        <v>154.47</v>
      </c>
      <c r="D177" s="13">
        <v>148.5</v>
      </c>
      <c r="E177" s="12">
        <v>155.35</v>
      </c>
      <c r="F177" s="8">
        <v>173.29</v>
      </c>
      <c r="G177" s="13">
        <v>158.71</v>
      </c>
      <c r="H177" s="12">
        <v>147.13</v>
      </c>
      <c r="I177" s="8">
        <v>149.46</v>
      </c>
      <c r="J177" s="13">
        <v>148.11000000000001</v>
      </c>
      <c r="K177" s="12">
        <v>134.36000000000001</v>
      </c>
      <c r="L177" s="8">
        <v>116.17</v>
      </c>
      <c r="M177" s="13">
        <v>131.07</v>
      </c>
    </row>
    <row r="178" spans="1:13">
      <c r="A178" s="11">
        <v>42979</v>
      </c>
      <c r="B178" s="12">
        <v>153.16</v>
      </c>
      <c r="C178" s="8">
        <v>148.13999999999999</v>
      </c>
      <c r="D178" s="13">
        <v>151.29</v>
      </c>
      <c r="E178" s="12">
        <v>160.63</v>
      </c>
      <c r="F178" s="8">
        <v>165.89</v>
      </c>
      <c r="G178" s="13">
        <v>161.58000000000001</v>
      </c>
      <c r="H178" s="12">
        <v>162.52000000000001</v>
      </c>
      <c r="I178" s="8">
        <v>139.68</v>
      </c>
      <c r="J178" s="13">
        <v>154.25</v>
      </c>
      <c r="K178" s="12">
        <v>138.32</v>
      </c>
      <c r="L178" s="8">
        <v>114.99</v>
      </c>
      <c r="M178" s="13">
        <v>133.99</v>
      </c>
    </row>
    <row r="179" spans="1:13">
      <c r="A179" s="11">
        <v>43009</v>
      </c>
      <c r="B179" s="12">
        <v>155.34</v>
      </c>
      <c r="C179" s="8">
        <v>152.21</v>
      </c>
      <c r="D179" s="13">
        <v>153.97999999999999</v>
      </c>
      <c r="E179" s="12">
        <v>162.97</v>
      </c>
      <c r="F179" s="8">
        <v>170.71</v>
      </c>
      <c r="G179" s="13">
        <v>163.59</v>
      </c>
      <c r="H179" s="12">
        <v>156.97</v>
      </c>
      <c r="I179" s="8">
        <v>135.69999999999999</v>
      </c>
      <c r="J179" s="13">
        <v>149.36000000000001</v>
      </c>
      <c r="K179" s="12">
        <v>140.36000000000001</v>
      </c>
      <c r="L179" s="8">
        <v>113.7</v>
      </c>
      <c r="M179" s="13">
        <v>135.44999999999999</v>
      </c>
    </row>
    <row r="180" spans="1:13">
      <c r="A180" s="11">
        <v>43040</v>
      </c>
      <c r="B180" s="12">
        <v>150.16999999999999</v>
      </c>
      <c r="C180" s="8">
        <v>145.53</v>
      </c>
      <c r="D180" s="13">
        <v>148.44999999999999</v>
      </c>
      <c r="E180" s="12">
        <v>156.30000000000001</v>
      </c>
      <c r="F180" s="8">
        <v>163.34</v>
      </c>
      <c r="G180" s="13">
        <v>157.08000000000001</v>
      </c>
      <c r="H180" s="12">
        <v>155.94</v>
      </c>
      <c r="I180" s="8">
        <v>131.4</v>
      </c>
      <c r="J180" s="13">
        <v>146.93</v>
      </c>
      <c r="K180" s="12">
        <v>134.30000000000001</v>
      </c>
      <c r="L180" s="8">
        <v>110.25</v>
      </c>
      <c r="M180" s="13">
        <v>129.88999999999999</v>
      </c>
    </row>
    <row r="181" spans="1:13">
      <c r="A181" s="11">
        <v>43070</v>
      </c>
      <c r="B181" s="12">
        <v>177.81</v>
      </c>
      <c r="C181" s="8">
        <v>141.15</v>
      </c>
      <c r="D181" s="13">
        <v>168.72</v>
      </c>
      <c r="E181" s="12">
        <v>182.34</v>
      </c>
      <c r="F181" s="8">
        <v>157.04</v>
      </c>
      <c r="G181" s="13">
        <v>175.79</v>
      </c>
      <c r="H181" s="12">
        <v>210.97</v>
      </c>
      <c r="I181" s="8">
        <v>127.39</v>
      </c>
      <c r="J181" s="13">
        <v>180.63</v>
      </c>
      <c r="K181" s="12">
        <v>151.47</v>
      </c>
      <c r="L181" s="8">
        <v>113.41</v>
      </c>
      <c r="M181" s="13">
        <v>144.72999999999999</v>
      </c>
    </row>
    <row r="182" spans="1:13">
      <c r="A182" s="11">
        <v>43101</v>
      </c>
      <c r="B182" s="12">
        <v>175.05</v>
      </c>
      <c r="C182" s="8">
        <v>137.51</v>
      </c>
      <c r="D182" s="13">
        <v>165.99</v>
      </c>
      <c r="E182" s="12">
        <v>174.27</v>
      </c>
      <c r="F182" s="8">
        <v>150.86000000000001</v>
      </c>
      <c r="G182" s="13">
        <v>168.08</v>
      </c>
      <c r="H182" s="12">
        <v>221.61</v>
      </c>
      <c r="I182" s="8">
        <v>142.54</v>
      </c>
      <c r="J182" s="13">
        <v>193.34</v>
      </c>
      <c r="K182" s="12">
        <v>145.29</v>
      </c>
      <c r="L182" s="8">
        <v>111.22</v>
      </c>
      <c r="M182" s="13">
        <v>139.55000000000001</v>
      </c>
    </row>
    <row r="183" spans="1:13">
      <c r="A183" s="11">
        <v>43132</v>
      </c>
      <c r="B183" s="12">
        <v>145.32</v>
      </c>
      <c r="C183" s="8">
        <v>130.30000000000001</v>
      </c>
      <c r="D183" s="13">
        <v>141.19</v>
      </c>
      <c r="E183" s="12">
        <v>146.76</v>
      </c>
      <c r="F183" s="8">
        <v>143.97</v>
      </c>
      <c r="G183" s="13">
        <v>145.57</v>
      </c>
      <c r="H183" s="12">
        <v>162.94999999999999</v>
      </c>
      <c r="I183" s="8">
        <v>132.61000000000001</v>
      </c>
      <c r="J183" s="13">
        <v>151.69999999999999</v>
      </c>
      <c r="K183" s="12">
        <v>121.15</v>
      </c>
      <c r="L183" s="8">
        <v>97.22</v>
      </c>
      <c r="M183" s="13">
        <v>117.04</v>
      </c>
    </row>
    <row r="184" spans="1:13">
      <c r="A184" s="11">
        <v>43160</v>
      </c>
      <c r="B184" s="12">
        <v>155.52000000000001</v>
      </c>
      <c r="C184" s="8">
        <v>151.26</v>
      </c>
      <c r="D184" s="13">
        <v>153.44</v>
      </c>
      <c r="E184" s="12">
        <v>162.87</v>
      </c>
      <c r="F184" s="8">
        <v>166.91</v>
      </c>
      <c r="G184" s="13">
        <v>162.85</v>
      </c>
      <c r="H184" s="12">
        <v>159.78</v>
      </c>
      <c r="I184" s="8">
        <v>149.72999999999999</v>
      </c>
      <c r="J184" s="13">
        <v>155.55000000000001</v>
      </c>
      <c r="K184" s="12">
        <v>134.55000000000001</v>
      </c>
      <c r="L184" s="8">
        <v>112.71</v>
      </c>
      <c r="M184" s="13">
        <v>130.35</v>
      </c>
    </row>
    <row r="185" spans="1:13">
      <c r="A185" s="11">
        <v>43191</v>
      </c>
      <c r="B185" s="12">
        <v>151.19999999999999</v>
      </c>
      <c r="C185" s="8">
        <v>146.63999999999999</v>
      </c>
      <c r="D185" s="13">
        <v>149.52000000000001</v>
      </c>
      <c r="E185" s="12">
        <v>160.84</v>
      </c>
      <c r="F185" s="8">
        <v>162.15</v>
      </c>
      <c r="G185" s="13">
        <v>160.32</v>
      </c>
      <c r="H185" s="12">
        <v>158.26</v>
      </c>
      <c r="I185" s="8">
        <v>144</v>
      </c>
      <c r="J185" s="13">
        <v>152.94</v>
      </c>
      <c r="K185" s="12">
        <v>131.32</v>
      </c>
      <c r="L185" s="8">
        <v>103.95</v>
      </c>
      <c r="M185" s="13">
        <v>126.33</v>
      </c>
    </row>
    <row r="186" spans="1:13">
      <c r="A186" s="11">
        <v>43221</v>
      </c>
      <c r="B186" s="12">
        <v>131.21</v>
      </c>
      <c r="C186" s="8">
        <v>114.1</v>
      </c>
      <c r="D186" s="13">
        <v>126.49</v>
      </c>
      <c r="E186" s="12">
        <v>137.36000000000001</v>
      </c>
      <c r="F186" s="8">
        <v>128.47</v>
      </c>
      <c r="G186" s="13">
        <v>134.59</v>
      </c>
      <c r="H186" s="12">
        <v>133.49</v>
      </c>
      <c r="I186" s="8">
        <v>104.54</v>
      </c>
      <c r="J186" s="13">
        <v>122.38</v>
      </c>
      <c r="K186" s="12">
        <v>123.03</v>
      </c>
      <c r="L186" s="8">
        <v>84.75</v>
      </c>
      <c r="M186" s="13">
        <v>115.96</v>
      </c>
    </row>
    <row r="187" spans="1:13">
      <c r="A187" s="11">
        <v>43252</v>
      </c>
      <c r="B187" s="12">
        <v>133.41999999999999</v>
      </c>
      <c r="C187" s="8">
        <v>153.1</v>
      </c>
      <c r="D187" s="13">
        <v>137.54</v>
      </c>
      <c r="E187" s="12">
        <v>139.1</v>
      </c>
      <c r="F187" s="8">
        <v>172.76</v>
      </c>
      <c r="G187" s="13">
        <v>145.25</v>
      </c>
      <c r="H187" s="12">
        <v>135.27000000000001</v>
      </c>
      <c r="I187" s="8">
        <v>152.06</v>
      </c>
      <c r="J187" s="13">
        <v>141.63999999999999</v>
      </c>
      <c r="K187" s="12">
        <v>122.66</v>
      </c>
      <c r="L187" s="8">
        <v>109.8</v>
      </c>
      <c r="M187" s="13">
        <v>120.25</v>
      </c>
    </row>
    <row r="188" spans="1:13">
      <c r="A188" s="11">
        <v>43282</v>
      </c>
      <c r="B188" s="12">
        <v>156.86000000000001</v>
      </c>
      <c r="C188" s="8">
        <v>153.94</v>
      </c>
      <c r="D188" s="13">
        <v>155.69</v>
      </c>
      <c r="E188" s="12">
        <v>165.74</v>
      </c>
      <c r="F188" s="8">
        <v>170.35</v>
      </c>
      <c r="G188" s="13">
        <v>165.7</v>
      </c>
      <c r="H188" s="12">
        <v>170.5</v>
      </c>
      <c r="I188" s="8">
        <v>151.34</v>
      </c>
      <c r="J188" s="13">
        <v>163.52000000000001</v>
      </c>
      <c r="K188" s="12">
        <v>138.66</v>
      </c>
      <c r="L188" s="8">
        <v>110.7</v>
      </c>
      <c r="M188" s="13">
        <v>133.61000000000001</v>
      </c>
    </row>
    <row r="189" spans="1:13">
      <c r="A189" s="11">
        <v>43313</v>
      </c>
      <c r="B189" s="12">
        <v>146.93</v>
      </c>
      <c r="C189" s="8">
        <v>159.1</v>
      </c>
      <c r="D189" s="13">
        <v>149.18</v>
      </c>
      <c r="E189" s="12">
        <v>156.44999999999999</v>
      </c>
      <c r="F189" s="8">
        <v>177.81</v>
      </c>
      <c r="G189" s="13">
        <v>160.52000000000001</v>
      </c>
      <c r="H189" s="12">
        <v>149.29</v>
      </c>
      <c r="I189" s="8">
        <v>151.22999999999999</v>
      </c>
      <c r="J189" s="13">
        <v>150.12</v>
      </c>
      <c r="K189" s="12">
        <v>132.81</v>
      </c>
      <c r="L189" s="8">
        <v>114.69</v>
      </c>
      <c r="M189" s="13">
        <v>129.53</v>
      </c>
    </row>
    <row r="190" spans="1:13">
      <c r="A190" s="11">
        <v>43344</v>
      </c>
      <c r="B190" s="12">
        <v>151.04</v>
      </c>
      <c r="C190" s="8">
        <v>147.71</v>
      </c>
      <c r="D190" s="13">
        <v>149.59</v>
      </c>
      <c r="E190" s="12">
        <v>160.22</v>
      </c>
      <c r="F190" s="8">
        <v>165.48</v>
      </c>
      <c r="G190" s="13">
        <v>161.16999999999999</v>
      </c>
      <c r="H190" s="12">
        <v>159.57</v>
      </c>
      <c r="I190" s="8">
        <v>138.04</v>
      </c>
      <c r="J190" s="13">
        <v>151.83000000000001</v>
      </c>
      <c r="K190" s="12">
        <v>138.94</v>
      </c>
      <c r="L190" s="8">
        <v>112.35</v>
      </c>
      <c r="M190" s="13">
        <v>133.94999999999999</v>
      </c>
    </row>
    <row r="191" spans="1:13">
      <c r="A191" s="11">
        <v>43374</v>
      </c>
      <c r="B191" s="12">
        <v>151.93</v>
      </c>
      <c r="C191" s="8">
        <v>156.84</v>
      </c>
      <c r="D191" s="13">
        <v>152.52000000000001</v>
      </c>
      <c r="E191" s="12">
        <v>160.97999999999999</v>
      </c>
      <c r="F191" s="8">
        <v>175.78</v>
      </c>
      <c r="G191" s="13">
        <v>163.08000000000001</v>
      </c>
      <c r="H191" s="12">
        <v>153.22</v>
      </c>
      <c r="I191" s="8">
        <v>138.58000000000001</v>
      </c>
      <c r="J191" s="13">
        <v>148.4</v>
      </c>
      <c r="K191" s="12">
        <v>138.41999999999999</v>
      </c>
      <c r="L191" s="8">
        <v>115.88</v>
      </c>
      <c r="M191" s="13">
        <v>134.34</v>
      </c>
    </row>
    <row r="192" spans="1:13">
      <c r="A192" s="11">
        <v>43405</v>
      </c>
      <c r="B192" s="12">
        <v>152.80000000000001</v>
      </c>
      <c r="C192" s="8">
        <v>147.77000000000001</v>
      </c>
      <c r="D192" s="13">
        <v>150.97999999999999</v>
      </c>
      <c r="E192" s="12">
        <v>160.36000000000001</v>
      </c>
      <c r="F192" s="8">
        <v>165.59</v>
      </c>
      <c r="G192" s="13">
        <v>160.74</v>
      </c>
      <c r="H192" s="12">
        <v>167.41</v>
      </c>
      <c r="I192" s="8">
        <v>134.72999999999999</v>
      </c>
      <c r="J192" s="13">
        <v>155.03</v>
      </c>
      <c r="K192" s="12">
        <v>136.66999999999999</v>
      </c>
      <c r="L192" s="8">
        <v>110.4</v>
      </c>
      <c r="M192" s="13">
        <v>131.81</v>
      </c>
    </row>
    <row r="193" spans="1:13">
      <c r="A193" s="11">
        <v>43435</v>
      </c>
      <c r="B193" s="12">
        <v>178.7</v>
      </c>
      <c r="C193" s="8">
        <v>140.88</v>
      </c>
      <c r="D193" s="13">
        <v>169.33</v>
      </c>
      <c r="E193" s="12">
        <v>184.6</v>
      </c>
      <c r="F193" s="8">
        <v>156.44999999999999</v>
      </c>
      <c r="G193" s="13">
        <v>177.44</v>
      </c>
      <c r="H193" s="12">
        <v>218.68</v>
      </c>
      <c r="I193" s="8">
        <v>129.66</v>
      </c>
      <c r="J193" s="13">
        <v>186.23</v>
      </c>
      <c r="K193" s="12">
        <v>153.62</v>
      </c>
      <c r="L193" s="8">
        <v>112.13</v>
      </c>
      <c r="M193" s="13">
        <v>146.19999999999999</v>
      </c>
    </row>
    <row r="194" spans="1:13">
      <c r="A194" s="11">
        <v>43466</v>
      </c>
      <c r="B194" s="12">
        <v>179.22</v>
      </c>
      <c r="C194" s="8">
        <v>143.28</v>
      </c>
      <c r="D194" s="13">
        <v>170.56</v>
      </c>
      <c r="E194" s="12">
        <v>180.58</v>
      </c>
      <c r="F194" s="8">
        <v>158.31</v>
      </c>
      <c r="G194" s="13">
        <v>174.59</v>
      </c>
      <c r="H194" s="12">
        <v>228.59</v>
      </c>
      <c r="I194" s="8">
        <v>147.16999999999999</v>
      </c>
      <c r="J194" s="13">
        <v>199.49</v>
      </c>
      <c r="K194" s="12">
        <v>150.27000000000001</v>
      </c>
      <c r="L194" s="8">
        <v>113.91</v>
      </c>
      <c r="M194" s="13">
        <v>144.12</v>
      </c>
    </row>
    <row r="195" spans="1:13">
      <c r="A195" s="11">
        <v>43497</v>
      </c>
      <c r="B195" s="12">
        <v>141.91</v>
      </c>
      <c r="C195" s="8">
        <v>140.37</v>
      </c>
      <c r="D195" s="13">
        <v>141.11000000000001</v>
      </c>
      <c r="E195" s="12">
        <v>146.15</v>
      </c>
      <c r="F195" s="8">
        <v>156.85</v>
      </c>
      <c r="G195" s="13">
        <v>147.81</v>
      </c>
      <c r="H195" s="12">
        <v>147.15</v>
      </c>
      <c r="I195" s="8">
        <v>135.71</v>
      </c>
      <c r="J195" s="13">
        <v>143.53</v>
      </c>
      <c r="K195" s="12">
        <v>118.27</v>
      </c>
      <c r="L195" s="8">
        <v>105.3</v>
      </c>
      <c r="M195" s="13">
        <v>116.25</v>
      </c>
    </row>
    <row r="196" spans="1:13">
      <c r="A196" s="11">
        <v>43525</v>
      </c>
      <c r="B196" s="12">
        <v>157</v>
      </c>
      <c r="C196" s="8">
        <v>146.09</v>
      </c>
      <c r="D196" s="13">
        <v>153.30000000000001</v>
      </c>
      <c r="E196" s="12">
        <v>163.54</v>
      </c>
      <c r="F196" s="8">
        <v>161.72999999999999</v>
      </c>
      <c r="G196" s="13">
        <v>162.28</v>
      </c>
      <c r="H196" s="12">
        <v>176.33</v>
      </c>
      <c r="I196" s="8">
        <v>141.43</v>
      </c>
      <c r="J196" s="13">
        <v>161.71</v>
      </c>
      <c r="K196" s="12">
        <v>139.38999999999999</v>
      </c>
      <c r="L196" s="8">
        <v>107.96</v>
      </c>
      <c r="M196" s="13">
        <v>133.30000000000001</v>
      </c>
    </row>
    <row r="197" spans="1:13">
      <c r="A197" s="11">
        <v>43556</v>
      </c>
      <c r="B197" s="12">
        <v>151.11000000000001</v>
      </c>
      <c r="C197" s="8">
        <v>148.27000000000001</v>
      </c>
      <c r="D197" s="13">
        <v>149.85</v>
      </c>
      <c r="E197" s="12">
        <v>162.28</v>
      </c>
      <c r="F197" s="8">
        <v>165.43</v>
      </c>
      <c r="G197" s="13">
        <v>162.13999999999999</v>
      </c>
      <c r="H197" s="12">
        <v>159.35</v>
      </c>
      <c r="I197" s="8">
        <v>139.18</v>
      </c>
      <c r="J197" s="13">
        <v>151.57</v>
      </c>
      <c r="K197" s="12">
        <v>128.80000000000001</v>
      </c>
      <c r="L197" s="8">
        <v>105.67</v>
      </c>
      <c r="M197" s="13">
        <v>124.66</v>
      </c>
    </row>
    <row r="198" spans="1:13">
      <c r="A198" s="11">
        <v>43586</v>
      </c>
      <c r="B198" s="12">
        <v>148.24</v>
      </c>
      <c r="C198" s="8">
        <v>154.55000000000001</v>
      </c>
      <c r="D198" s="13">
        <v>149.05000000000001</v>
      </c>
      <c r="E198" s="12">
        <v>159.34</v>
      </c>
      <c r="F198" s="8">
        <v>173.99</v>
      </c>
      <c r="G198" s="13">
        <v>161.33000000000001</v>
      </c>
      <c r="H198" s="12">
        <v>146.82</v>
      </c>
      <c r="I198" s="8">
        <v>144.61000000000001</v>
      </c>
      <c r="J198" s="13">
        <v>147.22999999999999</v>
      </c>
      <c r="K198" s="12">
        <v>130.54</v>
      </c>
      <c r="L198" s="8">
        <v>113.21</v>
      </c>
      <c r="M198" s="13">
        <v>127.73</v>
      </c>
    </row>
    <row r="199" spans="1:13">
      <c r="A199" s="11">
        <v>43617</v>
      </c>
      <c r="B199" s="12">
        <v>144.93</v>
      </c>
      <c r="C199" s="8">
        <v>142.78</v>
      </c>
      <c r="D199" s="13">
        <v>143.79</v>
      </c>
      <c r="E199" s="12">
        <v>151.91</v>
      </c>
      <c r="F199" s="8">
        <v>158.30000000000001</v>
      </c>
      <c r="G199" s="13">
        <v>152.4</v>
      </c>
      <c r="H199" s="12">
        <v>155.46</v>
      </c>
      <c r="I199" s="8">
        <v>149.51</v>
      </c>
      <c r="J199" s="13">
        <v>152.36000000000001</v>
      </c>
      <c r="K199" s="12">
        <v>131.16</v>
      </c>
      <c r="L199" s="8">
        <v>101.74</v>
      </c>
      <c r="M199" s="13">
        <v>125.41</v>
      </c>
    </row>
    <row r="200" spans="1:13">
      <c r="A200" s="11">
        <v>43647</v>
      </c>
      <c r="B200" s="12">
        <v>160.27000000000001</v>
      </c>
      <c r="C200" s="8">
        <v>159.66999999999999</v>
      </c>
      <c r="D200" s="13">
        <v>159.65</v>
      </c>
      <c r="E200" s="12">
        <v>169.16</v>
      </c>
      <c r="F200" s="8">
        <v>178.03</v>
      </c>
      <c r="G200" s="13">
        <v>169.99</v>
      </c>
      <c r="H200" s="12">
        <v>173.45</v>
      </c>
      <c r="I200" s="8">
        <v>156.82</v>
      </c>
      <c r="J200" s="13">
        <v>167.54</v>
      </c>
      <c r="K200" s="12">
        <v>139.75</v>
      </c>
      <c r="L200" s="8">
        <v>113.24</v>
      </c>
      <c r="M200" s="13">
        <v>134.99</v>
      </c>
    </row>
    <row r="201" spans="1:13">
      <c r="A201" s="11">
        <v>43678</v>
      </c>
      <c r="B201" s="12">
        <v>151.33000000000001</v>
      </c>
      <c r="C201" s="8">
        <v>159.26</v>
      </c>
      <c r="D201" s="13">
        <v>152.54</v>
      </c>
      <c r="E201" s="12">
        <v>161.09</v>
      </c>
      <c r="F201" s="8">
        <v>178.5</v>
      </c>
      <c r="G201" s="13">
        <v>164.33</v>
      </c>
      <c r="H201" s="12">
        <v>155.80000000000001</v>
      </c>
      <c r="I201" s="8">
        <v>151.87</v>
      </c>
      <c r="J201" s="13">
        <v>154.13</v>
      </c>
      <c r="K201" s="12">
        <v>134.35</v>
      </c>
      <c r="L201" s="8">
        <v>112.47</v>
      </c>
      <c r="M201" s="13">
        <v>130.31</v>
      </c>
    </row>
    <row r="202" spans="1:13">
      <c r="A202" s="11">
        <v>43709</v>
      </c>
      <c r="B202" s="12">
        <v>155.91</v>
      </c>
      <c r="C202" s="8">
        <v>155.13</v>
      </c>
      <c r="D202" s="13">
        <v>155.04</v>
      </c>
      <c r="E202" s="12">
        <v>167.33</v>
      </c>
      <c r="F202" s="8">
        <v>174.53</v>
      </c>
      <c r="G202" s="13">
        <v>168.68</v>
      </c>
      <c r="H202" s="12">
        <v>151.55000000000001</v>
      </c>
      <c r="I202" s="8">
        <v>143.83000000000001</v>
      </c>
      <c r="J202" s="13">
        <v>149.84</v>
      </c>
      <c r="K202" s="12">
        <v>134</v>
      </c>
      <c r="L202" s="8">
        <v>113.6</v>
      </c>
      <c r="M202" s="13">
        <v>130.24</v>
      </c>
    </row>
    <row r="203" spans="1:13">
      <c r="A203" s="11">
        <v>43739</v>
      </c>
      <c r="B203" s="12">
        <v>161.57</v>
      </c>
      <c r="C203" s="8">
        <v>165.74</v>
      </c>
      <c r="D203" s="13">
        <v>161.94999999999999</v>
      </c>
      <c r="E203" s="12">
        <v>173.25</v>
      </c>
      <c r="F203" s="8">
        <v>187.85</v>
      </c>
      <c r="G203" s="13">
        <v>175.23</v>
      </c>
      <c r="H203" s="12">
        <v>167.7</v>
      </c>
      <c r="I203" s="8">
        <v>149.9</v>
      </c>
      <c r="J203" s="13">
        <v>161.62</v>
      </c>
      <c r="K203" s="12">
        <v>140.30000000000001</v>
      </c>
      <c r="L203" s="8">
        <v>119.23</v>
      </c>
      <c r="M203" s="13">
        <v>136.53</v>
      </c>
    </row>
    <row r="204" spans="1:13">
      <c r="A204" s="11">
        <v>43770</v>
      </c>
      <c r="B204" s="12">
        <v>157.87</v>
      </c>
      <c r="C204" s="8">
        <v>151.72999999999999</v>
      </c>
      <c r="D204" s="13">
        <v>155.76</v>
      </c>
      <c r="E204" s="12">
        <v>167.23</v>
      </c>
      <c r="F204" s="8">
        <v>171.17</v>
      </c>
      <c r="G204" s="13">
        <v>167.32</v>
      </c>
      <c r="H204" s="12">
        <v>172.8</v>
      </c>
      <c r="I204" s="8">
        <v>140.72999999999999</v>
      </c>
      <c r="J204" s="13">
        <v>160.78</v>
      </c>
      <c r="K204" s="12">
        <v>134.96</v>
      </c>
      <c r="L204" s="8">
        <v>111.94</v>
      </c>
      <c r="M204" s="13">
        <v>130.75</v>
      </c>
    </row>
    <row r="205" spans="1:13">
      <c r="A205" s="11">
        <v>43800</v>
      </c>
      <c r="B205" s="12">
        <v>180.79</v>
      </c>
      <c r="C205" s="8">
        <v>143.1</v>
      </c>
      <c r="D205" s="13">
        <v>171.45</v>
      </c>
      <c r="E205" s="12">
        <v>187.48</v>
      </c>
      <c r="F205" s="8">
        <v>159.55000000000001</v>
      </c>
      <c r="G205" s="13">
        <v>180.34</v>
      </c>
      <c r="H205" s="12">
        <v>224.17</v>
      </c>
      <c r="I205" s="8">
        <v>134.27000000000001</v>
      </c>
      <c r="J205" s="13">
        <v>191.53</v>
      </c>
      <c r="K205" s="12">
        <v>152.01</v>
      </c>
      <c r="L205" s="8">
        <v>114.28</v>
      </c>
      <c r="M205" s="13">
        <v>145.33000000000001</v>
      </c>
    </row>
    <row r="206" spans="1:13">
      <c r="A206" s="11">
        <v>43831</v>
      </c>
      <c r="B206" s="12">
        <v>178.63</v>
      </c>
      <c r="C206" s="8">
        <v>144.03</v>
      </c>
      <c r="D206" s="13">
        <v>170.3</v>
      </c>
      <c r="E206" s="12">
        <v>180.73</v>
      </c>
      <c r="F206" s="8">
        <v>159.54</v>
      </c>
      <c r="G206" s="13">
        <v>174.97</v>
      </c>
      <c r="H206" s="12">
        <v>234.8</v>
      </c>
      <c r="I206" s="8">
        <v>152.33000000000001</v>
      </c>
      <c r="J206" s="13">
        <v>205.4</v>
      </c>
      <c r="K206" s="12">
        <v>146.06</v>
      </c>
      <c r="L206" s="8">
        <v>114.4</v>
      </c>
      <c r="M206" s="13">
        <v>140.78</v>
      </c>
    </row>
    <row r="207" spans="1:13">
      <c r="A207" s="11">
        <v>43862</v>
      </c>
      <c r="B207" s="12">
        <v>149.77000000000001</v>
      </c>
      <c r="C207" s="8">
        <v>139.81</v>
      </c>
      <c r="D207" s="13">
        <v>146.91999999999999</v>
      </c>
      <c r="E207" s="12">
        <v>153.26</v>
      </c>
      <c r="F207" s="8">
        <v>155.27000000000001</v>
      </c>
      <c r="G207" s="13">
        <v>153.06</v>
      </c>
      <c r="H207" s="12">
        <v>171.19</v>
      </c>
      <c r="I207" s="8">
        <v>139.93</v>
      </c>
      <c r="J207" s="13">
        <v>159.11000000000001</v>
      </c>
      <c r="K207" s="12">
        <v>124.85</v>
      </c>
      <c r="L207" s="8">
        <v>105.53</v>
      </c>
      <c r="M207" s="13">
        <v>121.64</v>
      </c>
    </row>
    <row r="208" spans="1:13">
      <c r="A208" s="11">
        <v>43891</v>
      </c>
      <c r="B208" s="12">
        <v>116.87</v>
      </c>
      <c r="C208" s="8">
        <v>149.66</v>
      </c>
      <c r="D208" s="13">
        <v>123.83</v>
      </c>
      <c r="E208" s="12">
        <v>122.33</v>
      </c>
      <c r="F208" s="8">
        <v>168.03</v>
      </c>
      <c r="G208" s="13">
        <v>131.29</v>
      </c>
      <c r="H208" s="12">
        <v>128.88999999999999</v>
      </c>
      <c r="I208" s="8">
        <v>142.19</v>
      </c>
      <c r="J208" s="13">
        <v>135.35</v>
      </c>
      <c r="K208" s="12">
        <v>103.44</v>
      </c>
      <c r="L208" s="8">
        <v>104.44</v>
      </c>
      <c r="M208" s="13">
        <v>103.72</v>
      </c>
    </row>
    <row r="209" spans="1:13">
      <c r="A209" s="11">
        <v>43922</v>
      </c>
      <c r="B209" s="12">
        <v>72.489999999999995</v>
      </c>
      <c r="C209" s="8">
        <v>115.97</v>
      </c>
      <c r="D209" s="13">
        <v>82.4</v>
      </c>
      <c r="E209" s="12">
        <v>74.790000000000006</v>
      </c>
      <c r="F209" s="8">
        <v>129.72999999999999</v>
      </c>
      <c r="G209" s="13">
        <v>85.93</v>
      </c>
      <c r="H209" s="12">
        <v>99.73</v>
      </c>
      <c r="I209" s="8">
        <v>105.79</v>
      </c>
      <c r="J209" s="13">
        <v>103.12</v>
      </c>
      <c r="K209" s="12">
        <v>64.13</v>
      </c>
      <c r="L209" s="8">
        <v>68.989999999999995</v>
      </c>
      <c r="M209" s="13">
        <v>65.36</v>
      </c>
    </row>
    <row r="210" spans="1:13">
      <c r="A210" s="11">
        <v>43952</v>
      </c>
      <c r="B210" s="12">
        <v>85.79</v>
      </c>
      <c r="C210" s="8">
        <v>129.54</v>
      </c>
      <c r="D210" s="13">
        <v>95.67</v>
      </c>
      <c r="E210" s="12">
        <v>87.87</v>
      </c>
      <c r="F210" s="8">
        <v>143.82</v>
      </c>
      <c r="G210" s="13">
        <v>98.92</v>
      </c>
      <c r="H210" s="12">
        <v>128.30000000000001</v>
      </c>
      <c r="I210" s="8">
        <v>124.4</v>
      </c>
      <c r="J210" s="13">
        <v>127.78</v>
      </c>
      <c r="K210" s="12">
        <v>75.599999999999994</v>
      </c>
      <c r="L210" s="8">
        <v>82.3</v>
      </c>
      <c r="M210" s="13">
        <v>77.349999999999994</v>
      </c>
    </row>
    <row r="211" spans="1:13">
      <c r="A211" s="11">
        <v>43983</v>
      </c>
      <c r="B211" s="12">
        <v>101.7</v>
      </c>
      <c r="C211" s="8">
        <v>140.12</v>
      </c>
      <c r="D211" s="13">
        <v>110.28</v>
      </c>
      <c r="E211" s="12">
        <v>104.28</v>
      </c>
      <c r="F211" s="8">
        <v>156.99</v>
      </c>
      <c r="G211" s="13">
        <v>114.5</v>
      </c>
      <c r="H211" s="12">
        <v>129.63999999999999</v>
      </c>
      <c r="I211" s="8">
        <v>143.85</v>
      </c>
      <c r="J211" s="13">
        <v>135.06</v>
      </c>
      <c r="K211" s="12">
        <v>94.92</v>
      </c>
      <c r="L211" s="8">
        <v>91.63</v>
      </c>
      <c r="M211" s="13">
        <v>94.41</v>
      </c>
    </row>
    <row r="212" spans="1:13">
      <c r="A212" s="11">
        <v>44013</v>
      </c>
      <c r="B212" s="12">
        <v>120.58</v>
      </c>
      <c r="C212" s="8">
        <v>158.91999999999999</v>
      </c>
      <c r="D212" s="13">
        <v>129.27000000000001</v>
      </c>
      <c r="E212" s="12">
        <v>126.15</v>
      </c>
      <c r="F212" s="8">
        <v>177.78</v>
      </c>
      <c r="G212" s="13">
        <v>136.1</v>
      </c>
      <c r="H212" s="12">
        <v>133.41</v>
      </c>
      <c r="I212" s="8">
        <v>158.63</v>
      </c>
      <c r="J212" s="13">
        <v>144.69999999999999</v>
      </c>
      <c r="K212" s="12">
        <v>112.78</v>
      </c>
      <c r="L212" s="8">
        <v>105.86</v>
      </c>
      <c r="M212" s="13">
        <v>111.82</v>
      </c>
    </row>
    <row r="213" spans="1:13">
      <c r="A213" s="11">
        <v>44044</v>
      </c>
      <c r="B213" s="12">
        <v>128.01</v>
      </c>
      <c r="C213" s="8">
        <v>158.29</v>
      </c>
      <c r="D213" s="13">
        <v>134.63</v>
      </c>
      <c r="E213" s="12">
        <v>133.08000000000001</v>
      </c>
      <c r="F213" s="8">
        <v>175.14</v>
      </c>
      <c r="G213" s="13">
        <v>141.51</v>
      </c>
      <c r="H213" s="12">
        <v>147.41</v>
      </c>
      <c r="I213" s="8">
        <v>156.15</v>
      </c>
      <c r="J213" s="13">
        <v>151.27000000000001</v>
      </c>
      <c r="K213" s="12">
        <v>123.95</v>
      </c>
      <c r="L213" s="8">
        <v>106.07</v>
      </c>
      <c r="M213" s="13">
        <v>120.7</v>
      </c>
    </row>
    <row r="214" spans="1:13">
      <c r="A214" s="11">
        <v>44075</v>
      </c>
      <c r="B214" s="12">
        <v>141.16</v>
      </c>
      <c r="C214" s="8">
        <v>162.37</v>
      </c>
      <c r="D214" s="13">
        <v>145.61000000000001</v>
      </c>
      <c r="E214" s="12">
        <v>146.96</v>
      </c>
      <c r="F214" s="8">
        <v>181.59</v>
      </c>
      <c r="G214" s="13">
        <v>154.04</v>
      </c>
      <c r="H214" s="12">
        <v>164.29</v>
      </c>
      <c r="I214" s="8">
        <v>157.11000000000001</v>
      </c>
      <c r="J214" s="13">
        <v>162.96</v>
      </c>
      <c r="K214" s="12">
        <v>132.94999999999999</v>
      </c>
      <c r="L214" s="8">
        <v>113.85</v>
      </c>
      <c r="M214" s="13">
        <v>129.44</v>
      </c>
    </row>
    <row r="215" spans="1:13">
      <c r="A215" s="11">
        <v>44105</v>
      </c>
      <c r="B215" s="12">
        <v>153.56</v>
      </c>
      <c r="C215" s="8">
        <v>166.63</v>
      </c>
      <c r="D215" s="13">
        <v>156.09</v>
      </c>
      <c r="E215" s="12">
        <v>160.08000000000001</v>
      </c>
      <c r="F215" s="8">
        <v>186.96</v>
      </c>
      <c r="G215" s="13">
        <v>164.7</v>
      </c>
      <c r="H215" s="12">
        <v>187.33</v>
      </c>
      <c r="I215" s="8">
        <v>160.15</v>
      </c>
      <c r="J215" s="13">
        <v>177.21</v>
      </c>
      <c r="K215" s="12">
        <v>138.81</v>
      </c>
      <c r="L215" s="8">
        <v>114.32</v>
      </c>
      <c r="M215" s="13">
        <v>134.34</v>
      </c>
    </row>
    <row r="216" spans="1:13">
      <c r="A216" s="11">
        <v>44136</v>
      </c>
      <c r="B216" s="12">
        <v>145.97999999999999</v>
      </c>
      <c r="C216" s="8">
        <v>158.61000000000001</v>
      </c>
      <c r="D216" s="13">
        <v>148.41999999999999</v>
      </c>
      <c r="E216" s="12">
        <v>151.41999999999999</v>
      </c>
      <c r="F216" s="8">
        <v>178.27</v>
      </c>
      <c r="G216" s="13">
        <v>156.32</v>
      </c>
      <c r="H216" s="12">
        <v>170.9</v>
      </c>
      <c r="I216" s="8">
        <v>155.79</v>
      </c>
      <c r="J216" s="13">
        <v>166.54</v>
      </c>
      <c r="K216" s="12">
        <v>131.13999999999999</v>
      </c>
      <c r="L216" s="8">
        <v>111.64</v>
      </c>
      <c r="M216" s="13">
        <v>127.64</v>
      </c>
    </row>
    <row r="217" spans="1:13">
      <c r="A217" s="11">
        <v>44166</v>
      </c>
      <c r="B217" s="12">
        <v>164.86</v>
      </c>
      <c r="C217" s="8">
        <v>155.09</v>
      </c>
      <c r="D217" s="13">
        <v>162.35</v>
      </c>
      <c r="E217" s="12">
        <v>168.78</v>
      </c>
      <c r="F217" s="8">
        <v>173.3</v>
      </c>
      <c r="G217" s="13">
        <v>168.63</v>
      </c>
      <c r="H217" s="12">
        <v>208.35</v>
      </c>
      <c r="I217" s="8">
        <v>152.1</v>
      </c>
      <c r="J217" s="13">
        <v>190.6</v>
      </c>
      <c r="K217" s="12">
        <v>140.34</v>
      </c>
      <c r="L217" s="8">
        <v>113.43</v>
      </c>
      <c r="M217" s="13">
        <v>135.77000000000001</v>
      </c>
    </row>
    <row r="218" spans="1:13">
      <c r="A218" s="11">
        <v>44197</v>
      </c>
      <c r="B218" s="12">
        <v>157.41999999999999</v>
      </c>
      <c r="C218" s="8">
        <v>147.31</v>
      </c>
      <c r="D218" s="13">
        <v>155.08000000000001</v>
      </c>
      <c r="E218" s="12">
        <v>156.77000000000001</v>
      </c>
      <c r="F218" s="8">
        <v>162.34</v>
      </c>
      <c r="G218" s="13">
        <v>156.85</v>
      </c>
      <c r="H218" s="12">
        <v>208.94</v>
      </c>
      <c r="I218" s="8">
        <v>166.27</v>
      </c>
      <c r="J218" s="13">
        <v>195.8</v>
      </c>
      <c r="K218" s="12">
        <v>136.9</v>
      </c>
      <c r="L218" s="8">
        <v>107.87</v>
      </c>
      <c r="M218" s="13">
        <v>132.08000000000001</v>
      </c>
    </row>
    <row r="219" spans="1:13">
      <c r="A219" s="11">
        <v>44228</v>
      </c>
      <c r="B219" s="12">
        <v>133.71</v>
      </c>
      <c r="C219" s="8">
        <v>147.41999999999999</v>
      </c>
      <c r="D219" s="13">
        <v>136.68</v>
      </c>
      <c r="E219" s="12">
        <v>135.22999999999999</v>
      </c>
      <c r="F219" s="8">
        <v>163.07</v>
      </c>
      <c r="G219" s="13">
        <v>140.55000000000001</v>
      </c>
      <c r="H219" s="12">
        <v>161.24</v>
      </c>
      <c r="I219" s="8">
        <v>150.16</v>
      </c>
      <c r="J219" s="13">
        <v>157.91</v>
      </c>
      <c r="K219" s="12">
        <v>115.62</v>
      </c>
      <c r="L219" s="8">
        <v>101.65</v>
      </c>
      <c r="M219" s="13">
        <v>113.38</v>
      </c>
    </row>
    <row r="220" spans="1:13">
      <c r="A220" s="11">
        <v>44256</v>
      </c>
      <c r="B220" s="12">
        <v>115.81</v>
      </c>
      <c r="C220" s="8">
        <v>166.67</v>
      </c>
      <c r="D220" s="13">
        <v>127.11</v>
      </c>
      <c r="E220" s="12">
        <v>118.04</v>
      </c>
      <c r="F220" s="8">
        <v>185</v>
      </c>
      <c r="G220" s="13">
        <v>131.52000000000001</v>
      </c>
      <c r="H220" s="12">
        <v>128.38</v>
      </c>
      <c r="I220" s="8">
        <v>165.39</v>
      </c>
      <c r="J220" s="13">
        <v>145.32</v>
      </c>
      <c r="K220" s="12">
        <v>119.35</v>
      </c>
      <c r="L220" s="8">
        <v>115.05</v>
      </c>
      <c r="M220" s="13">
        <v>118.61</v>
      </c>
    </row>
    <row r="221" spans="1:13">
      <c r="A221" s="11">
        <v>44287</v>
      </c>
      <c r="B221" s="12">
        <v>114.82</v>
      </c>
      <c r="C221" s="8">
        <v>153.41</v>
      </c>
      <c r="D221" s="13">
        <v>123.34</v>
      </c>
      <c r="E221" s="12">
        <v>119.35</v>
      </c>
      <c r="F221" s="8">
        <v>170.05</v>
      </c>
      <c r="G221" s="13">
        <v>129.38</v>
      </c>
      <c r="H221" s="12">
        <v>146.16999999999999</v>
      </c>
      <c r="I221" s="8">
        <v>154.88999999999999</v>
      </c>
      <c r="J221" s="13">
        <v>151.06</v>
      </c>
      <c r="K221" s="12">
        <v>108.11</v>
      </c>
      <c r="L221" s="8">
        <v>94.64</v>
      </c>
      <c r="M221" s="13">
        <v>105.89</v>
      </c>
    </row>
    <row r="222" spans="1:13">
      <c r="A222" s="11">
        <v>44317</v>
      </c>
      <c r="B222" s="12">
        <v>132.94</v>
      </c>
      <c r="C222" s="8">
        <v>162.19</v>
      </c>
      <c r="D222" s="13">
        <v>139.16999999999999</v>
      </c>
      <c r="E222" s="12">
        <v>141.72999999999999</v>
      </c>
      <c r="F222" s="8">
        <v>184.82</v>
      </c>
      <c r="G222" s="13">
        <v>149.83000000000001</v>
      </c>
      <c r="H222" s="12">
        <v>158.4</v>
      </c>
      <c r="I222" s="8">
        <v>164.54</v>
      </c>
      <c r="J222" s="13">
        <v>162.63</v>
      </c>
      <c r="K222" s="12">
        <v>126.37</v>
      </c>
      <c r="L222" s="8">
        <v>108.1</v>
      </c>
      <c r="M222" s="13">
        <v>123.46</v>
      </c>
    </row>
    <row r="223" spans="1:13">
      <c r="A223" s="11">
        <v>44348</v>
      </c>
      <c r="B223" s="12">
        <v>129.96</v>
      </c>
      <c r="C223" s="8">
        <v>157.63999999999999</v>
      </c>
      <c r="D223" s="13">
        <v>135.88999999999999</v>
      </c>
      <c r="E223" s="12">
        <v>133.52000000000001</v>
      </c>
      <c r="F223" s="8">
        <v>174.82</v>
      </c>
      <c r="G223" s="13">
        <v>141.29</v>
      </c>
      <c r="H223" s="12">
        <v>152.24</v>
      </c>
      <c r="I223" s="8">
        <v>173.38</v>
      </c>
      <c r="J223" s="13">
        <v>160.47</v>
      </c>
      <c r="K223" s="12">
        <v>125.55</v>
      </c>
      <c r="L223" s="8">
        <v>105.86</v>
      </c>
      <c r="M223" s="13">
        <v>121.84</v>
      </c>
    </row>
    <row r="224" spans="1:13">
      <c r="A224" s="11">
        <v>44378</v>
      </c>
      <c r="B224" s="12">
        <v>148.66999999999999</v>
      </c>
      <c r="C224" s="8">
        <v>166.74</v>
      </c>
      <c r="D224" s="13">
        <v>152.5</v>
      </c>
      <c r="E224" s="12">
        <v>154.86000000000001</v>
      </c>
      <c r="F224" s="8">
        <v>181.62</v>
      </c>
      <c r="G224" s="13">
        <v>159.56</v>
      </c>
      <c r="H224" s="12">
        <v>172.93</v>
      </c>
      <c r="I224" s="8">
        <v>177.88</v>
      </c>
      <c r="J224" s="13">
        <v>176.01</v>
      </c>
      <c r="K224" s="12">
        <v>136.61000000000001</v>
      </c>
      <c r="L224" s="8">
        <v>112.4</v>
      </c>
      <c r="M224" s="13">
        <v>132.36000000000001</v>
      </c>
    </row>
    <row r="225" spans="1:13">
      <c r="A225" s="11">
        <v>44409</v>
      </c>
      <c r="B225" s="12">
        <v>142.41999999999999</v>
      </c>
      <c r="C225" s="8">
        <v>167.29</v>
      </c>
      <c r="D225" s="13">
        <v>147.69</v>
      </c>
      <c r="E225" s="12">
        <v>148.69999999999999</v>
      </c>
      <c r="F225" s="8">
        <v>183.82</v>
      </c>
      <c r="G225" s="13">
        <v>155.68</v>
      </c>
      <c r="H225" s="12">
        <v>161.71</v>
      </c>
      <c r="I225" s="8">
        <v>170.39</v>
      </c>
      <c r="J225" s="13">
        <v>165.54</v>
      </c>
      <c r="K225" s="12">
        <v>133.74</v>
      </c>
      <c r="L225" s="8">
        <v>112.13</v>
      </c>
      <c r="M225" s="13">
        <v>129.76</v>
      </c>
    </row>
    <row r="226" spans="1:13">
      <c r="A226" s="11">
        <v>44440</v>
      </c>
      <c r="B226" s="12">
        <v>145.5</v>
      </c>
      <c r="C226" s="8">
        <v>161.97999999999999</v>
      </c>
      <c r="D226" s="13">
        <v>148.80000000000001</v>
      </c>
      <c r="E226" s="12">
        <v>151.72</v>
      </c>
      <c r="F226" s="8">
        <v>180.07</v>
      </c>
      <c r="G226" s="13">
        <v>157.5</v>
      </c>
      <c r="H226" s="12">
        <v>166.17</v>
      </c>
      <c r="I226" s="8">
        <v>157.94999999999999</v>
      </c>
      <c r="J226" s="13">
        <v>164.4</v>
      </c>
      <c r="K226" s="12">
        <v>135.77000000000001</v>
      </c>
      <c r="L226" s="8">
        <v>115.79</v>
      </c>
      <c r="M226" s="13">
        <v>132.09</v>
      </c>
    </row>
    <row r="227" spans="1:13">
      <c r="A227" s="11">
        <v>44470</v>
      </c>
      <c r="B227" s="12">
        <v>150.53</v>
      </c>
      <c r="C227" s="8">
        <v>163.25</v>
      </c>
      <c r="D227" s="13">
        <v>152.99</v>
      </c>
      <c r="E227" s="12">
        <v>157.22999999999999</v>
      </c>
      <c r="F227" s="8">
        <v>180.23</v>
      </c>
      <c r="G227" s="13">
        <v>161.06</v>
      </c>
      <c r="H227" s="12">
        <v>175.27</v>
      </c>
      <c r="I227" s="8">
        <v>160.06</v>
      </c>
      <c r="J227" s="13">
        <v>170.46</v>
      </c>
      <c r="K227" s="12">
        <v>137.79</v>
      </c>
      <c r="L227" s="8">
        <v>112.89</v>
      </c>
      <c r="M227" s="13">
        <v>133.22999999999999</v>
      </c>
    </row>
    <row r="228" spans="1:13">
      <c r="A228" s="11">
        <v>44501</v>
      </c>
      <c r="B228" s="12">
        <v>149.18</v>
      </c>
      <c r="C228" s="8">
        <v>159.05000000000001</v>
      </c>
      <c r="D228" s="13">
        <v>150.94</v>
      </c>
      <c r="E228" s="12">
        <v>155.51</v>
      </c>
      <c r="F228" s="8">
        <v>177.36</v>
      </c>
      <c r="G228" s="13">
        <v>159.37</v>
      </c>
      <c r="H228" s="12">
        <v>174.34</v>
      </c>
      <c r="I228" s="8">
        <v>155.26</v>
      </c>
      <c r="J228" s="13">
        <v>168.23</v>
      </c>
      <c r="K228" s="12">
        <v>134.08000000000001</v>
      </c>
      <c r="L228" s="8">
        <v>114.19</v>
      </c>
      <c r="M228" s="13">
        <v>130.51</v>
      </c>
    </row>
    <row r="229" spans="1:13">
      <c r="A229" s="11">
        <v>44531</v>
      </c>
      <c r="B229" s="12">
        <v>173.66</v>
      </c>
      <c r="C229" s="8">
        <v>157.96</v>
      </c>
      <c r="D229" s="13">
        <v>169.7</v>
      </c>
      <c r="E229" s="12">
        <v>178.34</v>
      </c>
      <c r="F229" s="8">
        <v>175.18</v>
      </c>
      <c r="G229" s="13">
        <v>176.52</v>
      </c>
      <c r="H229" s="12">
        <v>231.56</v>
      </c>
      <c r="I229" s="8">
        <v>153.68</v>
      </c>
      <c r="J229" s="13">
        <v>204.75</v>
      </c>
      <c r="K229" s="12">
        <v>150.54</v>
      </c>
      <c r="L229" s="8">
        <v>117.58</v>
      </c>
      <c r="M229" s="13">
        <v>144.82</v>
      </c>
    </row>
    <row r="230" spans="1:13">
      <c r="A230" s="11">
        <v>44562</v>
      </c>
      <c r="B230" s="12">
        <v>156.86000000000001</v>
      </c>
      <c r="C230" s="8">
        <v>148.12</v>
      </c>
      <c r="D230" s="13">
        <v>154.85</v>
      </c>
      <c r="E230" s="12">
        <v>155.33000000000001</v>
      </c>
      <c r="F230" s="8">
        <v>161.19</v>
      </c>
      <c r="G230" s="13">
        <v>155.47999999999999</v>
      </c>
      <c r="H230" s="12"/>
      <c r="I230" s="8"/>
      <c r="J230" s="13"/>
      <c r="K230" s="12">
        <v>135.37</v>
      </c>
      <c r="L230" s="8">
        <v>111.14</v>
      </c>
      <c r="M230" s="13">
        <v>131.44999999999999</v>
      </c>
    </row>
    <row r="231" spans="1:13">
      <c r="A231" s="11">
        <v>44593</v>
      </c>
      <c r="B231" s="12">
        <v>138.82</v>
      </c>
      <c r="C231" s="8">
        <v>149.16999999999999</v>
      </c>
      <c r="D231" s="13">
        <v>140.96</v>
      </c>
      <c r="E231" s="12">
        <v>141.25</v>
      </c>
      <c r="F231" s="8">
        <v>163.99</v>
      </c>
      <c r="G231" s="13">
        <v>145.47999999999999</v>
      </c>
      <c r="H231" s="12"/>
      <c r="I231" s="8"/>
      <c r="J231" s="13"/>
      <c r="K231" s="12">
        <v>117.57</v>
      </c>
      <c r="L231" s="8">
        <v>106.6</v>
      </c>
      <c r="M231" s="13">
        <v>115.9</v>
      </c>
    </row>
    <row r="232" spans="1:13">
      <c r="A232" s="11">
        <v>44621</v>
      </c>
      <c r="B232" s="12">
        <v>152.12</v>
      </c>
      <c r="C232" s="8">
        <v>170.3</v>
      </c>
      <c r="D232" s="13">
        <v>155.36000000000001</v>
      </c>
      <c r="E232" s="12">
        <v>158.71</v>
      </c>
      <c r="F232" s="8">
        <v>188.35</v>
      </c>
      <c r="G232" s="13">
        <v>164.22</v>
      </c>
      <c r="H232" s="12"/>
      <c r="I232" s="8"/>
      <c r="J232" s="13"/>
      <c r="K232" s="12">
        <v>140.87</v>
      </c>
      <c r="L232" s="8">
        <v>120.72</v>
      </c>
      <c r="M232" s="13">
        <v>137.07</v>
      </c>
    </row>
    <row r="233" spans="1:13">
      <c r="A233" s="11">
        <v>44652</v>
      </c>
      <c r="B233" s="12">
        <v>149.68</v>
      </c>
      <c r="C233" s="8">
        <v>157.53</v>
      </c>
      <c r="D233" s="13">
        <v>150.78</v>
      </c>
      <c r="E233" s="12">
        <v>159.46</v>
      </c>
      <c r="F233" s="8">
        <v>172.99</v>
      </c>
      <c r="G233" s="13">
        <v>161.58000000000001</v>
      </c>
      <c r="H233" s="12"/>
      <c r="I233" s="8"/>
      <c r="J233" s="13"/>
      <c r="K233" s="12">
        <v>131.4</v>
      </c>
      <c r="L233" s="8">
        <v>109.81</v>
      </c>
      <c r="M233" s="13">
        <v>127.67</v>
      </c>
    </row>
    <row r="234" spans="1:13">
      <c r="A234" s="11">
        <v>44682</v>
      </c>
      <c r="B234" s="12">
        <v>144.4</v>
      </c>
      <c r="C234" s="8">
        <v>170.06</v>
      </c>
      <c r="D234" s="13">
        <v>149.72</v>
      </c>
      <c r="E234" s="12">
        <v>157.11000000000001</v>
      </c>
      <c r="F234" s="8">
        <v>194.99</v>
      </c>
      <c r="G234" s="13">
        <v>164.06</v>
      </c>
      <c r="H234" s="12"/>
      <c r="I234" s="8"/>
      <c r="J234" s="13"/>
      <c r="K234" s="12">
        <v>132.04</v>
      </c>
      <c r="L234" s="8">
        <v>118.48</v>
      </c>
      <c r="M234" s="13">
        <v>130.09</v>
      </c>
    </row>
    <row r="235" spans="1:13">
      <c r="A235" s="11">
        <v>44713</v>
      </c>
      <c r="B235" s="12">
        <v>137.34</v>
      </c>
      <c r="C235" s="8">
        <v>162.26</v>
      </c>
      <c r="D235" s="13">
        <v>142.59</v>
      </c>
      <c r="E235" s="12">
        <v>143.53</v>
      </c>
      <c r="F235" s="8">
        <v>181.48</v>
      </c>
      <c r="G235" s="13">
        <v>150.58000000000001</v>
      </c>
      <c r="H235" s="12"/>
      <c r="I235" s="8"/>
      <c r="J235" s="13"/>
      <c r="K235" s="12">
        <v>123.78</v>
      </c>
      <c r="L235" s="8">
        <v>111.04</v>
      </c>
      <c r="M235" s="13">
        <v>121.44</v>
      </c>
    </row>
    <row r="236" spans="1:13">
      <c r="A236" s="11">
        <v>44743</v>
      </c>
      <c r="B236" s="12">
        <v>162.97</v>
      </c>
      <c r="C236" s="8">
        <v>169.17</v>
      </c>
      <c r="D236" s="13">
        <v>163.95</v>
      </c>
      <c r="E236" s="12">
        <v>172.15</v>
      </c>
      <c r="F236" s="8">
        <v>188.43</v>
      </c>
      <c r="G236" s="13">
        <v>174.61</v>
      </c>
      <c r="H236" s="12"/>
      <c r="I236" s="8"/>
      <c r="J236" s="13"/>
      <c r="K236" s="12">
        <v>143.08000000000001</v>
      </c>
      <c r="L236" s="8">
        <v>114.4</v>
      </c>
      <c r="M236" s="13">
        <v>137.97</v>
      </c>
    </row>
    <row r="237" spans="1:13">
      <c r="A237" s="11">
        <v>44774</v>
      </c>
      <c r="B237" s="12">
        <v>151</v>
      </c>
      <c r="C237" s="8">
        <v>173.31</v>
      </c>
      <c r="D237" s="13">
        <v>155.63</v>
      </c>
      <c r="E237" s="12">
        <v>160.04</v>
      </c>
      <c r="F237" s="8">
        <v>195.08</v>
      </c>
      <c r="G237" s="13">
        <v>166.98</v>
      </c>
      <c r="H237" s="12"/>
      <c r="I237" s="8"/>
      <c r="J237" s="13"/>
      <c r="K237" s="12">
        <v>135.37</v>
      </c>
      <c r="L237" s="8">
        <v>116.87</v>
      </c>
      <c r="M237" s="13">
        <v>132.02000000000001</v>
      </c>
    </row>
    <row r="238" spans="1:13">
      <c r="A238" s="11">
        <v>44805</v>
      </c>
      <c r="B238" s="12">
        <v>151.01</v>
      </c>
      <c r="C238" s="8">
        <v>166.28</v>
      </c>
      <c r="D238" s="13">
        <v>154</v>
      </c>
      <c r="E238" s="12">
        <v>159.03</v>
      </c>
      <c r="F238" s="8">
        <v>187.22</v>
      </c>
      <c r="G238" s="13">
        <v>164.78</v>
      </c>
      <c r="H238" s="12"/>
      <c r="I238" s="8"/>
      <c r="J238" s="13"/>
      <c r="K238" s="12">
        <v>136.38999999999999</v>
      </c>
      <c r="L238" s="8">
        <v>117.15</v>
      </c>
      <c r="M238" s="13">
        <v>132.86000000000001</v>
      </c>
    </row>
    <row r="239" spans="1:13">
      <c r="A239" s="11">
        <v>44835</v>
      </c>
      <c r="B239" s="12">
        <v>157.19999999999999</v>
      </c>
      <c r="C239" s="8">
        <v>164.68</v>
      </c>
      <c r="D239" s="13">
        <v>158.38999999999999</v>
      </c>
      <c r="E239" s="12">
        <v>166.47</v>
      </c>
      <c r="F239" s="8">
        <v>185.07</v>
      </c>
      <c r="G239" s="13">
        <v>169.34</v>
      </c>
      <c r="H239" s="12"/>
      <c r="I239" s="8"/>
      <c r="J239" s="13"/>
      <c r="K239" s="12">
        <v>140.29</v>
      </c>
      <c r="L239" s="8">
        <v>112.02</v>
      </c>
      <c r="M239" s="13">
        <v>135.05000000000001</v>
      </c>
    </row>
    <row r="240" spans="1:13">
      <c r="A240" s="11">
        <v>44866</v>
      </c>
      <c r="B240" s="12">
        <v>149.58000000000001</v>
      </c>
      <c r="C240" s="8">
        <v>160.28</v>
      </c>
      <c r="D240" s="13">
        <v>151.54</v>
      </c>
      <c r="E240" s="12">
        <v>156.97</v>
      </c>
      <c r="F240" s="8">
        <v>181.48</v>
      </c>
      <c r="G240" s="13">
        <v>161.37</v>
      </c>
      <c r="H240" s="12"/>
      <c r="I240" s="8"/>
      <c r="J240" s="13"/>
      <c r="K240" s="12">
        <v>133.01</v>
      </c>
      <c r="L240" s="8">
        <v>114.96</v>
      </c>
      <c r="M240" s="13">
        <v>129.81</v>
      </c>
    </row>
    <row r="241" spans="1:13">
      <c r="A241" s="11">
        <v>44896</v>
      </c>
      <c r="B241" s="12">
        <v>177.11</v>
      </c>
      <c r="C241" s="8">
        <v>155.55000000000001</v>
      </c>
      <c r="D241" s="13">
        <v>171.71</v>
      </c>
      <c r="E241" s="12">
        <v>184.86</v>
      </c>
      <c r="F241" s="8">
        <v>174.8</v>
      </c>
      <c r="G241" s="13">
        <v>181.54</v>
      </c>
      <c r="H241" s="12"/>
      <c r="I241" s="8"/>
      <c r="J241" s="13"/>
      <c r="K241" s="12">
        <v>150.47</v>
      </c>
      <c r="L241" s="8">
        <v>113.95</v>
      </c>
      <c r="M241" s="13">
        <v>144.04</v>
      </c>
    </row>
    <row r="242" spans="1:13">
      <c r="A242" s="11">
        <v>44927</v>
      </c>
      <c r="B242" s="12">
        <v>180.92</v>
      </c>
      <c r="C242" s="8">
        <v>151.62</v>
      </c>
      <c r="D242" s="13">
        <v>173.89</v>
      </c>
      <c r="E242" s="12">
        <v>181.86</v>
      </c>
      <c r="F242" s="8">
        <v>166.03</v>
      </c>
      <c r="G242" s="13">
        <v>177.26</v>
      </c>
      <c r="H242" s="12"/>
      <c r="I242" s="8"/>
      <c r="J242" s="13"/>
      <c r="K242" s="12">
        <v>149.25</v>
      </c>
      <c r="L242" s="8">
        <v>112.82</v>
      </c>
      <c r="M242" s="13">
        <v>143.08000000000001</v>
      </c>
    </row>
    <row r="243" spans="1:13">
      <c r="A243" s="11">
        <v>44958</v>
      </c>
      <c r="B243" s="12">
        <v>148.81</v>
      </c>
      <c r="C243" s="8">
        <v>145.22999999999999</v>
      </c>
      <c r="D243" s="13">
        <v>147.54</v>
      </c>
      <c r="E243" s="12">
        <v>150.87</v>
      </c>
      <c r="F243" s="8">
        <v>160.1</v>
      </c>
      <c r="G243" s="13">
        <v>152.25</v>
      </c>
      <c r="H243" s="12"/>
      <c r="I243" s="8"/>
      <c r="J243" s="13"/>
      <c r="K243" s="12">
        <v>124.9</v>
      </c>
      <c r="L243" s="8">
        <v>102.75</v>
      </c>
      <c r="M243" s="13">
        <v>121.15</v>
      </c>
    </row>
    <row r="244" spans="1:13">
      <c r="A244" s="11">
        <v>44986</v>
      </c>
      <c r="B244" s="12">
        <v>160.16999999999999</v>
      </c>
      <c r="C244" s="8">
        <v>175.78</v>
      </c>
      <c r="D244" s="13">
        <v>162.72999999999999</v>
      </c>
      <c r="E244" s="12">
        <v>168.81</v>
      </c>
      <c r="F244" s="8">
        <v>195.23</v>
      </c>
      <c r="G244" s="13">
        <v>173.6</v>
      </c>
      <c r="H244" s="12"/>
      <c r="I244" s="8"/>
      <c r="J244" s="13"/>
      <c r="K244" s="12">
        <v>140.63999999999999</v>
      </c>
      <c r="L244" s="8">
        <v>125.34</v>
      </c>
      <c r="M244" s="13">
        <v>137.78</v>
      </c>
    </row>
    <row r="245" spans="1:13">
      <c r="A245" s="11">
        <v>45017</v>
      </c>
      <c r="B245" s="12">
        <v>158.04</v>
      </c>
      <c r="C245" s="8">
        <v>154.59</v>
      </c>
      <c r="D245" s="13">
        <v>156.44</v>
      </c>
      <c r="E245" s="12">
        <v>168.8</v>
      </c>
      <c r="F245" s="8">
        <v>170.5</v>
      </c>
      <c r="G245" s="13">
        <v>168.42</v>
      </c>
      <c r="H245" s="12"/>
      <c r="I245" s="8"/>
      <c r="J245" s="13"/>
      <c r="K245" s="12">
        <v>136.12</v>
      </c>
      <c r="L245" s="8">
        <v>106.62</v>
      </c>
      <c r="M245" s="13">
        <v>130.84</v>
      </c>
    </row>
    <row r="246" spans="1:13">
      <c r="A246" s="11">
        <v>45047</v>
      </c>
      <c r="B246" s="12">
        <v>154.76</v>
      </c>
      <c r="C246" s="8">
        <v>174.08</v>
      </c>
      <c r="D246" s="13">
        <v>158.54</v>
      </c>
      <c r="E246" s="12">
        <v>168.9</v>
      </c>
      <c r="F246" s="8">
        <v>201.89</v>
      </c>
      <c r="G246" s="13">
        <v>174.8</v>
      </c>
      <c r="H246" s="12"/>
      <c r="I246" s="8"/>
      <c r="J246" s="13"/>
      <c r="K246" s="12">
        <v>138.78</v>
      </c>
      <c r="L246" s="8">
        <v>118.69</v>
      </c>
      <c r="M246" s="13">
        <v>135.58000000000001</v>
      </c>
    </row>
    <row r="247" spans="1:13">
      <c r="A247" s="11">
        <v>45078</v>
      </c>
      <c r="B247" s="12">
        <v>151.07</v>
      </c>
      <c r="C247" s="8">
        <v>165.65</v>
      </c>
      <c r="D247" s="13">
        <v>153.84</v>
      </c>
      <c r="E247" s="12">
        <v>158.22999999999999</v>
      </c>
      <c r="F247" s="8">
        <v>185.73</v>
      </c>
      <c r="G247" s="13">
        <v>163.09</v>
      </c>
      <c r="H247" s="12"/>
      <c r="I247" s="8"/>
      <c r="J247" s="13"/>
      <c r="K247" s="12">
        <v>135.76</v>
      </c>
      <c r="L247" s="8">
        <v>112.42</v>
      </c>
      <c r="M247" s="13">
        <v>131.33000000000001</v>
      </c>
    </row>
    <row r="248" spans="1:13">
      <c r="A248" s="11">
        <v>45108</v>
      </c>
      <c r="B248" s="12">
        <v>170.28</v>
      </c>
      <c r="C248" s="8">
        <v>173.37</v>
      </c>
      <c r="D248" s="13">
        <v>170.51</v>
      </c>
      <c r="E248" s="12">
        <v>179.75</v>
      </c>
      <c r="F248" s="8">
        <v>193.77</v>
      </c>
      <c r="G248" s="13">
        <v>181.7</v>
      </c>
      <c r="H248" s="12"/>
      <c r="I248" s="8"/>
      <c r="J248" s="13"/>
      <c r="K248" s="12">
        <v>146.38999999999999</v>
      </c>
      <c r="L248" s="8">
        <v>116.98</v>
      </c>
      <c r="M248" s="13">
        <v>141.15</v>
      </c>
    </row>
    <row r="249" spans="1:13">
      <c r="A249" s="11">
        <v>45139</v>
      </c>
      <c r="B249" s="12">
        <v>157.68</v>
      </c>
      <c r="C249" s="8">
        <v>181.14</v>
      </c>
      <c r="D249" s="13">
        <v>162.55000000000001</v>
      </c>
      <c r="E249" s="12">
        <v>167.97</v>
      </c>
      <c r="F249" s="8">
        <v>203.66</v>
      </c>
      <c r="G249" s="13">
        <v>175.03</v>
      </c>
      <c r="H249" s="12"/>
      <c r="I249" s="8"/>
      <c r="J249" s="13"/>
      <c r="K249" s="12">
        <v>139.33000000000001</v>
      </c>
      <c r="L249" s="8">
        <v>121.89</v>
      </c>
      <c r="M249" s="13">
        <v>136.19999999999999</v>
      </c>
    </row>
    <row r="250" spans="1:13">
      <c r="A250" s="11">
        <v>45170</v>
      </c>
      <c r="B250" s="12">
        <v>163.35</v>
      </c>
      <c r="C250" s="8">
        <v>171.63</v>
      </c>
      <c r="D250" s="13">
        <v>164.61</v>
      </c>
      <c r="E250" s="12">
        <v>173.59</v>
      </c>
      <c r="F250" s="8">
        <v>193.84</v>
      </c>
      <c r="G250" s="13">
        <v>177.7</v>
      </c>
      <c r="H250" s="12"/>
      <c r="I250" s="8"/>
      <c r="J250" s="13"/>
      <c r="K250" s="12">
        <v>145.51</v>
      </c>
      <c r="L250" s="8">
        <v>121.48</v>
      </c>
      <c r="M250" s="13">
        <v>141.06</v>
      </c>
    </row>
    <row r="251" spans="1:13">
      <c r="A251" s="11">
        <v>45200</v>
      </c>
      <c r="B251" s="12">
        <v>161.86000000000001</v>
      </c>
      <c r="C251" s="8">
        <v>177.21</v>
      </c>
      <c r="D251" s="13">
        <v>164.91</v>
      </c>
      <c r="E251" s="12">
        <v>172.01</v>
      </c>
      <c r="F251" s="8">
        <v>198.48</v>
      </c>
      <c r="G251" s="13">
        <v>176.47</v>
      </c>
      <c r="H251" s="12"/>
      <c r="I251" s="8"/>
      <c r="J251" s="13"/>
      <c r="K251" s="12">
        <v>143.97</v>
      </c>
      <c r="L251" s="8">
        <v>121.68</v>
      </c>
      <c r="M251" s="13">
        <v>139.94999999999999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C2760085DAD44B98BB955B543EEBF8" ma:contentTypeVersion="11" ma:contentTypeDescription="Crie um novo documento." ma:contentTypeScope="" ma:versionID="d7ef47d725e9e9eb836a27292c2d2caa">
  <xsd:schema xmlns:xsd="http://www.w3.org/2001/XMLSchema" xmlns:xs="http://www.w3.org/2001/XMLSchema" xmlns:p="http://schemas.microsoft.com/office/2006/metadata/properties" xmlns:ns2="90fc5e4c-03a6-49b1-96e8-2b9bb86ace95" xmlns:ns3="b373ae68-9787-474d-bff6-7be626d4b85c" targetNamespace="http://schemas.microsoft.com/office/2006/metadata/properties" ma:root="true" ma:fieldsID="fc35b9f5f2955062d891261ba6122053" ns2:_="" ns3:_="">
    <xsd:import namespace="90fc5e4c-03a6-49b1-96e8-2b9bb86ace95"/>
    <xsd:import namespace="b373ae68-9787-474d-bff6-7be626d4b85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5e4c-03a6-49b1-96e8-2b9bb86ace9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3ae68-9787-474d-bff6-7be626d4b85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6ee1b6-119d-470b-8fec-58ea6ae3e577}" ma:internalName="TaxCatchAll" ma:showField="CatchAllData" ma:web="b373ae68-9787-474d-bff6-7be626d4b8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E7653C-422F-4C06-936A-8BD2B608A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5e4c-03a6-49b1-96e8-2b9bb86ace95"/>
    <ds:schemaRef ds:uri="b373ae68-9787-474d-bff6-7be626d4b8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333E47-AEEC-43E8-BF50-F3F3524CE3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RLS_BRP</vt:lpstr>
      <vt:lpstr>COMP</vt:lpstr>
      <vt:lpstr>RLS_RJP</vt:lpstr>
      <vt:lpstr>RLM_BRL_BRP</vt:lpstr>
      <vt:lpstr>PM-Itaú</vt:lpstr>
      <vt:lpstr>Planilha1</vt:lpstr>
    </vt:vector>
  </TitlesOfParts>
  <Manager/>
  <Company>Banco Itaú-Unibanco 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Toshiaki Miyamoto</dc:creator>
  <cp:keywords/>
  <dc:description/>
  <cp:lastModifiedBy>Diogenes Adriano Rizzotto Justo</cp:lastModifiedBy>
  <cp:revision/>
  <dcterms:created xsi:type="dcterms:W3CDTF">2014-12-12T16:53:48Z</dcterms:created>
  <dcterms:modified xsi:type="dcterms:W3CDTF">2023-12-01T01:52:47Z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