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8_{F6B15C30-0D67-BC49-85C7-E539710804F8}" xr6:coauthVersionLast="47" xr6:coauthVersionMax="47" xr10:uidLastSave="{00000000-0000-0000-0000-000000000000}"/>
  <bookViews>
    <workbookView xWindow="28800" yWindow="0" windowWidth="38400" windowHeight="21600" activeTab="15" xr2:uid="{00000000-000D-0000-FFFF-FFFF00000000}"/>
  </bookViews>
  <sheets>
    <sheet name="Planilha1" sheetId="2" r:id="rId1"/>
    <sheet name="RLS_BRL" sheetId="4" r:id="rId2"/>
    <sheet name="RLS_BRP" sheetId="7" r:id="rId3"/>
    <sheet name="RLM_SPP_SPT" sheetId="8" r:id="rId4"/>
    <sheet name="RLM_BRL_BRP" sheetId="9" r:id="rId5"/>
    <sheet name="RLM_SPL_SPP_SPT" sheetId="10" r:id="rId6"/>
    <sheet name="RLM_XTUDO" sheetId="11" r:id="rId7"/>
    <sheet name="AR2" sheetId="13" r:id="rId8"/>
    <sheet name="AR3" sheetId="14" r:id="rId9"/>
    <sheet name="AR4" sheetId="15" r:id="rId10"/>
    <sheet name="AR5" sheetId="16" r:id="rId11"/>
    <sheet name="AR2_saz12" sheetId="17" r:id="rId12"/>
    <sheet name="dados AR" sheetId="12" r:id="rId13"/>
    <sheet name="RLM_BRL_BRP_D11" sheetId="18" r:id="rId14"/>
    <sheet name="dados" sheetId="1" r:id="rId15"/>
    <sheet name="Comp" sheetId="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F7" i="4"/>
  <c r="F9" i="4" s="1"/>
  <c r="D2" i="1"/>
  <c r="P2" i="1"/>
  <c r="Q2" i="1"/>
  <c r="R2" i="1"/>
  <c r="S2" i="1"/>
  <c r="T2" i="1"/>
  <c r="U2" i="1"/>
  <c r="V2" i="1"/>
  <c r="W2" i="1"/>
  <c r="X2" i="1"/>
  <c r="Y2" i="1"/>
  <c r="C2" i="1"/>
  <c r="I8" i="2"/>
</calcChain>
</file>

<file path=xl/sharedStrings.xml><?xml version="1.0" encoding="utf-8"?>
<sst xmlns="http://schemas.openxmlformats.org/spreadsheetml/2006/main" count="480" uniqueCount="117">
  <si>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</si>
  <si>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</si>
  <si>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</si>
  <si>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</si>
  <si>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</si>
  <si>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</si>
  <si>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</si>
  <si>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</si>
  <si>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</si>
  <si>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</si>
  <si>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</si>
  <si>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</si>
  <si>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</si>
  <si>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</t>
  </si>
  <si>
    <t>Y</t>
  </si>
  <si>
    <t>X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</si>
  <si>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</si>
  <si>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</si>
  <si>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</si>
  <si>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</si>
  <si>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</si>
  <si>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</si>
  <si>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</si>
  <si>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</si>
  <si>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</si>
  <si>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</si>
  <si>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</si>
  <si>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</si>
  <si>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</si>
  <si>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</si>
  <si>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</si>
  <si>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</si>
  <si>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</si>
  <si>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</si>
  <si>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</si>
  <si>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</si>
  <si>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</si>
  <si>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</si>
  <si>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</si>
  <si>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</si>
  <si>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</si>
  <si>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A*BRL+B</t>
  </si>
  <si>
    <t>PIB = 0,67*BRL+47,43</t>
  </si>
  <si>
    <t>1.o Modelo de Regressão Linear. &lt;3</t>
  </si>
  <si>
    <t>PIB(jan15) =</t>
  </si>
  <si>
    <t>Prev.</t>
  </si>
  <si>
    <t>Real</t>
  </si>
  <si>
    <t xml:space="preserve">Erro P = P - R = </t>
  </si>
  <si>
    <t>Erro P%=</t>
  </si>
  <si>
    <t>1.a previsão</t>
  </si>
  <si>
    <t>1.o cálculo erro de previsão</t>
  </si>
  <si>
    <t>PIB(jan15) = 0,67 * BRL(jan15) + 47,43</t>
  </si>
  <si>
    <t>modelo</t>
  </si>
  <si>
    <t>Erro Prev</t>
  </si>
  <si>
    <t>r2</t>
  </si>
  <si>
    <t>Erro Padrão</t>
  </si>
  <si>
    <t>p-valor</t>
  </si>
  <si>
    <t>ok</t>
  </si>
  <si>
    <t>SPP+SPT</t>
  </si>
  <si>
    <t>BRL+BRP</t>
  </si>
  <si>
    <t>SPL+SPP+SPT</t>
  </si>
  <si>
    <t>NOK</t>
  </si>
  <si>
    <t>Y = A1*X1 + A2 * X + B</t>
  </si>
  <si>
    <t>PIB = A1 * BRL + A2 * BRP + B</t>
  </si>
  <si>
    <t>PIB = 0,26 * BRL + 0,59 * BRP + B</t>
  </si>
  <si>
    <t>XTUDO</t>
  </si>
  <si>
    <t>?</t>
  </si>
  <si>
    <t>yi</t>
  </si>
  <si>
    <t>y(i-1)</t>
  </si>
  <si>
    <t>y(i-2)</t>
  </si>
  <si>
    <t>PIB(i)</t>
  </si>
  <si>
    <t>PIB(i-1)</t>
  </si>
  <si>
    <t>PIB(i-2)</t>
  </si>
  <si>
    <t>PIBi1</t>
  </si>
  <si>
    <t>PIBi2</t>
  </si>
  <si>
    <t>i</t>
  </si>
  <si>
    <t>lag1</t>
  </si>
  <si>
    <t>lag2</t>
  </si>
  <si>
    <t>RESULTADO RESIDUAL</t>
  </si>
  <si>
    <t>Observação</t>
  </si>
  <si>
    <t>Previsto PIB</t>
  </si>
  <si>
    <t>Residuais</t>
  </si>
  <si>
    <t>AR2</t>
  </si>
  <si>
    <t>lag3</t>
  </si>
  <si>
    <t>lag4</t>
  </si>
  <si>
    <t>lag5</t>
  </si>
  <si>
    <t>PIBi3</t>
  </si>
  <si>
    <t>PIBi4</t>
  </si>
  <si>
    <t>PIBi5</t>
  </si>
  <si>
    <t>y(i-3)</t>
  </si>
  <si>
    <t>PIB(i-3)</t>
  </si>
  <si>
    <t>PIB(i-4)</t>
  </si>
  <si>
    <t>y(i-4)</t>
  </si>
  <si>
    <t>y(i-5)</t>
  </si>
  <si>
    <t>PIB(i-5)</t>
  </si>
  <si>
    <t>AR3</t>
  </si>
  <si>
    <t>AR4</t>
  </si>
  <si>
    <t>AR5</t>
  </si>
  <si>
    <t>PIBi12</t>
  </si>
  <si>
    <t>OK</t>
  </si>
  <si>
    <t>AR2_SAZ12</t>
  </si>
  <si>
    <t>AR</t>
  </si>
  <si>
    <t>RLM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</si>
  <si>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</si>
  <si>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</si>
  <si>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</si>
  <si>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</si>
  <si>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</si>
  <si>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</si>
  <si>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</si>
  <si>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</si>
  <si>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</si>
  <si>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</si>
  <si>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</si>
  <si>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BRL+BRP+D11</t>
  </si>
  <si>
    <t>dia da semana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</si>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</sst>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0" fontId="0" fillId="5" borderId="4" xfId="0" applyFill="1" applyBorder="1"/>
    <xf numFmtId="0" fontId="0" fillId="5" borderId="0" xfId="0" applyFill="1"/>
    <xf numFmtId="0" fontId="12" fillId="0" borderId="0" xfId="0" applyFont="1"/>
    <xf numFmtId="10" fontId="12" fillId="0" borderId="0" xfId="26" applyNumberFormat="1" applyFont="1"/>
    <xf numFmtId="0" fontId="11" fillId="5" borderId="5" xfId="0" applyFont="1" applyFill="1" applyBorder="1" applyAlignment="1">
      <alignment horizontal="center"/>
    </xf>
    <xf numFmtId="0" fontId="0" fillId="6" borderId="0" xfId="0" applyFill="1"/>
    <xf numFmtId="0" fontId="0" fillId="6" borderId="4" xfId="0" applyFill="1" applyBorder="1"/>
    <xf numFmtId="0" fontId="0" fillId="7" borderId="0" xfId="0" applyFill="1"/>
    <xf numFmtId="0" fontId="0" fillId="7" borderId="4" xfId="0" applyFill="1" applyBorder="1"/>
    <xf numFmtId="0" fontId="3" fillId="4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0" xfId="0" applyFill="1" applyBorder="1" applyAlignment="1"/>
    <xf numFmtId="0" fontId="0" fillId="6" borderId="4" xfId="0" applyFill="1" applyBorder="1" applyAlignment="1"/>
    <xf numFmtId="174" fontId="3" fillId="5" borderId="0" xfId="0" applyNumberFormat="1" applyFont="1" applyFill="1" applyAlignment="1">
      <alignment horizontal="center"/>
    </xf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Planilha1!$H$11:$H$15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Planilha1!$I$11:$I$15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1F41-AA5A-2EF6B4C0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21584"/>
        <c:axId val="58218576"/>
      </c:scatterChart>
      <c:valAx>
        <c:axId val="1818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18576"/>
        <c:crosses val="autoZero"/>
        <c:crossBetween val="midCat"/>
      </c:valAx>
      <c:valAx>
        <c:axId val="58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421821</xdr:colOff>
      <xdr:row>5</xdr:row>
      <xdr:rowOff>143328</xdr:rowOff>
    </xdr:from>
    <xdr:to>
      <xdr:col>16</xdr:col>
      <xdr:colOff>40821</xdr:colOff>
      <xdr:row>20</xdr:row>
      <xdr:rowOff>29028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B0971-14E2-927C-3BF6-33D93DF4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24F9-E8ED-E741-AD5C-9A2F061518E5}">
  <dimension ref="H8:I15"/>
  <sheetViews>
    <sheetView zoomScale="140" zoomScaleNormal="140" workbookViewId="0">
      <selection activeCell="I8" sqref="I8"/>
    </sheetView>
  </sheetViews>
  <sheetFormatPr baseColWidth="10" defaultRowHeight="15"/>
  <sheetData>
    <row r="8" spans="8:9">
      <c r="I8">
        <f>CORREL(H11:H15,I11:I15)</f>
        <v>-0.99999999999999978</v>
      </c>
    </row>
    <row r="10" spans="8:9">
      <c r="H10" t="s">
        <v>14</v>
      </c>
      <c r="I10" t="s">
        <v>15</v>
      </c>
    </row>
    <row r="11" spans="8:9">
      <c r="H11">
        <v>1</v>
      </c>
      <c r="I11">
        <v>50</v>
      </c>
    </row>
    <row r="12" spans="8:9">
      <c r="H12">
        <v>2</v>
      </c>
      <c r="I12">
        <v>40</v>
      </c>
    </row>
    <row r="13" spans="8:9">
      <c r="H13">
        <v>3</v>
      </c>
      <c r="I13">
        <v>30</v>
      </c>
    </row>
    <row r="14" spans="8:9">
      <c r="H14">
        <v>4</v>
      </c>
      <c r="I14">
        <v>20</v>
      </c>
    </row>
    <row r="15" spans="8:9">
      <c r="H15">
        <v>5</v>
      </c>
      <c r="I15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2D0F-9BBB-314E-9259-008D1C4B19F7}">
  <dimension ref="A1:I166"/>
  <sheetViews>
    <sheetView zoomScale="170" zoomScaleNormal="170" workbookViewId="0">
      <selection activeCell="E21" sqref="E21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0.98654511473874207</v>
      </c>
    </row>
    <row r="5" spans="1:9">
      <c r="A5" s="29" t="s">
        <v>19</v>
      </c>
      <c r="B5" s="29">
        <v>0.97327126341487769</v>
      </c>
    </row>
    <row r="6" spans="1:9">
      <c r="A6" s="25" t="s">
        <v>20</v>
      </c>
      <c r="B6" s="25">
        <v>0.97247339068099348</v>
      </c>
    </row>
    <row r="7" spans="1:9">
      <c r="A7" s="29" t="s">
        <v>21</v>
      </c>
      <c r="B7" s="29">
        <v>2.7187553473866855</v>
      </c>
    </row>
    <row r="8" spans="1:9" ht="16" thickBot="1">
      <c r="A8" s="26" t="s">
        <v>22</v>
      </c>
      <c r="B8" s="26">
        <v>139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4</v>
      </c>
      <c r="C12" s="25">
        <v>36066.211490337992</v>
      </c>
      <c r="D12" s="25">
        <v>9016.5528725844979</v>
      </c>
      <c r="E12" s="25">
        <v>1219.8327152712018</v>
      </c>
      <c r="F12" s="25">
        <v>2.6820881707830177E-104</v>
      </c>
    </row>
    <row r="13" spans="1:9">
      <c r="A13" s="25" t="s">
        <v>25</v>
      </c>
      <c r="B13" s="25">
        <v>134</v>
      </c>
      <c r="C13" s="25">
        <v>990.47850561845542</v>
      </c>
      <c r="D13" s="25">
        <v>7.3916306389436972</v>
      </c>
      <c r="E13" s="25"/>
      <c r="F13" s="25"/>
    </row>
    <row r="14" spans="1:9" ht="16" thickBot="1">
      <c r="A14" s="26" t="s">
        <v>26</v>
      </c>
      <c r="B14" s="26">
        <v>138</v>
      </c>
      <c r="C14" s="26">
        <v>37056.689995956447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27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9">
      <c r="A17" s="25" t="s">
        <v>27</v>
      </c>
      <c r="B17" s="25">
        <v>2.9711580278446448</v>
      </c>
      <c r="C17" s="25">
        <v>1.8382513993037277</v>
      </c>
      <c r="D17" s="25">
        <v>1.6162958064223569</v>
      </c>
      <c r="E17" s="31">
        <v>0.10838227838588436</v>
      </c>
      <c r="F17" s="25">
        <v>-0.66458293953796799</v>
      </c>
      <c r="G17" s="25">
        <v>6.6068989952272572</v>
      </c>
      <c r="H17" s="25">
        <v>-0.66458293953796799</v>
      </c>
      <c r="I17" s="25">
        <v>6.6068989952272572</v>
      </c>
    </row>
    <row r="18" spans="1:9">
      <c r="A18" s="25" t="s">
        <v>73</v>
      </c>
      <c r="B18" s="25">
        <v>0.56821301303030536</v>
      </c>
      <c r="C18" s="25">
        <v>8.4228097548852368E-2</v>
      </c>
      <c r="D18" s="25">
        <v>6.7461218947838795</v>
      </c>
      <c r="E18" s="29">
        <v>4.1560063228352525E-10</v>
      </c>
      <c r="F18" s="25">
        <v>0.40162451214351014</v>
      </c>
      <c r="G18" s="25">
        <v>0.73480151391710058</v>
      </c>
      <c r="H18" s="25">
        <v>0.40162451214351014</v>
      </c>
      <c r="I18" s="25">
        <v>0.73480151391710058</v>
      </c>
    </row>
    <row r="19" spans="1:9">
      <c r="A19" s="25" t="s">
        <v>74</v>
      </c>
      <c r="B19" s="25">
        <v>0.51253363798573426</v>
      </c>
      <c r="C19" s="25">
        <v>9.6783140875183638E-2</v>
      </c>
      <c r="D19" s="25">
        <v>5.2956913089514543</v>
      </c>
      <c r="E19" s="29">
        <v>4.7304410821604637E-7</v>
      </c>
      <c r="F19" s="25">
        <v>0.32111344901422123</v>
      </c>
      <c r="G19" s="25">
        <v>0.70395382695724729</v>
      </c>
      <c r="H19" s="25">
        <v>0.32111344901422123</v>
      </c>
      <c r="I19" s="25">
        <v>0.70395382695724729</v>
      </c>
    </row>
    <row r="20" spans="1:9">
      <c r="A20" s="25" t="s">
        <v>86</v>
      </c>
      <c r="B20" s="25">
        <v>0.14297994096655911</v>
      </c>
      <c r="C20" s="25">
        <v>9.7233212040727518E-2</v>
      </c>
      <c r="D20" s="25">
        <v>1.4704846005361822</v>
      </c>
      <c r="E20" s="31">
        <v>0.14377479841130253</v>
      </c>
      <c r="F20" s="25">
        <v>-4.9330410349138924E-2</v>
      </c>
      <c r="G20" s="25">
        <v>0.33529029228225715</v>
      </c>
      <c r="H20" s="25">
        <v>-4.9330410349138924E-2</v>
      </c>
      <c r="I20" s="25">
        <v>0.33529029228225715</v>
      </c>
    </row>
    <row r="21" spans="1:9" ht="16" thickBot="1">
      <c r="A21" s="26" t="s">
        <v>87</v>
      </c>
      <c r="B21" s="26">
        <v>-0.24383904522975683</v>
      </c>
      <c r="C21" s="26">
        <v>8.4558426204267789E-2</v>
      </c>
      <c r="D21" s="26">
        <v>-2.8836753021007611</v>
      </c>
      <c r="E21" s="30">
        <v>4.5809376234006056E-3</v>
      </c>
      <c r="F21" s="26">
        <v>-0.41108087863986698</v>
      </c>
      <c r="G21" s="26">
        <v>-7.659721181964671E-2</v>
      </c>
      <c r="H21" s="26">
        <v>-0.41108087863986698</v>
      </c>
      <c r="I21" s="26">
        <v>-7.659721181964671E-2</v>
      </c>
    </row>
    <row r="25" spans="1:9">
      <c r="A25" t="s">
        <v>78</v>
      </c>
    </row>
    <row r="26" spans="1:9" ht="16" thickBot="1"/>
    <row r="27" spans="1:9">
      <c r="A27" s="27" t="s">
        <v>79</v>
      </c>
      <c r="B27" s="27" t="s">
        <v>80</v>
      </c>
      <c r="C27" s="27" t="s">
        <v>81</v>
      </c>
    </row>
    <row r="28" spans="1:9">
      <c r="A28" s="25">
        <v>1</v>
      </c>
      <c r="B28" s="25">
        <v>101.89650170412625</v>
      </c>
      <c r="C28" s="25">
        <v>-2.4818443061841577</v>
      </c>
    </row>
    <row r="29" spans="1:9">
      <c r="A29" s="25">
        <v>2</v>
      </c>
      <c r="B29" s="25">
        <v>100.99424694447603</v>
      </c>
      <c r="C29" s="25">
        <v>-0.22955233183122914</v>
      </c>
    </row>
    <row r="30" spans="1:9">
      <c r="A30" s="25">
        <v>3</v>
      </c>
      <c r="B30" s="25">
        <v>101.10062364556372</v>
      </c>
      <c r="C30" s="25">
        <v>0.29937635443629063</v>
      </c>
    </row>
    <row r="31" spans="1:9">
      <c r="A31" s="25">
        <v>4</v>
      </c>
      <c r="B31" s="25">
        <v>101.78465848244183</v>
      </c>
      <c r="C31" s="25">
        <v>2.1292233649822521</v>
      </c>
    </row>
    <row r="32" spans="1:9">
      <c r="A32" s="25">
        <v>5</v>
      </c>
      <c r="B32" s="25">
        <v>104.15344376526981</v>
      </c>
      <c r="C32" s="25">
        <v>0.87641448234934671</v>
      </c>
    </row>
    <row r="33" spans="1:3">
      <c r="A33" s="25">
        <v>6</v>
      </c>
      <c r="B33" s="25">
        <v>105.83764922814399</v>
      </c>
      <c r="C33" s="25">
        <v>-2.5521427782961865</v>
      </c>
    </row>
    <row r="34" spans="1:3">
      <c r="A34" s="25">
        <v>7</v>
      </c>
      <c r="B34" s="25">
        <v>105.62298370070528</v>
      </c>
      <c r="C34" s="25">
        <v>-2.7462209479978128</v>
      </c>
    </row>
    <row r="35" spans="1:3">
      <c r="A35" s="25">
        <v>8</v>
      </c>
      <c r="B35" s="25">
        <v>104.04327093048096</v>
      </c>
      <c r="C35" s="25">
        <v>-0.95038138171608466</v>
      </c>
    </row>
    <row r="36" spans="1:3">
      <c r="A36" s="25">
        <v>9</v>
      </c>
      <c r="B36" s="25">
        <v>103.43505615737348</v>
      </c>
      <c r="C36" s="25">
        <v>-0.46777822037948624</v>
      </c>
    </row>
    <row r="37" spans="1:3">
      <c r="A37" s="25">
        <v>10</v>
      </c>
      <c r="B37" s="25">
        <v>103.84135318525287</v>
      </c>
      <c r="C37" s="25">
        <v>6.1297708931907806</v>
      </c>
    </row>
    <row r="38" spans="1:3">
      <c r="A38" s="25">
        <v>11</v>
      </c>
      <c r="B38" s="25">
        <v>107.88721899712841</v>
      </c>
      <c r="C38" s="25">
        <v>-1.6743273195612005</v>
      </c>
    </row>
    <row r="39" spans="1:3">
      <c r="A39" s="25">
        <v>12</v>
      </c>
      <c r="B39" s="25">
        <v>109.27078909129293</v>
      </c>
      <c r="C39" s="25">
        <v>-2.0279977088724053</v>
      </c>
    </row>
    <row r="40" spans="1:3">
      <c r="A40" s="25">
        <v>13</v>
      </c>
      <c r="B40" s="25">
        <v>108.96180950421692</v>
      </c>
      <c r="C40" s="25">
        <v>-0.36525750878878682</v>
      </c>
    </row>
    <row r="41" spans="1:3">
      <c r="A41" s="25">
        <v>14</v>
      </c>
      <c r="B41" s="25">
        <v>108.01372914066151</v>
      </c>
      <c r="C41" s="25">
        <v>2.325355996414018</v>
      </c>
    </row>
    <row r="42" spans="1:3">
      <c r="A42" s="25">
        <v>15</v>
      </c>
      <c r="B42" s="25">
        <v>110.76136579871138</v>
      </c>
      <c r="C42" s="25">
        <v>-1.1298296711856608</v>
      </c>
    </row>
    <row r="43" spans="1:3">
      <c r="A43" s="25">
        <v>16</v>
      </c>
      <c r="B43" s="25">
        <v>111.19486494634455</v>
      </c>
      <c r="C43" s="25">
        <v>-1.6554846105600802</v>
      </c>
    </row>
    <row r="44" spans="1:3">
      <c r="A44" s="25">
        <v>17</v>
      </c>
      <c r="B44" s="25">
        <v>110.6989057487129</v>
      </c>
      <c r="C44" s="25">
        <v>-2.2686912219324427</v>
      </c>
    </row>
    <row r="45" spans="1:3">
      <c r="A45" s="25">
        <v>18</v>
      </c>
      <c r="B45" s="25">
        <v>109.49536742606907</v>
      </c>
      <c r="C45" s="25">
        <v>-1.1079488645472253</v>
      </c>
    </row>
    <row r="46" spans="1:3">
      <c r="A46" s="25">
        <v>19</v>
      </c>
      <c r="B46" s="25">
        <v>109.06191705976468</v>
      </c>
      <c r="C46" s="25">
        <v>1.3602972928847663</v>
      </c>
    </row>
    <row r="47" spans="1:3">
      <c r="A47" s="25">
        <v>20</v>
      </c>
      <c r="B47" s="25">
        <v>110.06006285375464</v>
      </c>
      <c r="C47" s="25">
        <v>-1.8014838399520983</v>
      </c>
    </row>
    <row r="48" spans="1:3">
      <c r="A48" s="25">
        <v>21</v>
      </c>
      <c r="B48" s="25">
        <v>110.13789735543702</v>
      </c>
      <c r="C48" s="25">
        <v>-3.6678811482421594</v>
      </c>
    </row>
    <row r="49" spans="1:3">
      <c r="A49" s="25">
        <v>22</v>
      </c>
      <c r="B49" s="25">
        <v>108.3140471120096</v>
      </c>
      <c r="C49" s="25">
        <v>4.217727260931099</v>
      </c>
    </row>
    <row r="50" spans="1:3">
      <c r="A50" s="25">
        <v>23</v>
      </c>
      <c r="B50" s="25">
        <v>110.03619926562493</v>
      </c>
      <c r="C50" s="25">
        <v>0.77384129692282499</v>
      </c>
    </row>
    <row r="51" spans="1:3">
      <c r="A51" s="25">
        <v>24</v>
      </c>
      <c r="B51" s="25">
        <v>112.43659284561087</v>
      </c>
      <c r="C51" s="25">
        <v>-0.78714334017405463</v>
      </c>
    </row>
    <row r="52" spans="1:3">
      <c r="A52" s="25">
        <v>25</v>
      </c>
      <c r="B52" s="25">
        <v>113.33394070851929</v>
      </c>
      <c r="C52" s="25">
        <v>-0.51905219448241269</v>
      </c>
    </row>
    <row r="53" spans="1:3">
      <c r="A53" s="25">
        <v>26</v>
      </c>
      <c r="B53" s="25">
        <v>112.70211691623642</v>
      </c>
      <c r="C53" s="25">
        <v>-0.90295377754728179</v>
      </c>
    </row>
    <row r="54" spans="1:3">
      <c r="A54" s="25">
        <v>27</v>
      </c>
      <c r="B54" s="25">
        <v>113.26213980479412</v>
      </c>
      <c r="C54" s="25">
        <v>0.37420449923730814</v>
      </c>
    </row>
    <row r="55" spans="1:3">
      <c r="A55" s="25">
        <v>28</v>
      </c>
      <c r="B55" s="25">
        <v>113.74741035387272</v>
      </c>
      <c r="C55" s="25">
        <v>-1.7083829948234381</v>
      </c>
    </row>
    <row r="56" spans="1:3">
      <c r="A56" s="25">
        <v>29</v>
      </c>
      <c r="B56" s="25">
        <v>113.35200333677582</v>
      </c>
      <c r="C56" s="25">
        <v>-2.2618180220654978</v>
      </c>
    </row>
    <row r="57" spans="1:3">
      <c r="A57" s="25">
        <v>30</v>
      </c>
      <c r="B57" s="25">
        <v>112.50453383535014</v>
      </c>
      <c r="C57" s="25">
        <v>-0.52486265208075622</v>
      </c>
    </row>
    <row r="58" spans="1:3">
      <c r="A58" s="25">
        <v>31</v>
      </c>
      <c r="B58" s="25">
        <v>111.84727703214351</v>
      </c>
      <c r="C58" s="25">
        <v>3.3682580342615012</v>
      </c>
    </row>
    <row r="59" spans="1:3">
      <c r="A59" s="25">
        <v>32</v>
      </c>
      <c r="B59" s="25">
        <v>114.395651286393</v>
      </c>
      <c r="C59" s="25">
        <v>-1.1431682805341552</v>
      </c>
    </row>
    <row r="60" spans="1:3">
      <c r="A60" s="25">
        <v>33</v>
      </c>
      <c r="B60" s="25">
        <v>115.29725202352749</v>
      </c>
      <c r="C60" s="25">
        <v>-5.5694584840620678</v>
      </c>
    </row>
    <row r="61" spans="1:3">
      <c r="A61" s="25">
        <v>34</v>
      </c>
      <c r="B61" s="25">
        <v>112.53411962973654</v>
      </c>
      <c r="C61" s="25">
        <v>2.0474703459045003</v>
      </c>
    </row>
    <row r="62" spans="1:3">
      <c r="A62" s="25">
        <v>35</v>
      </c>
      <c r="B62" s="25">
        <v>112.41588098490261</v>
      </c>
      <c r="C62" s="25">
        <v>-1.5550340487498318</v>
      </c>
    </row>
    <row r="63" spans="1:3">
      <c r="A63" s="25">
        <v>36</v>
      </c>
      <c r="B63" s="25">
        <v>112.76414916554825</v>
      </c>
      <c r="C63" s="25">
        <v>4.8229762412758248</v>
      </c>
    </row>
    <row r="64" spans="1:3">
      <c r="A64" s="25">
        <v>37</v>
      </c>
      <c r="B64" s="25">
        <v>116.23255459793505</v>
      </c>
      <c r="C64" s="25">
        <v>5.1606730977781012E-2</v>
      </c>
    </row>
    <row r="65" spans="1:3">
      <c r="A65" s="25">
        <v>38</v>
      </c>
      <c r="B65" s="25">
        <v>117.22410071915871</v>
      </c>
      <c r="C65" s="25">
        <v>0.63321330589059244</v>
      </c>
    </row>
    <row r="66" spans="1:3">
      <c r="A66" s="25">
        <v>39</v>
      </c>
      <c r="B66" s="25">
        <v>119.31915896252588</v>
      </c>
      <c r="C66" s="25">
        <v>0.13787871768457194</v>
      </c>
    </row>
    <row r="67" spans="1:3">
      <c r="A67" s="25">
        <v>40</v>
      </c>
      <c r="B67" s="25">
        <v>119.20800938791949</v>
      </c>
      <c r="C67" s="25">
        <v>-1.8829856025617033</v>
      </c>
    </row>
    <row r="68" spans="1:3">
      <c r="A68" s="25">
        <v>41</v>
      </c>
      <c r="B68" s="25">
        <v>119.35912633000589</v>
      </c>
      <c r="C68" s="25">
        <v>-1.6298076828642678</v>
      </c>
    </row>
    <row r="69" spans="1:3">
      <c r="A69" s="25">
        <v>42</v>
      </c>
      <c r="B69" s="25">
        <v>118.34125543615897</v>
      </c>
      <c r="C69" s="25">
        <v>-0.44416150093314855</v>
      </c>
    </row>
    <row r="70" spans="1:3">
      <c r="A70" s="25">
        <v>43</v>
      </c>
      <c r="B70" s="25">
        <v>117.9488919449105</v>
      </c>
      <c r="C70" s="25">
        <v>0.92303260940776966</v>
      </c>
    </row>
    <row r="71" spans="1:3">
      <c r="A71" s="25">
        <v>44</v>
      </c>
      <c r="B71" s="25">
        <v>119.16646815495348</v>
      </c>
      <c r="C71" s="25">
        <v>-0.64503248163082105</v>
      </c>
    </row>
    <row r="72" spans="1:3">
      <c r="A72" s="25">
        <v>45</v>
      </c>
      <c r="B72" s="25">
        <v>119.39235492316993</v>
      </c>
      <c r="C72" s="25">
        <v>-5.4624624448568113</v>
      </c>
    </row>
    <row r="73" spans="1:3">
      <c r="A73" s="25">
        <v>46</v>
      </c>
      <c r="B73" s="25">
        <v>116.70221404693521</v>
      </c>
      <c r="C73" s="25">
        <v>2.7803944162115926</v>
      </c>
    </row>
    <row r="74" spans="1:3">
      <c r="A74" s="25">
        <v>47</v>
      </c>
      <c r="B74" s="25">
        <v>117.21620454253777</v>
      </c>
      <c r="C74" s="25">
        <v>-0.21806058725351818</v>
      </c>
    </row>
    <row r="75" spans="1:3">
      <c r="A75" s="25">
        <v>48</v>
      </c>
      <c r="B75" s="25">
        <v>118.07941750230442</v>
      </c>
      <c r="C75" s="25">
        <v>6.2260490719726818</v>
      </c>
    </row>
    <row r="76" spans="1:3">
      <c r="A76" s="25">
        <v>49</v>
      </c>
      <c r="B76" s="25">
        <v>122.87168618468353</v>
      </c>
      <c r="C76" s="25">
        <v>0.98542233755823361</v>
      </c>
    </row>
    <row r="77" spans="1:3">
      <c r="A77" s="25">
        <v>50</v>
      </c>
      <c r="B77" s="25">
        <v>124.65297439802643</v>
      </c>
      <c r="C77" s="25">
        <v>1.1774522529464519</v>
      </c>
    </row>
    <row r="78" spans="1:3">
      <c r="A78" s="25">
        <v>51</v>
      </c>
      <c r="B78" s="25">
        <v>127.19505086428181</v>
      </c>
      <c r="C78" s="25">
        <v>0.17550425454513174</v>
      </c>
    </row>
    <row r="79" spans="1:3">
      <c r="A79" s="25">
        <v>52</v>
      </c>
      <c r="B79" s="25">
        <v>127.23564704246374</v>
      </c>
      <c r="C79" s="25">
        <v>-2.8638323355744006</v>
      </c>
    </row>
    <row r="80" spans="1:3">
      <c r="A80" s="25">
        <v>53</v>
      </c>
      <c r="B80" s="25">
        <v>126.71256347317919</v>
      </c>
      <c r="C80" s="25">
        <v>1.0817615115607992</v>
      </c>
    </row>
    <row r="81" spans="1:3">
      <c r="A81" s="25">
        <v>54</v>
      </c>
      <c r="B81" s="25">
        <v>126.85935848654897</v>
      </c>
      <c r="C81" s="25">
        <v>-0.9494777290632328</v>
      </c>
    </row>
    <row r="82" spans="1:3">
      <c r="A82" s="25">
        <v>55</v>
      </c>
      <c r="B82" s="25">
        <v>126.73844121583807</v>
      </c>
      <c r="C82" s="25">
        <v>-0.57002539502730087</v>
      </c>
    </row>
    <row r="83" spans="1:3">
      <c r="A83" s="25">
        <v>56</v>
      </c>
      <c r="B83" s="25">
        <v>127.14006346419141</v>
      </c>
      <c r="C83" s="25">
        <v>-1.782635236863868</v>
      </c>
    </row>
    <row r="84" spans="1:3">
      <c r="A84" s="25">
        <v>57</v>
      </c>
      <c r="B84" s="25">
        <v>125.70777831391324</v>
      </c>
      <c r="C84" s="25">
        <v>-1.5690387600938465</v>
      </c>
    </row>
    <row r="85" spans="1:3">
      <c r="A85" s="25">
        <v>58</v>
      </c>
      <c r="B85" s="25">
        <v>125.09611153839839</v>
      </c>
      <c r="C85" s="25">
        <v>0.76554111095862254</v>
      </c>
    </row>
    <row r="86" spans="1:3">
      <c r="A86" s="25">
        <v>59</v>
      </c>
      <c r="B86" s="25">
        <v>125.27147833895766</v>
      </c>
      <c r="C86" s="25">
        <v>1.0576792100867038</v>
      </c>
    </row>
    <row r="87" spans="1:3">
      <c r="A87" s="25">
        <v>60</v>
      </c>
      <c r="B87" s="25">
        <v>126.44367402929788</v>
      </c>
      <c r="C87" s="25">
        <v>4.8315993025298098</v>
      </c>
    </row>
    <row r="88" spans="1:3">
      <c r="A88" s="25">
        <v>61</v>
      </c>
      <c r="B88" s="25">
        <v>130.03723926331392</v>
      </c>
      <c r="C88" s="25">
        <v>3.2203597020571522</v>
      </c>
    </row>
    <row r="89" spans="1:3">
      <c r="A89" s="25">
        <v>62</v>
      </c>
      <c r="B89" s="25">
        <v>133.34540353913454</v>
      </c>
      <c r="C89" s="25">
        <v>2.4328460995756416</v>
      </c>
    </row>
    <row r="90" spans="1:3">
      <c r="A90" s="25">
        <v>63</v>
      </c>
      <c r="B90" s="25">
        <v>136.38687801591789</v>
      </c>
      <c r="C90" s="25">
        <v>-2.3468941594859984</v>
      </c>
    </row>
    <row r="91" spans="1:3">
      <c r="A91" s="25">
        <v>64</v>
      </c>
      <c r="B91" s="25">
        <v>135.76846769001057</v>
      </c>
      <c r="C91" s="25">
        <v>-0.93429030747938668</v>
      </c>
    </row>
    <row r="92" spans="1:3">
      <c r="A92" s="25">
        <v>65</v>
      </c>
      <c r="B92" s="25">
        <v>135.20585319588105</v>
      </c>
      <c r="C92" s="25">
        <v>-1.9902094563819617</v>
      </c>
    </row>
    <row r="93" spans="1:3">
      <c r="A93" s="25">
        <v>66</v>
      </c>
      <c r="B93" s="25">
        <v>133.83006202260017</v>
      </c>
      <c r="C93" s="25">
        <v>-7.44180458921781</v>
      </c>
    </row>
    <row r="94" spans="1:3">
      <c r="A94" s="25">
        <v>67</v>
      </c>
      <c r="B94" s="25">
        <v>129.65851015439819</v>
      </c>
      <c r="C94" s="25">
        <v>-5.6686399433565384</v>
      </c>
    </row>
    <row r="95" spans="1:3">
      <c r="A95" s="25">
        <v>68</v>
      </c>
      <c r="B95" s="25">
        <v>124.37137694710577</v>
      </c>
      <c r="C95" s="25">
        <v>-2.1762155133454257</v>
      </c>
    </row>
    <row r="96" spans="1:3">
      <c r="A96" s="25">
        <v>69</v>
      </c>
      <c r="B96" s="25">
        <v>121.54082834407477</v>
      </c>
      <c r="C96" s="25">
        <v>-2.0011000771907561</v>
      </c>
    </row>
    <row r="97" spans="1:3">
      <c r="A97" s="25">
        <v>70</v>
      </c>
      <c r="B97" s="25">
        <v>120.43399013951144</v>
      </c>
      <c r="C97" s="25">
        <v>5.4642090442246314</v>
      </c>
    </row>
    <row r="98" spans="1:3">
      <c r="A98" s="25">
        <v>71</v>
      </c>
      <c r="B98" s="25">
        <v>123.01417033135338</v>
      </c>
      <c r="C98" s="25">
        <v>-0.40247741022201922</v>
      </c>
    </row>
    <row r="99" spans="1:3">
      <c r="A99" s="25">
        <v>72</v>
      </c>
      <c r="B99" s="25">
        <v>124.46361133385356</v>
      </c>
      <c r="C99" s="25">
        <v>3.0144332250727075</v>
      </c>
    </row>
    <row r="100" spans="1:3">
      <c r="A100" s="25">
        <v>73</v>
      </c>
      <c r="B100" s="25">
        <v>127.10092273380596</v>
      </c>
      <c r="C100" s="25">
        <v>2.9578158249177022</v>
      </c>
    </row>
    <row r="101" spans="1:3">
      <c r="A101" s="25">
        <v>74</v>
      </c>
      <c r="B101" s="25">
        <v>129.04112760687707</v>
      </c>
      <c r="C101" s="25">
        <v>1.5456493911315476</v>
      </c>
    </row>
    <row r="102" spans="1:3">
      <c r="A102" s="25">
        <v>75</v>
      </c>
      <c r="B102" s="25">
        <v>132.16102762281272</v>
      </c>
      <c r="C102" s="25">
        <v>-0.57815446416856275</v>
      </c>
    </row>
    <row r="103" spans="1:3">
      <c r="A103" s="25">
        <v>76</v>
      </c>
      <c r="B103" s="25">
        <v>132.18004082442997</v>
      </c>
      <c r="C103" s="25">
        <v>1.7647140447993763</v>
      </c>
    </row>
    <row r="104" spans="1:3">
      <c r="A104" s="25">
        <v>77</v>
      </c>
      <c r="B104" s="25">
        <v>133.47885048055321</v>
      </c>
      <c r="C104" s="25">
        <v>0.41599762349511593</v>
      </c>
    </row>
    <row r="105" spans="1:3">
      <c r="A105" s="25">
        <v>78</v>
      </c>
      <c r="B105" s="25">
        <v>134.67470201412212</v>
      </c>
      <c r="C105" s="25">
        <v>-2.5054890153190001</v>
      </c>
    </row>
    <row r="106" spans="1:3">
      <c r="A106" s="25">
        <v>79</v>
      </c>
      <c r="B106" s="25">
        <v>133.76340936644459</v>
      </c>
      <c r="C106" s="25">
        <v>1.1767276869808541</v>
      </c>
    </row>
    <row r="107" spans="1:3">
      <c r="A107" s="25">
        <v>80</v>
      </c>
      <c r="B107" s="25">
        <v>133.87038378647836</v>
      </c>
      <c r="C107" s="25">
        <v>-2.1003123551915621</v>
      </c>
    </row>
    <row r="108" spans="1:3">
      <c r="A108" s="25">
        <v>81</v>
      </c>
      <c r="B108" s="25">
        <v>133.25474104661137</v>
      </c>
      <c r="C108" s="25">
        <v>-2.0130158541941512</v>
      </c>
    </row>
    <row r="109" spans="1:3">
      <c r="A109" s="25">
        <v>82</v>
      </c>
      <c r="B109" s="25">
        <v>132.1467263465625</v>
      </c>
      <c r="C109" s="25">
        <v>8.6574376089827467</v>
      </c>
    </row>
    <row r="110" spans="1:3">
      <c r="A110" s="25">
        <v>83</v>
      </c>
      <c r="B110" s="25">
        <v>136.18051799675661</v>
      </c>
      <c r="C110" s="25">
        <v>-1.0302174941266173</v>
      </c>
    </row>
    <row r="111" spans="1:3">
      <c r="A111" s="25">
        <v>84</v>
      </c>
      <c r="B111" s="25">
        <v>138.56643359676997</v>
      </c>
      <c r="C111" s="25">
        <v>0.48257009112833771</v>
      </c>
    </row>
    <row r="112" spans="1:3">
      <c r="A112" s="25">
        <v>85</v>
      </c>
      <c r="B112" s="25">
        <v>139.38000064866998</v>
      </c>
      <c r="C112" s="25">
        <v>-0.28718690676348047</v>
      </c>
    </row>
    <row r="113" spans="1:3">
      <c r="A113" s="25">
        <v>86</v>
      </c>
      <c r="B113" s="25">
        <v>138.26302561763114</v>
      </c>
      <c r="C113" s="25">
        <v>2.1627139971217844</v>
      </c>
    </row>
    <row r="114" spans="1:3">
      <c r="A114" s="25">
        <v>87</v>
      </c>
      <c r="B114" s="25">
        <v>140.97893458784253</v>
      </c>
      <c r="C114" s="25">
        <v>0.90796748242149761</v>
      </c>
    </row>
    <row r="115" spans="1:3">
      <c r="A115" s="25">
        <v>88</v>
      </c>
      <c r="B115" s="25">
        <v>141.54796335259633</v>
      </c>
      <c r="C115" s="25">
        <v>0.37634698223271812</v>
      </c>
    </row>
    <row r="116" spans="1:3">
      <c r="A116" s="25">
        <v>89</v>
      </c>
      <c r="B116" s="25">
        <v>142.49801318519991</v>
      </c>
      <c r="C116" s="25">
        <v>-1.7814214645275399</v>
      </c>
    </row>
    <row r="117" spans="1:3">
      <c r="A117" s="25">
        <v>90</v>
      </c>
      <c r="B117" s="25">
        <v>141.71484229592002</v>
      </c>
      <c r="C117" s="25">
        <v>8.3898650308242395E-2</v>
      </c>
    </row>
    <row r="118" spans="1:3">
      <c r="A118" s="25">
        <v>91</v>
      </c>
      <c r="B118" s="25">
        <v>141.35979732632649</v>
      </c>
      <c r="C118" s="25">
        <v>1.9135950484392481</v>
      </c>
    </row>
    <row r="119" spans="1:3">
      <c r="A119" s="25">
        <v>92</v>
      </c>
      <c r="B119" s="25">
        <v>142.57055020545124</v>
      </c>
      <c r="C119" s="25">
        <v>-3.6908048121190689</v>
      </c>
    </row>
    <row r="120" spans="1:3">
      <c r="A120" s="25">
        <v>93</v>
      </c>
      <c r="B120" s="25">
        <v>141.2790458635377</v>
      </c>
      <c r="C120" s="25">
        <v>-1.6968813661452771</v>
      </c>
    </row>
    <row r="121" spans="1:3">
      <c r="A121" s="25">
        <v>94</v>
      </c>
      <c r="B121" s="25">
        <v>139.3732530078895</v>
      </c>
      <c r="C121" s="25">
        <v>1.9225112675180469</v>
      </c>
    </row>
    <row r="122" spans="1:3">
      <c r="A122" s="25">
        <v>95</v>
      </c>
      <c r="B122" s="25">
        <v>139.71917513726368</v>
      </c>
      <c r="C122" s="25">
        <v>-1.4109676378319875</v>
      </c>
    </row>
    <row r="123" spans="1:3">
      <c r="A123" s="25">
        <v>96</v>
      </c>
      <c r="B123" s="25">
        <v>140.07165855532665</v>
      </c>
      <c r="C123" s="25">
        <v>6.0497319701624406</v>
      </c>
    </row>
    <row r="124" spans="1:3">
      <c r="A124" s="25">
        <v>97</v>
      </c>
      <c r="B124" s="25">
        <v>143.05372067225582</v>
      </c>
      <c r="C124" s="25">
        <v>2.3296420694023254</v>
      </c>
    </row>
    <row r="125" spans="1:3">
      <c r="A125" s="25">
        <v>98</v>
      </c>
      <c r="B125" s="25">
        <v>145.79387957685839</v>
      </c>
      <c r="C125" s="25">
        <v>7.0630446306694239E-2</v>
      </c>
    </row>
    <row r="126" spans="1:3">
      <c r="A126" s="25">
        <v>99</v>
      </c>
      <c r="B126" s="25">
        <v>147.53462109806358</v>
      </c>
      <c r="C126" s="25">
        <v>0.10260162196689748</v>
      </c>
    </row>
    <row r="127" spans="1:3">
      <c r="A127" s="25">
        <v>100</v>
      </c>
      <c r="B127" s="25">
        <v>146.77782142914126</v>
      </c>
      <c r="C127" s="25">
        <v>-0.54694762178272072</v>
      </c>
    </row>
    <row r="128" spans="1:3">
      <c r="A128" s="25">
        <v>101</v>
      </c>
      <c r="B128" s="25">
        <v>147.13604496379642</v>
      </c>
      <c r="C128" s="25">
        <v>-2.6873628058168606</v>
      </c>
    </row>
    <row r="129" spans="1:3">
      <c r="A129" s="25">
        <v>102</v>
      </c>
      <c r="B129" s="25">
        <v>145.53871921542725</v>
      </c>
      <c r="C129" s="25">
        <v>-0.6812646368002504</v>
      </c>
    </row>
    <row r="130" spans="1:3">
      <c r="A130" s="25">
        <v>103</v>
      </c>
      <c r="B130" s="25">
        <v>144.22421959858048</v>
      </c>
      <c r="C130" s="25">
        <v>2.4170707761836923</v>
      </c>
    </row>
    <row r="131" spans="1:3">
      <c r="A131" s="25">
        <v>104</v>
      </c>
      <c r="B131" s="25">
        <v>145.53543304622406</v>
      </c>
      <c r="C131" s="25">
        <v>-4.9581211885302139</v>
      </c>
    </row>
    <row r="132" spans="1:3">
      <c r="A132" s="25">
        <v>105</v>
      </c>
      <c r="B132" s="25">
        <v>143.49709155902585</v>
      </c>
      <c r="C132" s="25">
        <v>-3.4243738967182082</v>
      </c>
    </row>
    <row r="133" spans="1:3">
      <c r="A133" s="25">
        <v>106</v>
      </c>
      <c r="B133" s="25">
        <v>140.25775966094523</v>
      </c>
      <c r="C133" s="25">
        <v>3.6072364121333749</v>
      </c>
    </row>
    <row r="134" spans="1:3">
      <c r="A134" s="25">
        <v>107</v>
      </c>
      <c r="B134" s="25">
        <v>140.85196399654143</v>
      </c>
      <c r="C134" s="25">
        <v>-1.6474149103929108</v>
      </c>
    </row>
    <row r="135" spans="1:3">
      <c r="A135" s="25">
        <v>108</v>
      </c>
      <c r="B135" s="25">
        <v>141.55399550578488</v>
      </c>
      <c r="C135" s="25">
        <v>6.9931983244621279</v>
      </c>
    </row>
    <row r="136" spans="1:3">
      <c r="A136" s="25">
        <v>109</v>
      </c>
      <c r="B136" s="25">
        <v>145.13923148678214</v>
      </c>
      <c r="C136" s="25">
        <v>3.2804972026933683</v>
      </c>
    </row>
    <row r="137" spans="1:3">
      <c r="A137" s="25">
        <v>110</v>
      </c>
      <c r="B137" s="25">
        <v>148.26416785219229</v>
      </c>
      <c r="C137" s="25">
        <v>1.8963330465875572</v>
      </c>
    </row>
    <row r="138" spans="1:3">
      <c r="A138" s="25">
        <v>111</v>
      </c>
      <c r="B138" s="25">
        <v>151.66017683954422</v>
      </c>
      <c r="C138" s="25">
        <v>1.7513318264810778</v>
      </c>
    </row>
    <row r="139" spans="1:3">
      <c r="A139" s="25">
        <v>112</v>
      </c>
      <c r="B139" s="25">
        <v>152.10331953907033</v>
      </c>
      <c r="C139" s="25">
        <v>-4.7087474769134872</v>
      </c>
    </row>
    <row r="140" spans="1:3">
      <c r="A140" s="25">
        <v>113</v>
      </c>
      <c r="B140" s="25">
        <v>150.63064518618845</v>
      </c>
      <c r="C140" s="25">
        <v>1.3519473564421105</v>
      </c>
    </row>
    <row r="141" spans="1:3">
      <c r="A141" s="25">
        <v>114</v>
      </c>
      <c r="B141" s="25">
        <v>150.19409638529621</v>
      </c>
      <c r="C141" s="25">
        <v>-1.9303697055071609</v>
      </c>
    </row>
    <row r="142" spans="1:3">
      <c r="A142" s="25">
        <v>115</v>
      </c>
      <c r="B142" s="25">
        <v>148.77947936590547</v>
      </c>
      <c r="C142" s="25">
        <v>-1.5823285729528891</v>
      </c>
    </row>
    <row r="143" spans="1:3">
      <c r="A143" s="25">
        <v>116</v>
      </c>
      <c r="B143" s="25">
        <v>148.39055219190428</v>
      </c>
      <c r="C143" s="25">
        <v>-0.63981149960116568</v>
      </c>
    </row>
    <row r="144" spans="1:3">
      <c r="A144" s="25">
        <v>117</v>
      </c>
      <c r="B144" s="25">
        <v>146.50799140214431</v>
      </c>
      <c r="C144" s="25">
        <v>-3.0579110354540262</v>
      </c>
    </row>
    <row r="145" spans="1:3">
      <c r="A145" s="25">
        <v>118</v>
      </c>
      <c r="B145" s="25">
        <v>145.10233942957083</v>
      </c>
      <c r="C145" s="25">
        <v>3.6254146941438705</v>
      </c>
    </row>
    <row r="146" spans="1:3">
      <c r="A146" s="25">
        <v>119</v>
      </c>
      <c r="B146" s="25">
        <v>146.23617435145349</v>
      </c>
      <c r="C146" s="25">
        <v>4.1708912969318988</v>
      </c>
    </row>
    <row r="147" spans="1:3">
      <c r="A147" s="25">
        <v>120</v>
      </c>
      <c r="B147" s="25">
        <v>149.1454713515129</v>
      </c>
      <c r="C147" s="25">
        <v>3.0362385881977332</v>
      </c>
    </row>
    <row r="148" spans="1:3">
      <c r="A148" s="25">
        <v>121</v>
      </c>
      <c r="B148" s="25">
        <v>152.81782136626973</v>
      </c>
      <c r="C148" s="25">
        <v>-2.2227980587727245</v>
      </c>
    </row>
    <row r="149" spans="1:3">
      <c r="A149" s="25">
        <v>122</v>
      </c>
      <c r="B149" s="25">
        <v>151.77901520172313</v>
      </c>
      <c r="C149" s="25">
        <v>2.0204826109909106</v>
      </c>
    </row>
    <row r="150" spans="1:3">
      <c r="A150" s="25">
        <v>123</v>
      </c>
      <c r="B150" s="25">
        <v>152.63086586075082</v>
      </c>
      <c r="C150" s="25">
        <v>2.5198772946614554</v>
      </c>
    </row>
    <row r="151" spans="1:3">
      <c r="A151" s="25">
        <v>124</v>
      </c>
      <c r="B151" s="25">
        <v>154.38147009363445</v>
      </c>
      <c r="C151" s="25">
        <v>-1.7744384660501282</v>
      </c>
    </row>
    <row r="152" spans="1:3">
      <c r="A152" s="25">
        <v>125</v>
      </c>
      <c r="B152" s="25">
        <v>154.47373052249441</v>
      </c>
      <c r="C152" s="25">
        <v>0.56835828939662747</v>
      </c>
    </row>
    <row r="153" spans="1:3">
      <c r="A153" s="25">
        <v>126</v>
      </c>
      <c r="B153" s="25">
        <v>153.96544895426163</v>
      </c>
      <c r="C153" s="25">
        <v>-1.9647354826445564</v>
      </c>
    </row>
    <row r="154" spans="1:3">
      <c r="A154" s="25">
        <v>127</v>
      </c>
      <c r="B154" s="25">
        <v>152.792162527465</v>
      </c>
      <c r="C154" s="25">
        <v>-3.9926462379838199</v>
      </c>
    </row>
    <row r="155" spans="1:3">
      <c r="A155" s="25">
        <v>128</v>
      </c>
      <c r="B155" s="25">
        <v>150.38281398641658</v>
      </c>
      <c r="C155" s="25">
        <v>-0.46496570271199289</v>
      </c>
    </row>
    <row r="156" spans="1:3">
      <c r="A156" s="25">
        <v>129</v>
      </c>
      <c r="B156" s="25">
        <v>148.34892585524193</v>
      </c>
      <c r="C156" s="25">
        <v>2.9711234616655702E-2</v>
      </c>
    </row>
    <row r="157" spans="1:3">
      <c r="A157" s="25">
        <v>130</v>
      </c>
      <c r="B157" s="25">
        <v>148.33140786560554</v>
      </c>
      <c r="C157" s="25">
        <v>2.1945855952038755</v>
      </c>
    </row>
    <row r="158" spans="1:3">
      <c r="A158" s="25">
        <v>131</v>
      </c>
      <c r="B158" s="25">
        <v>149.70314209338235</v>
      </c>
      <c r="C158" s="25">
        <v>7.2687337071613456E-2</v>
      </c>
    </row>
    <row r="159" spans="1:3">
      <c r="A159" s="25">
        <v>132</v>
      </c>
      <c r="B159" s="25">
        <v>149.8847121709299</v>
      </c>
      <c r="C159" s="25">
        <v>3.1662246210514127</v>
      </c>
    </row>
    <row r="160" spans="1:3">
      <c r="A160" s="25">
        <v>133</v>
      </c>
      <c r="B160" s="25">
        <v>152.04353516832401</v>
      </c>
      <c r="C160" s="25">
        <v>-3.4853278632894842</v>
      </c>
    </row>
    <row r="161" spans="1:3">
      <c r="A161" s="25">
        <v>134</v>
      </c>
      <c r="B161" s="25">
        <v>150.53844276457721</v>
      </c>
      <c r="C161" s="25">
        <v>1.7216570205632422</v>
      </c>
    </row>
    <row r="162" spans="1:3">
      <c r="A162" s="25">
        <v>135</v>
      </c>
      <c r="B162" s="25">
        <v>150.99042519431976</v>
      </c>
      <c r="C162" s="25">
        <v>2.2392997649512836</v>
      </c>
    </row>
    <row r="163" spans="1:3">
      <c r="A163" s="25">
        <v>136</v>
      </c>
      <c r="B163" s="25">
        <v>151.99775400740108</v>
      </c>
      <c r="C163" s="25">
        <v>0.61918164920132313</v>
      </c>
    </row>
    <row r="164" spans="1:3">
      <c r="A164" s="25">
        <v>137</v>
      </c>
      <c r="B164" s="25">
        <v>153.77132390620147</v>
      </c>
      <c r="C164" s="25">
        <v>0.6669680223885166</v>
      </c>
    </row>
    <row r="165" spans="1:3">
      <c r="A165" s="25">
        <v>138</v>
      </c>
      <c r="B165" s="25">
        <v>153.72813813295829</v>
      </c>
      <c r="C165" s="25">
        <v>-3.5425768749381916</v>
      </c>
    </row>
    <row r="166" spans="1:3" ht="16" thickBot="1">
      <c r="A166" s="26">
        <v>139</v>
      </c>
      <c r="B166" s="26">
        <v>151.92113852616609</v>
      </c>
      <c r="C166" s="26">
        <v>-3.0692034625028271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09AC-9F91-3244-96D0-BD11E835F2E0}">
  <dimension ref="A1:I167"/>
  <sheetViews>
    <sheetView zoomScale="160" zoomScaleNormal="160" workbookViewId="0">
      <selection activeCell="E22" sqref="E22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0.98731222185181744</v>
      </c>
    </row>
    <row r="5" spans="1:9">
      <c r="A5" s="29" t="s">
        <v>19</v>
      </c>
      <c r="B5" s="29">
        <v>0.97478542341797236</v>
      </c>
    </row>
    <row r="6" spans="1:9">
      <c r="A6" s="25" t="s">
        <v>20</v>
      </c>
      <c r="B6" s="25">
        <v>0.97383750700511407</v>
      </c>
    </row>
    <row r="7" spans="1:9">
      <c r="A7" s="29" t="s">
        <v>21</v>
      </c>
      <c r="B7" s="29">
        <v>2.6505337067603869</v>
      </c>
    </row>
    <row r="8" spans="1:9" ht="16" thickBot="1">
      <c r="A8" s="26" t="s">
        <v>22</v>
      </c>
      <c r="B8" s="26">
        <v>139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5</v>
      </c>
      <c r="C12" s="25">
        <v>36122.321248176944</v>
      </c>
      <c r="D12" s="25">
        <v>7224.464249635389</v>
      </c>
      <c r="E12" s="25">
        <v>1028.3453374108929</v>
      </c>
      <c r="F12" s="25">
        <v>2.0709528340528679E-104</v>
      </c>
    </row>
    <row r="13" spans="1:9">
      <c r="A13" s="25" t="s">
        <v>25</v>
      </c>
      <c r="B13" s="25">
        <v>133</v>
      </c>
      <c r="C13" s="25">
        <v>934.36874777950334</v>
      </c>
      <c r="D13" s="25">
        <v>7.0253289306729574</v>
      </c>
      <c r="E13" s="25"/>
      <c r="F13" s="25"/>
    </row>
    <row r="14" spans="1:9" ht="16" thickBot="1">
      <c r="A14" s="26" t="s">
        <v>26</v>
      </c>
      <c r="B14" s="26">
        <v>138</v>
      </c>
      <c r="C14" s="26">
        <v>37056.689995956447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19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9">
      <c r="A17" s="25" t="s">
        <v>27</v>
      </c>
      <c r="B17" s="25">
        <v>2.7785017090136037</v>
      </c>
      <c r="C17" s="25">
        <v>1.7934203194108596</v>
      </c>
      <c r="D17" s="25">
        <v>1.5492752473811295</v>
      </c>
      <c r="E17" s="31">
        <v>0.12369185834290067</v>
      </c>
      <c r="F17" s="25">
        <v>-0.76881421315238296</v>
      </c>
      <c r="G17" s="25">
        <v>6.3258176311795902</v>
      </c>
      <c r="H17" s="25">
        <v>-0.76881421315238296</v>
      </c>
      <c r="I17" s="25">
        <v>6.3258176311795902</v>
      </c>
    </row>
    <row r="18" spans="1:9">
      <c r="A18" s="25" t="s">
        <v>73</v>
      </c>
      <c r="B18" s="25">
        <v>0.62574512373524993</v>
      </c>
      <c r="C18" s="25">
        <v>8.460041089027702E-2</v>
      </c>
      <c r="D18" s="25">
        <v>7.3964785413018097</v>
      </c>
      <c r="E18" s="29">
        <v>1.4091524590034562E-11</v>
      </c>
      <c r="F18" s="25">
        <v>0.45840878806160873</v>
      </c>
      <c r="G18" s="25">
        <v>0.79308145940889108</v>
      </c>
      <c r="H18" s="25">
        <v>0.45840878806160873</v>
      </c>
      <c r="I18" s="25">
        <v>0.79308145940889108</v>
      </c>
    </row>
    <row r="19" spans="1:9">
      <c r="A19" s="25" t="s">
        <v>74</v>
      </c>
      <c r="B19" s="25">
        <v>0.47833960755881838</v>
      </c>
      <c r="C19" s="25">
        <v>9.5127176700017177E-2</v>
      </c>
      <c r="D19" s="25">
        <v>5.028422204384964</v>
      </c>
      <c r="E19" s="29">
        <v>1.5679343090278436E-6</v>
      </c>
      <c r="F19" s="25">
        <v>0.29018173687654597</v>
      </c>
      <c r="G19" s="25">
        <v>0.66649747824109085</v>
      </c>
      <c r="H19" s="25">
        <v>0.29018173687654597</v>
      </c>
      <c r="I19" s="25">
        <v>0.66649747824109085</v>
      </c>
    </row>
    <row r="20" spans="1:9">
      <c r="A20" s="25" t="s">
        <v>86</v>
      </c>
      <c r="B20" s="25">
        <v>1.8466563628559599E-2</v>
      </c>
      <c r="C20" s="25">
        <v>0.10453197156250954</v>
      </c>
      <c r="D20" s="25">
        <v>0.17665947893766354</v>
      </c>
      <c r="E20" s="31">
        <v>0.86004459984801496</v>
      </c>
      <c r="F20" s="25">
        <v>-0.18829362698916632</v>
      </c>
      <c r="G20" s="25">
        <v>0.22522675424628552</v>
      </c>
      <c r="H20" s="25">
        <v>-0.18829362698916632</v>
      </c>
      <c r="I20" s="25">
        <v>0.22522675424628552</v>
      </c>
    </row>
    <row r="21" spans="1:9">
      <c r="A21" s="25" t="s">
        <v>87</v>
      </c>
      <c r="B21" s="25">
        <v>-0.38039343622021754</v>
      </c>
      <c r="C21" s="25">
        <v>9.5553856865334214E-2</v>
      </c>
      <c r="D21" s="25">
        <v>-3.9809323108361072</v>
      </c>
      <c r="E21" s="29">
        <v>1.1235406298798962E-4</v>
      </c>
      <c r="F21" s="25">
        <v>-0.56939526374167571</v>
      </c>
      <c r="G21" s="25">
        <v>-0.19139160869875935</v>
      </c>
      <c r="H21" s="25">
        <v>-0.56939526374167571</v>
      </c>
      <c r="I21" s="25">
        <v>-0.19139160869875935</v>
      </c>
    </row>
    <row r="22" spans="1:9" ht="16" thickBot="1">
      <c r="A22" s="26" t="s">
        <v>88</v>
      </c>
      <c r="B22" s="26">
        <v>0.24000471790522396</v>
      </c>
      <c r="C22" s="26">
        <v>8.4924678863077377E-2</v>
      </c>
      <c r="D22" s="26">
        <v>2.8260892018464916</v>
      </c>
      <c r="E22" s="30">
        <v>5.4395062173160265E-3</v>
      </c>
      <c r="F22" s="26">
        <v>7.202699274217346E-2</v>
      </c>
      <c r="G22" s="26">
        <v>0.40798244306827447</v>
      </c>
      <c r="H22" s="26">
        <v>7.202699274217346E-2</v>
      </c>
      <c r="I22" s="26">
        <v>0.40798244306827447</v>
      </c>
    </row>
    <row r="26" spans="1:9">
      <c r="A26" t="s">
        <v>78</v>
      </c>
    </row>
    <row r="27" spans="1:9" ht="16" thickBot="1"/>
    <row r="28" spans="1:9">
      <c r="A28" s="27" t="s">
        <v>79</v>
      </c>
      <c r="B28" s="27" t="s">
        <v>80</v>
      </c>
      <c r="C28" s="27" t="s">
        <v>81</v>
      </c>
    </row>
    <row r="29" spans="1:9">
      <c r="A29" s="25">
        <v>1</v>
      </c>
      <c r="B29" s="25">
        <v>101.68868477365712</v>
      </c>
      <c r="C29" s="25">
        <v>-2.274027375715022</v>
      </c>
    </row>
    <row r="30" spans="1:9">
      <c r="A30" s="25">
        <v>2</v>
      </c>
      <c r="B30" s="25">
        <v>100.92492105592083</v>
      </c>
      <c r="C30" s="25">
        <v>-0.16022644327603075</v>
      </c>
    </row>
    <row r="31" spans="1:9">
      <c r="A31" s="25">
        <v>3</v>
      </c>
      <c r="B31" s="25">
        <v>101.27575009546324</v>
      </c>
      <c r="C31" s="25">
        <v>0.12424990453676799</v>
      </c>
    </row>
    <row r="32" spans="1:9">
      <c r="A32" s="25">
        <v>4</v>
      </c>
      <c r="B32" s="25">
        <v>101.9454528711928</v>
      </c>
      <c r="C32" s="25">
        <v>1.9684289762312801</v>
      </c>
    </row>
    <row r="33" spans="1:3">
      <c r="A33" s="25">
        <v>5</v>
      </c>
      <c r="B33" s="25">
        <v>104.62491386679373</v>
      </c>
      <c r="C33" s="25">
        <v>0.40494438082542672</v>
      </c>
    </row>
    <row r="34" spans="1:3">
      <c r="A34" s="25">
        <v>6</v>
      </c>
      <c r="B34" s="25">
        <v>105.60881673986479</v>
      </c>
      <c r="C34" s="25">
        <v>-2.3233102900169911</v>
      </c>
    </row>
    <row r="35" spans="1:3">
      <c r="A35" s="25">
        <v>7</v>
      </c>
      <c r="B35" s="25">
        <v>105.17988488226592</v>
      </c>
      <c r="C35" s="25">
        <v>-2.3031221295584601</v>
      </c>
    </row>
    <row r="36" spans="1:3">
      <c r="A36" s="25">
        <v>8</v>
      </c>
      <c r="B36" s="25">
        <v>103.3065433378171</v>
      </c>
      <c r="C36" s="25">
        <v>-0.21365378905223054</v>
      </c>
    </row>
    <row r="37" spans="1:3">
      <c r="A37" s="25">
        <v>9</v>
      </c>
      <c r="B37" s="25">
        <v>103.39288654943938</v>
      </c>
      <c r="C37" s="25">
        <v>-0.42560861244538728</v>
      </c>
    </row>
    <row r="38" spans="1:3">
      <c r="A38" s="25">
        <v>10</v>
      </c>
      <c r="B38" s="25">
        <v>104.34149918665612</v>
      </c>
      <c r="C38" s="25">
        <v>5.6296248917875289</v>
      </c>
    </row>
    <row r="39" spans="1:3">
      <c r="A39" s="25">
        <v>11</v>
      </c>
      <c r="B39" s="25">
        <v>108.40485862554911</v>
      </c>
      <c r="C39" s="25">
        <v>-2.1919669479818964</v>
      </c>
    </row>
    <row r="40" spans="1:3">
      <c r="A40" s="25">
        <v>12</v>
      </c>
      <c r="B40" s="25">
        <v>109.22074679637971</v>
      </c>
      <c r="C40" s="25">
        <v>-1.9779554139591937</v>
      </c>
    </row>
    <row r="41" spans="1:3">
      <c r="A41" s="25">
        <v>13</v>
      </c>
      <c r="B41" s="25">
        <v>108.29648035664391</v>
      </c>
      <c r="C41" s="25">
        <v>0.3000716387842175</v>
      </c>
    </row>
    <row r="42" spans="1:3">
      <c r="A42" s="25">
        <v>14</v>
      </c>
      <c r="B42" s="25">
        <v>106.87246516186859</v>
      </c>
      <c r="C42" s="25">
        <v>3.4666199752069389</v>
      </c>
    </row>
    <row r="43" spans="1:3">
      <c r="A43" s="25">
        <v>15</v>
      </c>
      <c r="B43" s="25">
        <v>111.73998586150064</v>
      </c>
      <c r="C43" s="25">
        <v>-2.108449733974922</v>
      </c>
    </row>
    <row r="44" spans="1:3">
      <c r="A44" s="25">
        <v>16</v>
      </c>
      <c r="B44" s="25">
        <v>110.86200184971698</v>
      </c>
      <c r="C44" s="25">
        <v>-1.3226215139325035</v>
      </c>
    </row>
    <row r="45" spans="1:3">
      <c r="A45" s="25">
        <v>17</v>
      </c>
      <c r="B45" s="25">
        <v>110.23028483272178</v>
      </c>
      <c r="C45" s="25">
        <v>-1.8000703059413183</v>
      </c>
    </row>
    <row r="46" spans="1:3">
      <c r="A46" s="25">
        <v>18</v>
      </c>
      <c r="B46" s="25">
        <v>109.14114273681993</v>
      </c>
      <c r="C46" s="25">
        <v>-0.75372417529808899</v>
      </c>
    </row>
    <row r="47" spans="1:3">
      <c r="A47" s="25">
        <v>19</v>
      </c>
      <c r="B47" s="25">
        <v>109.26946680579368</v>
      </c>
      <c r="C47" s="25">
        <v>1.152747546855764</v>
      </c>
    </row>
    <row r="48" spans="1:3">
      <c r="A48" s="25">
        <v>20</v>
      </c>
      <c r="B48" s="25">
        <v>110.36701722152223</v>
      </c>
      <c r="C48" s="25">
        <v>-2.1084382077196864</v>
      </c>
    </row>
    <row r="49" spans="1:3">
      <c r="A49" s="25">
        <v>21</v>
      </c>
      <c r="B49" s="25">
        <v>110.38546765309717</v>
      </c>
      <c r="C49" s="25">
        <v>-3.9154514459023062</v>
      </c>
    </row>
    <row r="50" spans="1:3">
      <c r="A50" s="25">
        <v>22</v>
      </c>
      <c r="B50" s="25">
        <v>108.01898068261269</v>
      </c>
      <c r="C50" s="25">
        <v>4.5127936903280101</v>
      </c>
    </row>
    <row r="51" spans="1:3">
      <c r="A51" s="25">
        <v>23</v>
      </c>
      <c r="B51" s="25">
        <v>110.13230675886679</v>
      </c>
      <c r="C51" s="25">
        <v>0.67773380368096525</v>
      </c>
    </row>
    <row r="52" spans="1:3">
      <c r="A52" s="25">
        <v>24</v>
      </c>
      <c r="B52" s="25">
        <v>113.23288390700654</v>
      </c>
      <c r="C52" s="25">
        <v>-1.5834344015697184</v>
      </c>
    </row>
    <row r="53" spans="1:3">
      <c r="A53" s="25">
        <v>25</v>
      </c>
      <c r="B53" s="25">
        <v>113.20758119027514</v>
      </c>
      <c r="C53" s="25">
        <v>-0.39269267623825499</v>
      </c>
    </row>
    <row r="54" spans="1:3">
      <c r="A54" s="25">
        <v>26</v>
      </c>
      <c r="B54" s="25">
        <v>111.57146047421963</v>
      </c>
      <c r="C54" s="25">
        <v>0.22770266446950416</v>
      </c>
    </row>
    <row r="55" spans="1:3">
      <c r="A55" s="25">
        <v>27</v>
      </c>
      <c r="B55" s="25">
        <v>113.61863870917479</v>
      </c>
      <c r="C55" s="25">
        <v>1.7705594856636253E-2</v>
      </c>
    </row>
    <row r="56" spans="1:3">
      <c r="A56" s="25">
        <v>28</v>
      </c>
      <c r="B56" s="25">
        <v>113.57137595133133</v>
      </c>
      <c r="C56" s="25">
        <v>-1.5323485922820481</v>
      </c>
    </row>
    <row r="57" spans="1:3">
      <c r="A57" s="25">
        <v>29</v>
      </c>
      <c r="B57" s="25">
        <v>113.1900389796791</v>
      </c>
      <c r="C57" s="25">
        <v>-2.0998536649687765</v>
      </c>
    </row>
    <row r="58" spans="1:3">
      <c r="A58" s="25">
        <v>30</v>
      </c>
      <c r="B58" s="25">
        <v>112.53225828579558</v>
      </c>
      <c r="C58" s="25">
        <v>-0.55258710252618926</v>
      </c>
    </row>
    <row r="59" spans="1:3">
      <c r="A59" s="25">
        <v>31</v>
      </c>
      <c r="B59" s="25">
        <v>111.66285350593081</v>
      </c>
      <c r="C59" s="25">
        <v>3.5526815604741984</v>
      </c>
    </row>
    <row r="60" spans="1:3">
      <c r="A60" s="25">
        <v>32</v>
      </c>
      <c r="B60" s="25">
        <v>115.14417504994762</v>
      </c>
      <c r="C60" s="25">
        <v>-1.8916920440887708</v>
      </c>
    </row>
    <row r="61" spans="1:3">
      <c r="A61" s="25">
        <v>33</v>
      </c>
      <c r="B61" s="25">
        <v>115.45764208567438</v>
      </c>
      <c r="C61" s="25">
        <v>-5.7298485462089559</v>
      </c>
    </row>
    <row r="62" spans="1:3">
      <c r="A62" s="25">
        <v>34</v>
      </c>
      <c r="B62" s="25">
        <v>111.80675342023113</v>
      </c>
      <c r="C62" s="25">
        <v>2.7748365554099053</v>
      </c>
    </row>
    <row r="63" spans="1:3">
      <c r="A63" s="25">
        <v>35</v>
      </c>
      <c r="B63" s="25">
        <v>112.10432289318531</v>
      </c>
      <c r="C63" s="25">
        <v>-1.2434759570325298</v>
      </c>
    </row>
    <row r="64" spans="1:3">
      <c r="A64" s="25">
        <v>36</v>
      </c>
      <c r="B64" s="25">
        <v>113.55611497694422</v>
      </c>
      <c r="C64" s="25">
        <v>4.0310104298798564</v>
      </c>
    </row>
    <row r="65" spans="1:3">
      <c r="A65" s="25">
        <v>37</v>
      </c>
      <c r="B65" s="25">
        <v>116.9445320879508</v>
      </c>
      <c r="C65" s="25">
        <v>-0.66037075903797415</v>
      </c>
    </row>
    <row r="66" spans="1:3">
      <c r="A66" s="25">
        <v>38</v>
      </c>
      <c r="B66" s="25">
        <v>116.58565032954813</v>
      </c>
      <c r="C66" s="25">
        <v>1.2716636955011751</v>
      </c>
    </row>
    <row r="67" spans="1:3">
      <c r="A67" s="25">
        <v>39</v>
      </c>
      <c r="B67" s="25">
        <v>119.65127515623432</v>
      </c>
      <c r="C67" s="25">
        <v>-0.19423747602387209</v>
      </c>
    </row>
    <row r="68" spans="1:3">
      <c r="A68" s="25">
        <v>40</v>
      </c>
      <c r="B68" s="25">
        <v>117.92910634300199</v>
      </c>
      <c r="C68" s="25">
        <v>-0.6040825576442046</v>
      </c>
    </row>
    <row r="69" spans="1:3">
      <c r="A69" s="25">
        <v>41</v>
      </c>
      <c r="B69" s="25">
        <v>119.49924850410872</v>
      </c>
      <c r="C69" s="25">
        <v>-1.7699298569670958</v>
      </c>
    </row>
    <row r="70" spans="1:3">
      <c r="A70" s="25">
        <v>42</v>
      </c>
      <c r="B70" s="25">
        <v>117.85081426557137</v>
      </c>
      <c r="C70" s="25">
        <v>4.627966965445296E-2</v>
      </c>
    </row>
    <row r="71" spans="1:3">
      <c r="A71" s="25">
        <v>43</v>
      </c>
      <c r="B71" s="25">
        <v>117.87885780011938</v>
      </c>
      <c r="C71" s="25">
        <v>0.99306675419889245</v>
      </c>
    </row>
    <row r="72" spans="1:3">
      <c r="A72" s="25">
        <v>44</v>
      </c>
      <c r="B72" s="25">
        <v>119.77151812484989</v>
      </c>
      <c r="C72" s="25">
        <v>-1.2500824515272342</v>
      </c>
    </row>
    <row r="73" spans="1:3">
      <c r="A73" s="25">
        <v>45</v>
      </c>
      <c r="B73" s="25">
        <v>119.35611524032487</v>
      </c>
      <c r="C73" s="25">
        <v>-5.4262227620117471</v>
      </c>
    </row>
    <row r="74" spans="1:3">
      <c r="A74" s="25">
        <v>46</v>
      </c>
      <c r="B74" s="25">
        <v>116.36654058939907</v>
      </c>
      <c r="C74" s="25">
        <v>3.1160678737477383</v>
      </c>
    </row>
    <row r="75" spans="1:3">
      <c r="A75" s="25">
        <v>47</v>
      </c>
      <c r="B75" s="25">
        <v>117.30778393694213</v>
      </c>
      <c r="C75" s="25">
        <v>-0.30963998165788098</v>
      </c>
    </row>
    <row r="76" spans="1:3">
      <c r="A76" s="25">
        <v>48</v>
      </c>
      <c r="B76" s="25">
        <v>118.69172396410039</v>
      </c>
      <c r="C76" s="25">
        <v>5.6137426101767147</v>
      </c>
    </row>
    <row r="77" spans="1:3">
      <c r="A77" s="25">
        <v>49</v>
      </c>
      <c r="B77" s="25">
        <v>123.84084117434688</v>
      </c>
      <c r="C77" s="25">
        <v>1.6267347894881823E-2</v>
      </c>
    </row>
    <row r="78" spans="1:3">
      <c r="A78" s="25">
        <v>50</v>
      </c>
      <c r="B78" s="25">
        <v>123.79557687846199</v>
      </c>
      <c r="C78" s="25">
        <v>2.0348497725108956</v>
      </c>
    </row>
    <row r="79" spans="1:3">
      <c r="A79" s="25">
        <v>51</v>
      </c>
      <c r="B79" s="25">
        <v>127.2285968233963</v>
      </c>
      <c r="C79" s="25">
        <v>0.14195829543064065</v>
      </c>
    </row>
    <row r="80" spans="1:3">
      <c r="A80" s="25">
        <v>52</v>
      </c>
      <c r="B80" s="25">
        <v>125.752020524908</v>
      </c>
      <c r="C80" s="25">
        <v>-1.3802058180186663</v>
      </c>
    </row>
    <row r="81" spans="1:3">
      <c r="A81" s="25">
        <v>53</v>
      </c>
      <c r="B81" s="25">
        <v>126.57306255036185</v>
      </c>
      <c r="C81" s="25">
        <v>1.2212624343781329</v>
      </c>
    </row>
    <row r="82" spans="1:3">
      <c r="A82" s="25">
        <v>54</v>
      </c>
      <c r="B82" s="25">
        <v>126.45046092464848</v>
      </c>
      <c r="C82" s="25">
        <v>-0.54058016716274437</v>
      </c>
    </row>
    <row r="83" spans="1:3">
      <c r="A83" s="25">
        <v>55</v>
      </c>
      <c r="B83" s="25">
        <v>126.74077583175944</v>
      </c>
      <c r="C83" s="25">
        <v>-0.57236001094867106</v>
      </c>
    </row>
    <row r="84" spans="1:3">
      <c r="A84" s="25">
        <v>56</v>
      </c>
      <c r="B84" s="25">
        <v>127.57468984672816</v>
      </c>
      <c r="C84" s="25">
        <v>-2.2172616194006167</v>
      </c>
    </row>
    <row r="85" spans="1:3">
      <c r="A85" s="25">
        <v>57</v>
      </c>
      <c r="B85" s="25">
        <v>125.13447437447161</v>
      </c>
      <c r="C85" s="25">
        <v>-0.99573482065221697</v>
      </c>
    </row>
    <row r="86" spans="1:3">
      <c r="A86" s="25">
        <v>58</v>
      </c>
      <c r="B86" s="25">
        <v>125.52698147540164</v>
      </c>
      <c r="C86" s="25">
        <v>0.33467117395537116</v>
      </c>
    </row>
    <row r="87" spans="1:3">
      <c r="A87" s="25">
        <v>59</v>
      </c>
      <c r="B87" s="25">
        <v>125.45654218144271</v>
      </c>
      <c r="C87" s="25">
        <v>0.8726153676016537</v>
      </c>
    </row>
    <row r="88" spans="1:3">
      <c r="A88" s="25">
        <v>60</v>
      </c>
      <c r="B88" s="25">
        <v>126.92125766714805</v>
      </c>
      <c r="C88" s="25">
        <v>4.3540156646796362</v>
      </c>
    </row>
    <row r="89" spans="1:3">
      <c r="A89" s="25">
        <v>61</v>
      </c>
      <c r="B89" s="25">
        <v>130.54064821780801</v>
      </c>
      <c r="C89" s="25">
        <v>2.716950747563061</v>
      </c>
    </row>
    <row r="90" spans="1:3">
      <c r="A90" s="25">
        <v>62</v>
      </c>
      <c r="B90" s="25">
        <v>133.20775924408699</v>
      </c>
      <c r="C90" s="25">
        <v>2.5704903946231923</v>
      </c>
    </row>
    <row r="91" spans="1:3">
      <c r="A91" s="25">
        <v>63</v>
      </c>
      <c r="B91" s="25">
        <v>136.06027821521667</v>
      </c>
      <c r="C91" s="25">
        <v>-2.0202943587847813</v>
      </c>
    </row>
    <row r="92" spans="1:3">
      <c r="A92" s="25">
        <v>64</v>
      </c>
      <c r="B92" s="25">
        <v>134.44563407753523</v>
      </c>
      <c r="C92" s="25">
        <v>0.3885433049959488</v>
      </c>
    </row>
    <row r="93" spans="1:3">
      <c r="A93" s="25">
        <v>65</v>
      </c>
      <c r="B93" s="25">
        <v>134.59069065143314</v>
      </c>
      <c r="C93" s="25">
        <v>-1.3750469119340494</v>
      </c>
    </row>
    <row r="94" spans="1:3">
      <c r="A94" s="25">
        <v>66</v>
      </c>
      <c r="B94" s="25">
        <v>133.44262407396528</v>
      </c>
      <c r="C94" s="25">
        <v>-7.0543666405829129</v>
      </c>
    </row>
    <row r="95" spans="1:3">
      <c r="A95" s="25">
        <v>67</v>
      </c>
      <c r="B95" s="25">
        <v>129.67707061048756</v>
      </c>
      <c r="C95" s="25">
        <v>-5.6872003994459135</v>
      </c>
    </row>
    <row r="96" spans="1:3">
      <c r="A96" s="25">
        <v>68</v>
      </c>
      <c r="B96" s="25">
        <v>124.16129546731777</v>
      </c>
      <c r="C96" s="25">
        <v>-1.9661340335574238</v>
      </c>
    </row>
    <row r="97" spans="1:3">
      <c r="A97" s="25">
        <v>69</v>
      </c>
      <c r="B97" s="25">
        <v>122.57123300236658</v>
      </c>
      <c r="C97" s="25">
        <v>-3.0315047354825708</v>
      </c>
    </row>
    <row r="98" spans="1:3">
      <c r="A98" s="25">
        <v>70</v>
      </c>
      <c r="B98" s="25">
        <v>122.21547561130502</v>
      </c>
      <c r="C98" s="25">
        <v>3.6827235724310441</v>
      </c>
    </row>
    <row r="99" spans="1:3">
      <c r="A99" s="25">
        <v>71</v>
      </c>
      <c r="B99" s="25">
        <v>124.16464265162826</v>
      </c>
      <c r="C99" s="25">
        <v>-1.5529497304968913</v>
      </c>
    </row>
    <row r="100" spans="1:3">
      <c r="A100" s="25">
        <v>72</v>
      </c>
      <c r="B100" s="25">
        <v>125.2076703312609</v>
      </c>
      <c r="C100" s="25">
        <v>2.2703742276653713</v>
      </c>
    </row>
    <row r="101" spans="1:3">
      <c r="A101" s="25">
        <v>73</v>
      </c>
      <c r="B101" s="25">
        <v>127.37748990405237</v>
      </c>
      <c r="C101" s="25">
        <v>2.6812486546712933</v>
      </c>
    </row>
    <row r="102" spans="1:3">
      <c r="A102" s="25">
        <v>74</v>
      </c>
      <c r="B102" s="25">
        <v>128.20338775663041</v>
      </c>
      <c r="C102" s="25">
        <v>2.383389241378211</v>
      </c>
    </row>
    <row r="103" spans="1:3">
      <c r="A103" s="25">
        <v>75</v>
      </c>
      <c r="B103" s="25">
        <v>132.63434661150757</v>
      </c>
      <c r="C103" s="25">
        <v>-1.0514734528634051</v>
      </c>
    </row>
    <row r="104" spans="1:3">
      <c r="A104" s="25">
        <v>76</v>
      </c>
      <c r="B104" s="25">
        <v>130.91798194676645</v>
      </c>
      <c r="C104" s="25">
        <v>3.0267729224628965</v>
      </c>
    </row>
    <row r="105" spans="1:3">
      <c r="A105" s="25">
        <v>77</v>
      </c>
      <c r="B105" s="25">
        <v>133.068409505652</v>
      </c>
      <c r="C105" s="25">
        <v>0.82643859839632228</v>
      </c>
    </row>
    <row r="106" spans="1:3">
      <c r="A106" s="25">
        <v>78</v>
      </c>
      <c r="B106" s="25">
        <v>134.60387301341589</v>
      </c>
      <c r="C106" s="25">
        <v>-2.4346600146127741</v>
      </c>
    </row>
    <row r="107" spans="1:3">
      <c r="A107" s="25">
        <v>79</v>
      </c>
      <c r="B107" s="25">
        <v>133.29163199269652</v>
      </c>
      <c r="C107" s="25">
        <v>1.6485050607289224</v>
      </c>
    </row>
    <row r="108" spans="1:3">
      <c r="A108" s="25">
        <v>80</v>
      </c>
      <c r="B108" s="25">
        <v>133.53978646083436</v>
      </c>
      <c r="C108" s="25">
        <v>-1.7697150295475694</v>
      </c>
    </row>
    <row r="109" spans="1:3">
      <c r="A109" s="25">
        <v>81</v>
      </c>
      <c r="B109" s="25">
        <v>133.43555648982536</v>
      </c>
      <c r="C109" s="25">
        <v>-2.1938312974081384</v>
      </c>
    </row>
    <row r="110" spans="1:3">
      <c r="A110" s="25">
        <v>82</v>
      </c>
      <c r="B110" s="25">
        <v>132.28419031519158</v>
      </c>
      <c r="C110" s="25">
        <v>8.519973640353669</v>
      </c>
    </row>
    <row r="111" spans="1:3">
      <c r="A111" s="25">
        <v>83</v>
      </c>
      <c r="B111" s="25">
        <v>136.48836870187711</v>
      </c>
      <c r="C111" s="25">
        <v>-1.3380681992471182</v>
      </c>
    </row>
    <row r="112" spans="1:3">
      <c r="A112" s="25">
        <v>84</v>
      </c>
      <c r="B112" s="25">
        <v>139.38573468288769</v>
      </c>
      <c r="C112" s="25">
        <v>-0.33673099498938086</v>
      </c>
    </row>
    <row r="113" spans="1:3">
      <c r="A113" s="25">
        <v>85</v>
      </c>
      <c r="B113" s="25">
        <v>138.7375964845005</v>
      </c>
      <c r="C113" s="25">
        <v>0.35521725740599663</v>
      </c>
    </row>
    <row r="114" spans="1:3">
      <c r="A114" s="25">
        <v>86</v>
      </c>
      <c r="B114" s="25">
        <v>136.76121260482796</v>
      </c>
      <c r="C114" s="25">
        <v>3.6645270099249672</v>
      </c>
    </row>
    <row r="115" spans="1:3">
      <c r="A115" s="25">
        <v>87</v>
      </c>
      <c r="B115" s="25">
        <v>142.13395916914803</v>
      </c>
      <c r="C115" s="25">
        <v>-0.24705709888399952</v>
      </c>
    </row>
    <row r="116" spans="1:3">
      <c r="A116" s="25">
        <v>88</v>
      </c>
      <c r="B116" s="25">
        <v>140.84667970620293</v>
      </c>
      <c r="C116" s="25">
        <v>1.0776306286261104</v>
      </c>
    </row>
    <row r="117" spans="1:3">
      <c r="A117" s="25">
        <v>89</v>
      </c>
      <c r="B117" s="25">
        <v>142.51267628252518</v>
      </c>
      <c r="C117" s="25">
        <v>-1.7960845618528083</v>
      </c>
    </row>
    <row r="118" spans="1:3">
      <c r="A118" s="25">
        <v>90</v>
      </c>
      <c r="B118" s="25">
        <v>141.30530711957491</v>
      </c>
      <c r="C118" s="25">
        <v>0.49343382665335866</v>
      </c>
    </row>
    <row r="119" spans="1:3">
      <c r="A119" s="25">
        <v>91</v>
      </c>
      <c r="B119" s="25">
        <v>141.16953976555428</v>
      </c>
      <c r="C119" s="25">
        <v>2.103852609211458</v>
      </c>
    </row>
    <row r="120" spans="1:3">
      <c r="A120" s="25">
        <v>92</v>
      </c>
      <c r="B120" s="25">
        <v>142.92408415405734</v>
      </c>
      <c r="C120" s="25">
        <v>-4.044338760725168</v>
      </c>
    </row>
    <row r="121" spans="1:3">
      <c r="A121" s="25">
        <v>93</v>
      </c>
      <c r="B121" s="25">
        <v>141.3685351367636</v>
      </c>
      <c r="C121" s="25">
        <v>-1.7863706393711709</v>
      </c>
    </row>
    <row r="122" spans="1:3">
      <c r="A122" s="25">
        <v>94</v>
      </c>
      <c r="B122" s="25">
        <v>139.03214620982007</v>
      </c>
      <c r="C122" s="25">
        <v>2.2636180655874796</v>
      </c>
    </row>
    <row r="123" spans="1:3">
      <c r="A123" s="25">
        <v>95</v>
      </c>
      <c r="B123" s="25">
        <v>140.05805542746327</v>
      </c>
      <c r="C123" s="25">
        <v>-1.7498479280315848</v>
      </c>
    </row>
    <row r="124" spans="1:3">
      <c r="A124" s="25">
        <v>96</v>
      </c>
      <c r="B124" s="25">
        <v>141.04649802834263</v>
      </c>
      <c r="C124" s="25">
        <v>5.0748924971464646</v>
      </c>
    </row>
    <row r="125" spans="1:3">
      <c r="A125" s="25">
        <v>97</v>
      </c>
      <c r="B125" s="25">
        <v>143.21644515028936</v>
      </c>
      <c r="C125" s="25">
        <v>2.1669175913687866</v>
      </c>
    </row>
    <row r="126" spans="1:3">
      <c r="A126" s="25">
        <v>98</v>
      </c>
      <c r="B126" s="25">
        <v>145.95355464960386</v>
      </c>
      <c r="C126" s="25">
        <v>-8.9044626438777641E-2</v>
      </c>
    </row>
    <row r="127" spans="1:3">
      <c r="A127" s="25">
        <v>99</v>
      </c>
      <c r="B127" s="25">
        <v>147.59360395505385</v>
      </c>
      <c r="C127" s="25">
        <v>4.3618764976628199E-2</v>
      </c>
    </row>
    <row r="128" spans="1:3">
      <c r="A128" s="25">
        <v>100</v>
      </c>
      <c r="B128" s="25">
        <v>145.2302819853418</v>
      </c>
      <c r="C128" s="25">
        <v>1.0005918220167302</v>
      </c>
    </row>
    <row r="129" spans="1:3">
      <c r="A129" s="25">
        <v>101</v>
      </c>
      <c r="B129" s="25">
        <v>147.36305155641696</v>
      </c>
      <c r="C129" s="25">
        <v>-2.9143693984374011</v>
      </c>
    </row>
    <row r="130" spans="1:3">
      <c r="A130" s="25">
        <v>102</v>
      </c>
      <c r="B130" s="25">
        <v>145.24772192928492</v>
      </c>
      <c r="C130" s="25">
        <v>-0.39026735065792195</v>
      </c>
    </row>
    <row r="131" spans="1:3">
      <c r="A131" s="25">
        <v>103</v>
      </c>
      <c r="B131" s="25">
        <v>144.06619533576128</v>
      </c>
      <c r="C131" s="25">
        <v>2.5750950390028891</v>
      </c>
    </row>
    <row r="132" spans="1:3">
      <c r="A132" s="25">
        <v>104</v>
      </c>
      <c r="B132" s="25">
        <v>146.30546827667433</v>
      </c>
      <c r="C132" s="25">
        <v>-5.7281564189804897</v>
      </c>
    </row>
    <row r="133" spans="1:3">
      <c r="A133" s="25">
        <v>105</v>
      </c>
      <c r="B133" s="25">
        <v>143.71219485721952</v>
      </c>
      <c r="C133" s="25">
        <v>-3.6394771949118763</v>
      </c>
    </row>
    <row r="134" spans="1:3">
      <c r="A134" s="25">
        <v>106</v>
      </c>
      <c r="B134" s="25">
        <v>139.94551896333883</v>
      </c>
      <c r="C134" s="25">
        <v>3.9194771097397734</v>
      </c>
    </row>
    <row r="135" spans="1:3">
      <c r="A135" s="25">
        <v>107</v>
      </c>
      <c r="B135" s="25">
        <v>141.3847183335597</v>
      </c>
      <c r="C135" s="25">
        <v>-2.180169247411186</v>
      </c>
    </row>
    <row r="136" spans="1:3">
      <c r="A136" s="25">
        <v>108</v>
      </c>
      <c r="B136" s="25">
        <v>143.00797183532293</v>
      </c>
      <c r="C136" s="25">
        <v>5.5392219949240769</v>
      </c>
    </row>
    <row r="137" spans="1:3">
      <c r="A137" s="25">
        <v>109</v>
      </c>
      <c r="B137" s="25">
        <v>145.43140106103314</v>
      </c>
      <c r="C137" s="25">
        <v>2.988327628442363</v>
      </c>
    </row>
    <row r="138" spans="1:3">
      <c r="A138" s="25">
        <v>110</v>
      </c>
      <c r="B138" s="25">
        <v>148.17087214708383</v>
      </c>
      <c r="C138" s="25">
        <v>1.9896287516960172</v>
      </c>
    </row>
    <row r="139" spans="1:3">
      <c r="A139" s="25">
        <v>111</v>
      </c>
      <c r="B139" s="25">
        <v>152.05467494067736</v>
      </c>
      <c r="C139" s="25">
        <v>1.3568337253479399</v>
      </c>
    </row>
    <row r="140" spans="1:3">
      <c r="A140" s="25">
        <v>112</v>
      </c>
      <c r="B140" s="25">
        <v>150.24689364856928</v>
      </c>
      <c r="C140" s="25">
        <v>-2.8523215864124438</v>
      </c>
    </row>
    <row r="141" spans="1:3">
      <c r="A141" s="25">
        <v>113</v>
      </c>
      <c r="B141" s="25">
        <v>150.35982248838775</v>
      </c>
      <c r="C141" s="25">
        <v>1.6227700542428067</v>
      </c>
    </row>
    <row r="142" spans="1:3">
      <c r="A142" s="25">
        <v>114</v>
      </c>
      <c r="B142" s="25">
        <v>149.71987922210411</v>
      </c>
      <c r="C142" s="25">
        <v>-1.456152542315067</v>
      </c>
    </row>
    <row r="143" spans="1:3">
      <c r="A143" s="25">
        <v>115</v>
      </c>
      <c r="B143" s="25">
        <v>148.65746834333305</v>
      </c>
      <c r="C143" s="25">
        <v>-1.4603175503804664</v>
      </c>
    </row>
    <row r="144" spans="1:3">
      <c r="A144" s="25">
        <v>116</v>
      </c>
      <c r="B144" s="25">
        <v>149.36496821013802</v>
      </c>
      <c r="C144" s="25">
        <v>-1.6142275178349053</v>
      </c>
    </row>
    <row r="145" spans="1:3">
      <c r="A145" s="25">
        <v>117</v>
      </c>
      <c r="B145" s="25">
        <v>145.94316817770118</v>
      </c>
      <c r="C145" s="25">
        <v>-2.4930878110108949</v>
      </c>
    </row>
    <row r="146" spans="1:3">
      <c r="A146" s="25">
        <v>118</v>
      </c>
      <c r="B146" s="25">
        <v>146.01293765940005</v>
      </c>
      <c r="C146" s="25">
        <v>2.7148164643146515</v>
      </c>
    </row>
    <row r="147" spans="1:3">
      <c r="A147" s="25">
        <v>119</v>
      </c>
      <c r="B147" s="25">
        <v>146.78163612247135</v>
      </c>
      <c r="C147" s="25">
        <v>3.6254295259140292</v>
      </c>
    </row>
    <row r="148" spans="1:3">
      <c r="A148" s="25">
        <v>120</v>
      </c>
      <c r="B148" s="25">
        <v>149.81099388756178</v>
      </c>
      <c r="C148" s="25">
        <v>2.3707160521488504</v>
      </c>
    </row>
    <row r="149" spans="1:3">
      <c r="A149" s="25">
        <v>121</v>
      </c>
      <c r="B149" s="25">
        <v>153.59101776005261</v>
      </c>
      <c r="C149" s="25">
        <v>-2.9959944525556068</v>
      </c>
    </row>
    <row r="150" spans="1:3">
      <c r="A150" s="25">
        <v>122</v>
      </c>
      <c r="B150" s="25">
        <v>150.43827888010185</v>
      </c>
      <c r="C150" s="25">
        <v>3.3612189326121893</v>
      </c>
    </row>
    <row r="151" spans="1:3">
      <c r="A151" s="25">
        <v>123</v>
      </c>
      <c r="B151" s="25">
        <v>152.34512721652405</v>
      </c>
      <c r="C151" s="25">
        <v>2.8056159388882236</v>
      </c>
    </row>
    <row r="152" spans="1:3">
      <c r="A152" s="25">
        <v>124</v>
      </c>
      <c r="B152" s="25">
        <v>154.42216847700061</v>
      </c>
      <c r="C152" s="25">
        <v>-1.8151368494162909</v>
      </c>
    </row>
    <row r="153" spans="1:3">
      <c r="A153" s="25">
        <v>125</v>
      </c>
      <c r="B153" s="25">
        <v>154.56547137431579</v>
      </c>
      <c r="C153" s="25">
        <v>0.47661743757524277</v>
      </c>
    </row>
    <row r="154" spans="1:3">
      <c r="A154" s="25">
        <v>126</v>
      </c>
      <c r="B154" s="25">
        <v>153.29761807165889</v>
      </c>
      <c r="C154" s="25">
        <v>-1.2969046000418132</v>
      </c>
    </row>
    <row r="155" spans="1:3">
      <c r="A155" s="25">
        <v>127</v>
      </c>
      <c r="B155" s="25">
        <v>152.76738711075058</v>
      </c>
      <c r="C155" s="25">
        <v>-3.9678708212694005</v>
      </c>
    </row>
    <row r="156" spans="1:3">
      <c r="A156" s="25">
        <v>128</v>
      </c>
      <c r="B156" s="25">
        <v>150.64632686176</v>
      </c>
      <c r="C156" s="25">
        <v>-0.72847857805541594</v>
      </c>
    </row>
    <row r="157" spans="1:3">
      <c r="A157" s="25">
        <v>129</v>
      </c>
      <c r="B157" s="25">
        <v>148.22191196140182</v>
      </c>
      <c r="C157" s="25">
        <v>0.15672512845677034</v>
      </c>
    </row>
    <row r="158" spans="1:3">
      <c r="A158" s="25">
        <v>130</v>
      </c>
      <c r="B158" s="25">
        <v>149.4759298673647</v>
      </c>
      <c r="C158" s="25">
        <v>1.0500635934447189</v>
      </c>
    </row>
    <row r="159" spans="1:3">
      <c r="A159" s="25">
        <v>131</v>
      </c>
      <c r="B159" s="25">
        <v>150.59178368146851</v>
      </c>
      <c r="C159" s="25">
        <v>-0.81595425101454566</v>
      </c>
    </row>
    <row r="160" spans="1:3">
      <c r="A160" s="25">
        <v>132</v>
      </c>
      <c r="B160" s="25">
        <v>149.92740528301744</v>
      </c>
      <c r="C160" s="25">
        <v>3.1235315089638789</v>
      </c>
    </row>
    <row r="161" spans="1:3">
      <c r="A161" s="25">
        <v>133</v>
      </c>
      <c r="B161" s="25">
        <v>152.51151965926871</v>
      </c>
      <c r="C161" s="25">
        <v>-3.9533123542341855</v>
      </c>
    </row>
    <row r="162" spans="1:3">
      <c r="A162" s="25">
        <v>134</v>
      </c>
      <c r="B162" s="25">
        <v>150.06671849166679</v>
      </c>
      <c r="C162" s="25">
        <v>2.1933812934736636</v>
      </c>
    </row>
    <row r="163" spans="1:3">
      <c r="A163" s="25">
        <v>135</v>
      </c>
      <c r="B163" s="25">
        <v>151.09532231180094</v>
      </c>
      <c r="C163" s="25">
        <v>2.1344026474700968</v>
      </c>
    </row>
    <row r="164" spans="1:3">
      <c r="A164" s="25">
        <v>136</v>
      </c>
      <c r="B164" s="25">
        <v>151.96398480785672</v>
      </c>
      <c r="C164" s="25">
        <v>0.65295084874568943</v>
      </c>
    </row>
    <row r="165" spans="1:3">
      <c r="A165" s="25">
        <v>137</v>
      </c>
      <c r="B165" s="25">
        <v>154.60775227409772</v>
      </c>
      <c r="C165" s="25">
        <v>-0.16946034550772993</v>
      </c>
    </row>
    <row r="166" spans="1:3">
      <c r="A166" s="25">
        <v>138</v>
      </c>
      <c r="B166" s="25">
        <v>152.98578945613329</v>
      </c>
      <c r="C166" s="25">
        <v>-2.8002281981131887</v>
      </c>
    </row>
    <row r="167" spans="1:3" ht="16" thickBot="1">
      <c r="A167" s="26">
        <v>139</v>
      </c>
      <c r="B167" s="26">
        <v>151.7042073167537</v>
      </c>
      <c r="C167" s="26">
        <v>-2.8522722530904332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7F1B-C03A-5A47-B03B-48AFE477C7A0}">
  <dimension ref="A1:I158"/>
  <sheetViews>
    <sheetView zoomScale="160" zoomScaleNormal="160" workbookViewId="0">
      <selection activeCell="E21" sqref="E21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0.98678679624168053</v>
      </c>
    </row>
    <row r="5" spans="1:9">
      <c r="A5" s="29" t="s">
        <v>19</v>
      </c>
      <c r="B5" s="29">
        <v>0.97374818123691986</v>
      </c>
    </row>
    <row r="6" spans="1:9">
      <c r="A6" s="25" t="s">
        <v>20</v>
      </c>
      <c r="B6" s="25">
        <v>0.97313290423466015</v>
      </c>
    </row>
    <row r="7" spans="1:9">
      <c r="A7" s="29" t="s">
        <v>21</v>
      </c>
      <c r="B7" s="29">
        <v>2.5359384774619849</v>
      </c>
    </row>
    <row r="8" spans="1:9" ht="16" thickBot="1">
      <c r="A8" s="26" t="s">
        <v>22</v>
      </c>
      <c r="B8" s="26">
        <v>132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3</v>
      </c>
      <c r="C12" s="25">
        <v>30533.364223180939</v>
      </c>
      <c r="D12" s="25">
        <v>10177.788074393646</v>
      </c>
      <c r="E12" s="25">
        <v>1582.6175489424952</v>
      </c>
      <c r="F12" s="25">
        <v>6.0060834094476567E-101</v>
      </c>
    </row>
    <row r="13" spans="1:9">
      <c r="A13" s="25" t="s">
        <v>25</v>
      </c>
      <c r="B13" s="25">
        <v>128</v>
      </c>
      <c r="C13" s="25">
        <v>823.16594706844273</v>
      </c>
      <c r="D13" s="25">
        <v>6.4309839614722089</v>
      </c>
      <c r="E13" s="25"/>
      <c r="F13" s="25"/>
    </row>
    <row r="14" spans="1:9" ht="16" thickBot="1">
      <c r="A14" s="26" t="s">
        <v>26</v>
      </c>
      <c r="B14" s="26">
        <v>131</v>
      </c>
      <c r="C14" s="26">
        <v>31356.530170249382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19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9">
      <c r="A17" s="25" t="s">
        <v>27</v>
      </c>
      <c r="B17" s="25">
        <v>5.1114620230728747</v>
      </c>
      <c r="C17" s="25">
        <v>1.9033838035119206</v>
      </c>
      <c r="D17" s="25">
        <v>2.6854605012618844</v>
      </c>
      <c r="E17" s="29">
        <v>8.2028887341701121E-3</v>
      </c>
      <c r="F17" s="25">
        <v>1.3452919750103722</v>
      </c>
      <c r="G17" s="25">
        <v>8.8776320711353769</v>
      </c>
      <c r="H17" s="25">
        <v>1.3452919750103722</v>
      </c>
      <c r="I17" s="25">
        <v>8.8776320711353769</v>
      </c>
    </row>
    <row r="18" spans="1:9">
      <c r="A18" s="25" t="s">
        <v>73</v>
      </c>
      <c r="B18" s="25">
        <v>0.40772935518766878</v>
      </c>
      <c r="C18" s="25">
        <v>7.6597770600977777E-2</v>
      </c>
      <c r="D18" s="25">
        <v>5.3229924577264924</v>
      </c>
      <c r="E18" s="29">
        <v>4.4294837599054512E-7</v>
      </c>
      <c r="F18" s="25">
        <v>0.25616757933694856</v>
      </c>
      <c r="G18" s="25">
        <v>0.55929113103838901</v>
      </c>
      <c r="H18" s="25">
        <v>0.25616757933694856</v>
      </c>
      <c r="I18" s="25">
        <v>0.55929113103838901</v>
      </c>
    </row>
    <row r="19" spans="1:9">
      <c r="A19" s="25" t="s">
        <v>74</v>
      </c>
      <c r="B19" s="25">
        <v>0.26828604451196508</v>
      </c>
      <c r="C19" s="25">
        <v>7.58577896101051E-2</v>
      </c>
      <c r="D19" s="25">
        <v>3.5366973634600396</v>
      </c>
      <c r="E19" s="29">
        <v>5.6496255828826145E-4</v>
      </c>
      <c r="F19" s="25">
        <v>0.11818844747731874</v>
      </c>
      <c r="G19" s="25">
        <v>0.41838364154661145</v>
      </c>
      <c r="H19" s="25">
        <v>0.11818844747731874</v>
      </c>
      <c r="I19" s="25">
        <v>0.41838364154661145</v>
      </c>
    </row>
    <row r="20" spans="1:9" ht="16" thickBot="1">
      <c r="A20" s="26" t="s">
        <v>98</v>
      </c>
      <c r="B20" s="26">
        <v>0.29779201351182444</v>
      </c>
      <c r="C20" s="26">
        <v>5.2419565486652234E-2</v>
      </c>
      <c r="D20" s="26">
        <v>5.6809325057769167</v>
      </c>
      <c r="E20" s="30">
        <v>8.5801509709971074E-8</v>
      </c>
      <c r="F20" s="26">
        <v>0.19407094732222022</v>
      </c>
      <c r="G20" s="26">
        <v>0.40151307970142863</v>
      </c>
      <c r="H20" s="26">
        <v>0.19407094732222022</v>
      </c>
      <c r="I20" s="26">
        <v>0.40151307970142863</v>
      </c>
    </row>
    <row r="24" spans="1:9">
      <c r="A24" t="s">
        <v>78</v>
      </c>
    </row>
    <row r="25" spans="1:9" ht="16" thickBot="1"/>
    <row r="26" spans="1:9">
      <c r="A26" s="27" t="s">
        <v>79</v>
      </c>
      <c r="B26" s="27" t="s">
        <v>80</v>
      </c>
      <c r="C26" s="27" t="s">
        <v>81</v>
      </c>
    </row>
    <row r="27" spans="1:9">
      <c r="A27" s="25">
        <v>1</v>
      </c>
      <c r="B27" s="25">
        <v>104.54659949605623</v>
      </c>
      <c r="C27" s="25">
        <v>-1.4537099472913582</v>
      </c>
    </row>
    <row r="28" spans="1:9">
      <c r="A28" s="25">
        <v>2</v>
      </c>
      <c r="B28" s="25">
        <v>104.80248803324397</v>
      </c>
      <c r="C28" s="25">
        <v>-1.8352100962499804</v>
      </c>
    </row>
    <row r="29" spans="1:9">
      <c r="A29" s="25">
        <v>3</v>
      </c>
      <c r="B29" s="25">
        <v>104.91258726660213</v>
      </c>
      <c r="C29" s="25">
        <v>5.0585368118415204</v>
      </c>
    </row>
    <row r="30" spans="1:9">
      <c r="A30" s="25">
        <v>4</v>
      </c>
      <c r="B30" s="25">
        <v>107.54600918855181</v>
      </c>
      <c r="C30" s="25">
        <v>-1.333117510984593</v>
      </c>
    </row>
    <row r="31" spans="1:9">
      <c r="A31" s="25">
        <v>5</v>
      </c>
      <c r="B31" s="25">
        <v>108.04121805355781</v>
      </c>
      <c r="C31" s="25">
        <v>-0.79842667113729249</v>
      </c>
    </row>
    <row r="32" spans="1:9">
      <c r="A32" s="25">
        <v>6</v>
      </c>
      <c r="B32" s="25">
        <v>106.93782378542656</v>
      </c>
      <c r="C32" s="25">
        <v>1.6587282100015699</v>
      </c>
    </row>
    <row r="33" spans="1:3">
      <c r="A33" s="25">
        <v>7</v>
      </c>
      <c r="B33" s="25">
        <v>108.16812974578798</v>
      </c>
      <c r="C33" s="25">
        <v>2.1709553912875492</v>
      </c>
    </row>
    <row r="34" spans="1:3">
      <c r="A34" s="25">
        <v>8</v>
      </c>
      <c r="B34" s="25">
        <v>109.43099561060033</v>
      </c>
      <c r="C34" s="25">
        <v>0.20054051692538621</v>
      </c>
    </row>
    <row r="35" spans="1:3">
      <c r="A35" s="25">
        <v>9</v>
      </c>
      <c r="B35" s="25">
        <v>110.35861837025175</v>
      </c>
      <c r="C35" s="25">
        <v>-0.81923803446727561</v>
      </c>
    </row>
    <row r="36" spans="1:3">
      <c r="A36" s="25">
        <v>10</v>
      </c>
      <c r="B36" s="25">
        <v>110.46354708288357</v>
      </c>
      <c r="C36" s="25">
        <v>-2.0333325561031046</v>
      </c>
    </row>
    <row r="37" spans="1:3">
      <c r="A37" s="25">
        <v>11</v>
      </c>
      <c r="B37" s="25">
        <v>109.46712947580571</v>
      </c>
      <c r="C37" s="25">
        <v>-1.079710914283865</v>
      </c>
    </row>
    <row r="38" spans="1:3">
      <c r="A38" s="25">
        <v>12</v>
      </c>
      <c r="B38" s="25">
        <v>109.0303859882989</v>
      </c>
      <c r="C38" s="25">
        <v>1.3918283643505447</v>
      </c>
    </row>
    <row r="39" spans="1:3">
      <c r="A39" s="25">
        <v>13</v>
      </c>
      <c r="B39" s="25">
        <v>109.91291123768544</v>
      </c>
      <c r="C39" s="25">
        <v>-1.6543322238828893</v>
      </c>
    </row>
    <row r="40" spans="1:3">
      <c r="A40" s="25">
        <v>14</v>
      </c>
      <c r="B40" s="25">
        <v>109.53923477551764</v>
      </c>
      <c r="C40" s="25">
        <v>-3.0692185683227819</v>
      </c>
    </row>
    <row r="41" spans="1:3">
      <c r="A41" s="25">
        <v>15</v>
      </c>
      <c r="B41" s="25">
        <v>110.31520149363061</v>
      </c>
      <c r="C41" s="25">
        <v>2.2165728793100925</v>
      </c>
    </row>
    <row r="42" spans="1:3">
      <c r="A42" s="25">
        <v>16</v>
      </c>
      <c r="B42" s="25">
        <v>111.18774020720539</v>
      </c>
      <c r="C42" s="25">
        <v>-0.37769964465763906</v>
      </c>
    </row>
    <row r="43" spans="1:3">
      <c r="A43" s="25">
        <v>17</v>
      </c>
      <c r="B43" s="25">
        <v>112.41871981878862</v>
      </c>
      <c r="C43" s="25">
        <v>-0.76927031335179663</v>
      </c>
    </row>
    <row r="44" spans="1:3">
      <c r="A44" s="25">
        <v>18</v>
      </c>
      <c r="B44" s="25">
        <v>112.70219343087925</v>
      </c>
      <c r="C44" s="25">
        <v>0.11269508315763233</v>
      </c>
    </row>
    <row r="45" spans="1:3">
      <c r="A45" s="25">
        <v>19</v>
      </c>
      <c r="B45" s="25">
        <v>113.92149128424423</v>
      </c>
      <c r="C45" s="25">
        <v>-2.1223281455550875</v>
      </c>
    </row>
    <row r="46" spans="1:3">
      <c r="A46" s="25">
        <v>20</v>
      </c>
      <c r="B46" s="25">
        <v>113.60931880943107</v>
      </c>
      <c r="C46" s="25">
        <v>2.7025494600351863E-2</v>
      </c>
    </row>
    <row r="47" spans="1:3">
      <c r="A47" s="25">
        <v>21</v>
      </c>
      <c r="B47" s="25">
        <v>114.05844329929714</v>
      </c>
      <c r="C47" s="25">
        <v>-2.0194159402478533</v>
      </c>
    </row>
    <row r="48" spans="1:3">
      <c r="A48" s="25">
        <v>22</v>
      </c>
      <c r="B48" s="25">
        <v>113.56975963960902</v>
      </c>
      <c r="C48" s="25">
        <v>-2.4795743248986923</v>
      </c>
    </row>
    <row r="49" spans="1:3">
      <c r="A49" s="25">
        <v>23</v>
      </c>
      <c r="B49" s="25">
        <v>112.74160674303</v>
      </c>
      <c r="C49" s="25">
        <v>-0.76193555976061589</v>
      </c>
    </row>
    <row r="50" spans="1:3">
      <c r="A50" s="25">
        <v>24</v>
      </c>
      <c r="B50" s="25">
        <v>113.45566109944906</v>
      </c>
      <c r="C50" s="25">
        <v>1.7598739669559507</v>
      </c>
    </row>
    <row r="51" spans="1:3">
      <c r="A51" s="25">
        <v>25</v>
      </c>
      <c r="B51" s="25">
        <v>114.36934111525946</v>
      </c>
      <c r="C51" s="25">
        <v>-1.11685810940061</v>
      </c>
    </row>
    <row r="52" spans="1:3">
      <c r="A52" s="25">
        <v>26</v>
      </c>
      <c r="B52" s="25">
        <v>113.90446456672667</v>
      </c>
      <c r="C52" s="25">
        <v>-4.1766710272612499</v>
      </c>
    </row>
    <row r="53" spans="1:3">
      <c r="A53" s="25">
        <v>27</v>
      </c>
      <c r="B53" s="25">
        <v>113.7458289004615</v>
      </c>
      <c r="C53" s="25">
        <v>0.83576107517953346</v>
      </c>
    </row>
    <row r="54" spans="1:3">
      <c r="A54" s="25">
        <v>28</v>
      </c>
      <c r="B54" s="25">
        <v>114.26652061839562</v>
      </c>
      <c r="C54" s="25">
        <v>-3.4056736822428348</v>
      </c>
    </row>
    <row r="55" spans="1:3">
      <c r="A55" s="25">
        <v>29</v>
      </c>
      <c r="B55" s="25">
        <v>114.30163958407667</v>
      </c>
      <c r="C55" s="25">
        <v>3.285485822747404</v>
      </c>
    </row>
    <row r="56" spans="1:3">
      <c r="A56" s="25">
        <v>30</v>
      </c>
      <c r="B56" s="25">
        <v>116.39297576402267</v>
      </c>
      <c r="C56" s="25">
        <v>-0.10881443510983502</v>
      </c>
    </row>
    <row r="57" spans="1:3">
      <c r="A57" s="25">
        <v>31</v>
      </c>
      <c r="B57" s="25">
        <v>117.36381080118575</v>
      </c>
      <c r="C57" s="25">
        <v>0.49350322386355572</v>
      </c>
    </row>
    <row r="58" spans="1:3">
      <c r="A58" s="25">
        <v>32</v>
      </c>
      <c r="B58" s="25">
        <v>118.20276213540251</v>
      </c>
      <c r="C58" s="25">
        <v>1.254275544807939</v>
      </c>
    </row>
    <row r="59" spans="1:3">
      <c r="A59" s="25">
        <v>33</v>
      </c>
      <c r="B59" s="25">
        <v>118.80140311479684</v>
      </c>
      <c r="C59" s="25">
        <v>-1.4763793294390553</v>
      </c>
    </row>
    <row r="60" spans="1:3">
      <c r="A60" s="25">
        <v>34</v>
      </c>
      <c r="B60" s="25">
        <v>118.07874441306443</v>
      </c>
      <c r="C60" s="25">
        <v>-0.34942576592280261</v>
      </c>
    </row>
    <row r="61" spans="1:3">
      <c r="A61" s="25">
        <v>35</v>
      </c>
      <c r="B61" s="25">
        <v>117.93647950945919</v>
      </c>
      <c r="C61" s="25">
        <v>-3.9385574233364196E-2</v>
      </c>
    </row>
    <row r="62" spans="1:3">
      <c r="A62" s="25">
        <v>36</v>
      </c>
      <c r="B62" s="25">
        <v>119.07696750997984</v>
      </c>
      <c r="C62" s="25">
        <v>-0.20504295566156827</v>
      </c>
    </row>
    <row r="63" spans="1:3">
      <c r="A63" s="25">
        <v>37</v>
      </c>
      <c r="B63" s="25">
        <v>118.93486511238798</v>
      </c>
      <c r="C63" s="25">
        <v>-0.41342943906532525</v>
      </c>
    </row>
    <row r="64" spans="1:3">
      <c r="A64" s="25">
        <v>38</v>
      </c>
      <c r="B64" s="25">
        <v>118.00386958460345</v>
      </c>
      <c r="C64" s="25">
        <v>-4.0739771062903287</v>
      </c>
    </row>
    <row r="65" spans="1:3">
      <c r="A65" s="25">
        <v>39</v>
      </c>
      <c r="B65" s="25">
        <v>117.48315317676339</v>
      </c>
      <c r="C65" s="25">
        <v>1.9994552863834087</v>
      </c>
    </row>
    <row r="66" spans="1:3">
      <c r="A66" s="25">
        <v>40</v>
      </c>
      <c r="B66" s="25">
        <v>117.40730396131565</v>
      </c>
      <c r="C66" s="25">
        <v>-0.40916000603139935</v>
      </c>
    </row>
    <row r="67" spans="1:3">
      <c r="A67" s="25">
        <v>41</v>
      </c>
      <c r="B67" s="25">
        <v>119.88706306663002</v>
      </c>
      <c r="C67" s="25">
        <v>4.4184035076470849</v>
      </c>
    </row>
    <row r="68" spans="1:3">
      <c r="A68" s="25">
        <v>42</v>
      </c>
      <c r="B68" s="25">
        <v>121.81191355438065</v>
      </c>
      <c r="C68" s="25">
        <v>2.0451949678611072</v>
      </c>
    </row>
    <row r="69" spans="1:3">
      <c r="A69" s="25">
        <v>43</v>
      </c>
      <c r="B69" s="25">
        <v>124.05802980529754</v>
      </c>
      <c r="C69" s="25">
        <v>1.7723968456753454</v>
      </c>
    </row>
    <row r="70" spans="1:3">
      <c r="A70" s="25">
        <v>44</v>
      </c>
      <c r="B70" s="25">
        <v>125.2187062535325</v>
      </c>
      <c r="C70" s="25">
        <v>2.1518488652944399</v>
      </c>
    </row>
    <row r="71" spans="1:3">
      <c r="A71" s="25">
        <v>45</v>
      </c>
      <c r="B71" s="25">
        <v>125.74117884537448</v>
      </c>
      <c r="C71" s="25">
        <v>-1.3693641384851389</v>
      </c>
    </row>
    <row r="72" spans="1:3">
      <c r="A72" s="25">
        <v>46</v>
      </c>
      <c r="B72" s="25">
        <v>125.05209510646388</v>
      </c>
      <c r="C72" s="25">
        <v>2.7422298782761061</v>
      </c>
    </row>
    <row r="73" spans="1:3">
      <c r="A73" s="25">
        <v>47</v>
      </c>
      <c r="B73" s="25">
        <v>125.69299495239429</v>
      </c>
      <c r="C73" s="25">
        <v>0.21688580509145083</v>
      </c>
    </row>
    <row r="74" spans="1:3">
      <c r="A74" s="25">
        <v>48</v>
      </c>
      <c r="B74" s="25">
        <v>126.1331602403674</v>
      </c>
      <c r="C74" s="25">
        <v>3.5255580443362078E-2</v>
      </c>
    </row>
    <row r="75" spans="1:3">
      <c r="A75" s="25">
        <v>49</v>
      </c>
      <c r="B75" s="25">
        <v>125.62862969761169</v>
      </c>
      <c r="C75" s="25">
        <v>-0.2712014702841401</v>
      </c>
    </row>
    <row r="76" spans="1:3">
      <c r="A76" s="25">
        <v>50</v>
      </c>
      <c r="B76" s="25">
        <v>124.00000270539429</v>
      </c>
      <c r="C76" s="25">
        <v>0.13873684842509704</v>
      </c>
    </row>
    <row r="77" spans="1:3">
      <c r="A77" s="25">
        <v>51</v>
      </c>
      <c r="B77" s="25">
        <v>124.93908537834932</v>
      </c>
      <c r="C77" s="25">
        <v>0.92256727100769353</v>
      </c>
    </row>
    <row r="78" spans="1:3">
      <c r="A78" s="25">
        <v>52</v>
      </c>
      <c r="B78" s="25">
        <v>124.57475677183517</v>
      </c>
      <c r="C78" s="25">
        <v>1.7544007772091987</v>
      </c>
    </row>
    <row r="79" spans="1:3">
      <c r="A79" s="25">
        <v>53</v>
      </c>
      <c r="B79" s="25">
        <v>127.40366809866181</v>
      </c>
      <c r="C79" s="25">
        <v>3.8716052331658801</v>
      </c>
    </row>
    <row r="80" spans="1:3">
      <c r="A80" s="25">
        <v>54</v>
      </c>
      <c r="B80" s="25">
        <v>129.41225229069684</v>
      </c>
      <c r="C80" s="25">
        <v>3.8453466746742322</v>
      </c>
    </row>
    <row r="81" spans="1:3">
      <c r="A81" s="25">
        <v>55</v>
      </c>
      <c r="B81" s="25">
        <v>132.13511686094884</v>
      </c>
      <c r="C81" s="25">
        <v>3.6431327777613376</v>
      </c>
    </row>
    <row r="82" spans="1:3">
      <c r="A82" s="25">
        <v>56</v>
      </c>
      <c r="B82" s="25">
        <v>134.15332839530993</v>
      </c>
      <c r="C82" s="25">
        <v>-0.11334453887803875</v>
      </c>
    </row>
    <row r="83" spans="1:3">
      <c r="A83" s="25">
        <v>57</v>
      </c>
      <c r="B83" s="25">
        <v>133.22784086223322</v>
      </c>
      <c r="C83" s="25">
        <v>1.6063365202979583</v>
      </c>
    </row>
    <row r="84" spans="1:3">
      <c r="A84" s="25">
        <v>58</v>
      </c>
      <c r="B84" s="25">
        <v>134.10450065239201</v>
      </c>
      <c r="C84" s="25">
        <v>-0.88885691289291913</v>
      </c>
    </row>
    <row r="85" spans="1:3">
      <c r="A85" s="25">
        <v>59</v>
      </c>
      <c r="B85" s="25">
        <v>133.0964755726784</v>
      </c>
      <c r="C85" s="25">
        <v>-6.7082181392960365</v>
      </c>
    </row>
    <row r="86" spans="1:3">
      <c r="A86" s="25">
        <v>60</v>
      </c>
      <c r="B86" s="25">
        <v>129.95550944454067</v>
      </c>
      <c r="C86" s="25">
        <v>-5.9656392334990187</v>
      </c>
    </row>
    <row r="87" spans="1:3">
      <c r="A87" s="25">
        <v>61</v>
      </c>
      <c r="B87" s="25">
        <v>126.90441847406564</v>
      </c>
      <c r="C87" s="25">
        <v>-4.7092570403052889</v>
      </c>
    </row>
    <row r="88" spans="1:3">
      <c r="A88" s="25">
        <v>62</v>
      </c>
      <c r="B88" s="25">
        <v>125.16629344653721</v>
      </c>
      <c r="C88" s="25">
        <v>-5.6265651796531984</v>
      </c>
    </row>
    <row r="89" spans="1:3">
      <c r="A89" s="25">
        <v>63</v>
      </c>
      <c r="B89" s="25">
        <v>124.1151698345811</v>
      </c>
      <c r="C89" s="25">
        <v>1.7830293491549725</v>
      </c>
    </row>
    <row r="90" spans="1:3">
      <c r="A90" s="25">
        <v>64</v>
      </c>
      <c r="B90" s="25">
        <v>126.13450864608615</v>
      </c>
      <c r="C90" s="25">
        <v>-3.522815724954782</v>
      </c>
    </row>
    <row r="91" spans="1:3">
      <c r="A91" s="25">
        <v>65</v>
      </c>
      <c r="B91" s="25">
        <v>127.97330635625836</v>
      </c>
      <c r="C91" s="25">
        <v>-0.49526179733209119</v>
      </c>
    </row>
    <row r="92" spans="1:3">
      <c r="A92" s="25">
        <v>66</v>
      </c>
      <c r="B92" s="25">
        <v>129.6660577480439</v>
      </c>
      <c r="C92" s="25">
        <v>0.39268081067976368</v>
      </c>
    </row>
    <row r="93" spans="1:3">
      <c r="A93" s="25">
        <v>67</v>
      </c>
      <c r="B93" s="25">
        <v>132.77448631999988</v>
      </c>
      <c r="C93" s="25">
        <v>-2.1877093219912638</v>
      </c>
    </row>
    <row r="94" spans="1:3">
      <c r="A94" s="25">
        <v>68</v>
      </c>
      <c r="B94" s="25">
        <v>133.16450561034188</v>
      </c>
      <c r="C94" s="25">
        <v>-1.5816324516977147</v>
      </c>
    </row>
    <row r="95" spans="1:3">
      <c r="A95" s="25">
        <v>69</v>
      </c>
      <c r="B95" s="25">
        <v>133.94881308910394</v>
      </c>
      <c r="C95" s="25">
        <v>-4.0582198745937603E-3</v>
      </c>
    </row>
    <row r="96" spans="1:3">
      <c r="A96" s="25">
        <v>70</v>
      </c>
      <c r="B96" s="25">
        <v>134.69707390238568</v>
      </c>
      <c r="C96" s="25">
        <v>-0.80222579833736063</v>
      </c>
    </row>
    <row r="97" spans="1:3">
      <c r="A97" s="25">
        <v>71</v>
      </c>
      <c r="B97" s="25">
        <v>133.27724423581543</v>
      </c>
      <c r="C97" s="25">
        <v>-1.1080312370123124</v>
      </c>
    </row>
    <row r="98" spans="1:3">
      <c r="A98" s="25">
        <v>72</v>
      </c>
      <c r="B98" s="25">
        <v>131.84604229831791</v>
      </c>
      <c r="C98" s="25">
        <v>3.094094755107534</v>
      </c>
    </row>
    <row r="99" spans="1:3">
      <c r="A99" s="25">
        <v>73</v>
      </c>
      <c r="B99" s="25">
        <v>131.97841561927189</v>
      </c>
      <c r="C99" s="25">
        <v>-0.20834418798509091</v>
      </c>
    </row>
    <row r="100" spans="1:3">
      <c r="A100" s="25">
        <v>74</v>
      </c>
      <c r="B100" s="25">
        <v>130.63852027200221</v>
      </c>
      <c r="C100" s="25">
        <v>0.60320492041500984</v>
      </c>
    </row>
    <row r="101" spans="1:3">
      <c r="A101" s="25">
        <v>75</v>
      </c>
      <c r="B101" s="25">
        <v>131.46611549129088</v>
      </c>
      <c r="C101" s="25">
        <v>9.3380484642543706</v>
      </c>
    </row>
    <row r="102" spans="1:3">
      <c r="A102" s="25">
        <v>76</v>
      </c>
      <c r="B102" s="25">
        <v>134.24455924228329</v>
      </c>
      <c r="C102" s="25">
        <v>0.90574126034670144</v>
      </c>
    </row>
    <row r="103" spans="1:3">
      <c r="A103" s="25">
        <v>77</v>
      </c>
      <c r="B103" s="25">
        <v>135.95394266663004</v>
      </c>
      <c r="C103" s="25">
        <v>3.0950610212682648</v>
      </c>
    </row>
    <row r="104" spans="1:3">
      <c r="A104" s="25">
        <v>78</v>
      </c>
      <c r="B104" s="25">
        <v>136.79521580289176</v>
      </c>
      <c r="C104" s="25">
        <v>2.2975979390147359</v>
      </c>
    </row>
    <row r="105" spans="1:3">
      <c r="A105" s="25">
        <v>79</v>
      </c>
      <c r="B105" s="25">
        <v>138.01629173431141</v>
      </c>
      <c r="C105" s="25">
        <v>2.4094478804415189</v>
      </c>
    </row>
    <row r="106" spans="1:3">
      <c r="A106" s="25">
        <v>80</v>
      </c>
      <c r="B106" s="25">
        <v>138.8681478483868</v>
      </c>
      <c r="C106" s="25">
        <v>3.0187542218772307</v>
      </c>
    </row>
    <row r="107" spans="1:3">
      <c r="A107" s="25">
        <v>81</v>
      </c>
      <c r="B107" s="25">
        <v>140.52486159452232</v>
      </c>
      <c r="C107" s="25">
        <v>1.3994487403067239</v>
      </c>
    </row>
    <row r="108" spans="1:3">
      <c r="A108" s="25">
        <v>82</v>
      </c>
      <c r="B108" s="25">
        <v>140.91726170159944</v>
      </c>
      <c r="C108" s="25">
        <v>-0.20066998092707422</v>
      </c>
    </row>
    <row r="109" spans="1:3">
      <c r="A109" s="25">
        <v>83</v>
      </c>
      <c r="B109" s="25">
        <v>139.92099513255573</v>
      </c>
      <c r="C109" s="25">
        <v>1.8777458136725329</v>
      </c>
    </row>
    <row r="110" spans="1:3">
      <c r="A110" s="25">
        <v>84</v>
      </c>
      <c r="B110" s="25">
        <v>140.86336414214725</v>
      </c>
      <c r="C110" s="25">
        <v>2.4100282326184868</v>
      </c>
    </row>
    <row r="111" spans="1:3">
      <c r="A111" s="25">
        <v>85</v>
      </c>
      <c r="B111" s="25">
        <v>140.81092812894619</v>
      </c>
      <c r="C111" s="25">
        <v>-1.9311827356140157</v>
      </c>
    </row>
    <row r="112" spans="1:3">
      <c r="A112" s="25">
        <v>86</v>
      </c>
      <c r="B112" s="25">
        <v>139.2578003867759</v>
      </c>
      <c r="C112" s="25">
        <v>0.32436411061652848</v>
      </c>
    </row>
    <row r="113" spans="1:3">
      <c r="A113" s="25">
        <v>87</v>
      </c>
      <c r="B113" s="25">
        <v>141.21306099887059</v>
      </c>
      <c r="C113" s="25">
        <v>8.2703276536960857E-2</v>
      </c>
    </row>
    <row r="114" spans="1:3">
      <c r="A114" s="25">
        <v>88</v>
      </c>
      <c r="B114" s="25">
        <v>140.41651979266382</v>
      </c>
      <c r="C114" s="25">
        <v>-2.1083122932321317</v>
      </c>
    </row>
    <row r="115" spans="1:3">
      <c r="A115" s="25">
        <v>89</v>
      </c>
      <c r="B115" s="25">
        <v>140.8191427727549</v>
      </c>
      <c r="C115" s="25">
        <v>5.3022477527341891</v>
      </c>
    </row>
    <row r="116" spans="1:3">
      <c r="A116" s="25">
        <v>90</v>
      </c>
      <c r="B116" s="25">
        <v>143.21633334394622</v>
      </c>
      <c r="C116" s="25">
        <v>2.1670293977119286</v>
      </c>
    </row>
    <row r="117" spans="1:3">
      <c r="A117" s="25">
        <v>91</v>
      </c>
      <c r="B117" s="25">
        <v>145.40852040018015</v>
      </c>
      <c r="C117" s="25">
        <v>0.45598962298493007</v>
      </c>
    </row>
    <row r="118" spans="1:3">
      <c r="A118" s="25">
        <v>92</v>
      </c>
      <c r="B118" s="25">
        <v>145.84181822584986</v>
      </c>
      <c r="C118" s="25">
        <v>1.795404494180616</v>
      </c>
    </row>
    <row r="119" spans="1:3">
      <c r="A119" s="25">
        <v>93</v>
      </c>
      <c r="B119" s="25">
        <v>146.70483021408577</v>
      </c>
      <c r="C119" s="25">
        <v>-0.47395640672723971</v>
      </c>
    </row>
    <row r="120" spans="1:3">
      <c r="A120" s="25">
        <v>94</v>
      </c>
      <c r="B120" s="25">
        <v>146.2473655983859</v>
      </c>
      <c r="C120" s="25">
        <v>-1.7986834404063359</v>
      </c>
    </row>
    <row r="121" spans="1:3">
      <c r="A121" s="25">
        <v>95</v>
      </c>
      <c r="B121" s="25">
        <v>145.46566535617782</v>
      </c>
      <c r="C121" s="25">
        <v>-0.60821077755082342</v>
      </c>
    </row>
    <row r="122" spans="1:3">
      <c r="A122" s="25">
        <v>96</v>
      </c>
      <c r="B122" s="25">
        <v>145.59333614162503</v>
      </c>
      <c r="C122" s="25">
        <v>1.0479542331391372</v>
      </c>
    </row>
    <row r="123" spans="1:3">
      <c r="A123" s="25">
        <v>97</v>
      </c>
      <c r="B123" s="25">
        <v>145.12193331512455</v>
      </c>
      <c r="C123" s="25">
        <v>-4.5446214574307078</v>
      </c>
    </row>
    <row r="124" spans="1:3">
      <c r="A124" s="25">
        <v>98</v>
      </c>
      <c r="B124" s="25">
        <v>143.33722431361937</v>
      </c>
      <c r="C124" s="25">
        <v>-3.2645066513117342</v>
      </c>
    </row>
    <row r="125" spans="1:3">
      <c r="A125" s="25">
        <v>99</v>
      </c>
      <c r="B125" s="25">
        <v>142.01490196560133</v>
      </c>
      <c r="C125" s="25">
        <v>1.8500941074772754</v>
      </c>
    </row>
    <row r="126" spans="1:3">
      <c r="A126" s="25">
        <v>100</v>
      </c>
      <c r="B126" s="25">
        <v>142.53607906815449</v>
      </c>
      <c r="C126" s="25">
        <v>-3.3315299820059749</v>
      </c>
    </row>
    <row r="127" spans="1:3">
      <c r="A127" s="25">
        <v>101</v>
      </c>
      <c r="B127" s="25">
        <v>143.97999690306708</v>
      </c>
      <c r="C127" s="25">
        <v>4.5671969271799355</v>
      </c>
    </row>
    <row r="128" spans="1:3">
      <c r="A128" s="25">
        <v>102</v>
      </c>
      <c r="B128" s="25">
        <v>146.31915575276994</v>
      </c>
      <c r="C128" s="25">
        <v>2.1005729367055608</v>
      </c>
    </row>
    <row r="129" spans="1:3">
      <c r="A129" s="25">
        <v>103</v>
      </c>
      <c r="B129" s="25">
        <v>148.91696749454465</v>
      </c>
      <c r="C129" s="25">
        <v>1.243533404235194</v>
      </c>
    </row>
    <row r="130" spans="1:3">
      <c r="A130" s="25">
        <v>104</v>
      </c>
      <c r="B130" s="25">
        <v>150.12043398991969</v>
      </c>
      <c r="C130" s="25">
        <v>3.2910746761056089</v>
      </c>
    </row>
    <row r="131" spans="1:3">
      <c r="A131" s="25">
        <v>105</v>
      </c>
      <c r="B131" s="25">
        <v>151.49419070659465</v>
      </c>
      <c r="C131" s="25">
        <v>-4.0996186444378111</v>
      </c>
    </row>
    <row r="132" spans="1:3">
      <c r="A132" s="25">
        <v>106</v>
      </c>
      <c r="B132" s="25">
        <v>149.38238659971373</v>
      </c>
      <c r="C132" s="25">
        <v>2.6002059429168298</v>
      </c>
    </row>
    <row r="133" spans="1:3">
      <c r="A133" s="25">
        <v>107</v>
      </c>
      <c r="B133" s="25">
        <v>149.76052627248669</v>
      </c>
      <c r="C133" s="25">
        <v>-1.4967995926976414</v>
      </c>
    </row>
    <row r="134" spans="1:3">
      <c r="A134" s="25">
        <v>108</v>
      </c>
      <c r="B134" s="25">
        <v>150.00634941255319</v>
      </c>
      <c r="C134" s="25">
        <v>-2.8091986196006076</v>
      </c>
    </row>
    <row r="135" spans="1:3">
      <c r="A135" s="25">
        <v>109</v>
      </c>
      <c r="B135" s="25">
        <v>146.76795092905149</v>
      </c>
      <c r="C135" s="25">
        <v>0.98278976325161693</v>
      </c>
    </row>
    <row r="136" spans="1:3">
      <c r="A136" s="25">
        <v>110</v>
      </c>
      <c r="B136" s="25">
        <v>146.55725423445048</v>
      </c>
      <c r="C136" s="25">
        <v>-3.1071738677601957</v>
      </c>
    </row>
    <row r="137" spans="1:3">
      <c r="A137" s="25">
        <v>111</v>
      </c>
      <c r="B137" s="25">
        <v>146.08157944112662</v>
      </c>
      <c r="C137" s="25">
        <v>2.6461746825880823</v>
      </c>
    </row>
    <row r="138" spans="1:3">
      <c r="A138" s="25">
        <v>112</v>
      </c>
      <c r="B138" s="25">
        <v>145.69179091931781</v>
      </c>
      <c r="C138" s="25">
        <v>4.7152747290675734</v>
      </c>
    </row>
    <row r="139" spans="1:3">
      <c r="A139" s="25">
        <v>113</v>
      </c>
      <c r="B139" s="25">
        <v>150.57458673079847</v>
      </c>
      <c r="C139" s="25">
        <v>1.6071232089121565</v>
      </c>
    </row>
    <row r="140" spans="1:3">
      <c r="A140" s="25">
        <v>114</v>
      </c>
      <c r="B140" s="25">
        <v>151.71073904892233</v>
      </c>
      <c r="C140" s="25">
        <v>-1.1157157414253334</v>
      </c>
    </row>
    <row r="141" spans="1:3">
      <c r="A141" s="25">
        <v>115</v>
      </c>
      <c r="B141" s="25">
        <v>152.05830069009451</v>
      </c>
      <c r="C141" s="25">
        <v>1.7411971226195249</v>
      </c>
    </row>
    <row r="142" spans="1:3">
      <c r="A142" s="25">
        <v>116</v>
      </c>
      <c r="B142" s="25">
        <v>153.90729728233597</v>
      </c>
      <c r="C142" s="25">
        <v>1.2434458730762969</v>
      </c>
    </row>
    <row r="143" spans="1:3">
      <c r="A143" s="25">
        <v>117</v>
      </c>
      <c r="B143" s="25">
        <v>153.5261597979198</v>
      </c>
      <c r="C143" s="25">
        <v>-0.91912817033548322</v>
      </c>
    </row>
    <row r="144" spans="1:3">
      <c r="A144" s="25">
        <v>118</v>
      </c>
      <c r="B144" s="25">
        <v>154.21781006196653</v>
      </c>
      <c r="C144" s="25">
        <v>0.82427874992450256</v>
      </c>
    </row>
    <row r="145" spans="1:3">
      <c r="A145" s="25">
        <v>119</v>
      </c>
      <c r="B145" s="25">
        <v>153.42076350011263</v>
      </c>
      <c r="C145" s="25">
        <v>-1.4200500284955524</v>
      </c>
    </row>
    <row r="146" spans="1:3">
      <c r="A146" s="25">
        <v>120</v>
      </c>
      <c r="B146" s="25">
        <v>152.51637957297294</v>
      </c>
      <c r="C146" s="25">
        <v>-3.7168632834917616</v>
      </c>
    </row>
    <row r="147" spans="1:3">
      <c r="A147" s="25">
        <v>121</v>
      </c>
      <c r="B147" s="25">
        <v>150.56005360094116</v>
      </c>
      <c r="C147" s="25">
        <v>-0.64220531723657359</v>
      </c>
    </row>
    <row r="148" spans="1:3">
      <c r="A148" s="25">
        <v>122</v>
      </c>
      <c r="B148" s="25">
        <v>148.87649155633886</v>
      </c>
      <c r="C148" s="25">
        <v>-0.49785446648027687</v>
      </c>
    </row>
    <row r="149" spans="1:3">
      <c r="A149" s="25">
        <v>123</v>
      </c>
      <c r="B149" s="25">
        <v>150.12059193071858</v>
      </c>
      <c r="C149" s="25">
        <v>0.40540153009084179</v>
      </c>
    </row>
    <row r="150" spans="1:3">
      <c r="A150" s="25">
        <v>124</v>
      </c>
      <c r="B150" s="25">
        <v>151.0832688365843</v>
      </c>
      <c r="C150" s="25">
        <v>-1.3074394061303281</v>
      </c>
    </row>
    <row r="151" spans="1:3">
      <c r="A151" s="25">
        <v>125</v>
      </c>
      <c r="B151" s="25">
        <v>151.88198558390349</v>
      </c>
      <c r="C151" s="25">
        <v>1.1689512080778286</v>
      </c>
    </row>
    <row r="152" spans="1:3">
      <c r="A152" s="25">
        <v>126</v>
      </c>
      <c r="B152" s="25">
        <v>152.54358184913102</v>
      </c>
      <c r="C152" s="25">
        <v>-3.9853745440964872</v>
      </c>
    </row>
    <row r="153" spans="1:3">
      <c r="A153" s="25">
        <v>127</v>
      </c>
      <c r="B153" s="25">
        <v>152.54469666691764</v>
      </c>
      <c r="C153" s="25">
        <v>-0.28459688177719045</v>
      </c>
    </row>
    <row r="154" spans="1:3">
      <c r="A154" s="25">
        <v>128</v>
      </c>
      <c r="B154" s="25">
        <v>153.25112034904066</v>
      </c>
      <c r="C154" s="25">
        <v>-2.1395389769622852E-2</v>
      </c>
    </row>
    <row r="155" spans="1:3">
      <c r="A155" s="25">
        <v>129</v>
      </c>
      <c r="B155" s="25">
        <v>153.88213410909373</v>
      </c>
      <c r="C155" s="25">
        <v>-1.2651984524913189</v>
      </c>
    </row>
    <row r="156" spans="1:3">
      <c r="A156" s="25">
        <v>130</v>
      </c>
      <c r="B156" s="25">
        <v>154.61755940640862</v>
      </c>
      <c r="C156" s="25">
        <v>-0.17926747781862673</v>
      </c>
    </row>
    <row r="157" spans="1:3">
      <c r="A157" s="25">
        <v>131</v>
      </c>
      <c r="B157" s="25">
        <v>154.29007972019554</v>
      </c>
      <c r="C157" s="25">
        <v>-4.1045184621754345</v>
      </c>
    </row>
    <row r="158" spans="1:3" ht="16" thickBot="1">
      <c r="A158" s="26">
        <v>132</v>
      </c>
      <c r="B158" s="26">
        <v>152.0914701014392</v>
      </c>
      <c r="C158" s="26">
        <v>-3.2395350377759371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00E2-0630-B640-B119-DB4366793C0D}">
  <dimension ref="B1:J274"/>
  <sheetViews>
    <sheetView zoomScale="220" zoomScaleNormal="220" workbookViewId="0">
      <pane xSplit="2" ySplit="3" topLeftCell="C206" activePane="bottomRight" state="frozen"/>
      <selection pane="topRight" activeCell="B1" sqref="B1"/>
      <selection pane="bottomLeft" activeCell="A3" sqref="A3"/>
      <selection pane="bottomRight" activeCell="C224" sqref="C224"/>
    </sheetView>
  </sheetViews>
  <sheetFormatPr baseColWidth="10" defaultColWidth="9.1640625" defaultRowHeight="15"/>
  <cols>
    <col min="1" max="1" width="9.1640625" style="3"/>
    <col min="2" max="2" width="9.83203125" style="2" bestFit="1" customWidth="1"/>
    <col min="3" max="3" width="21.33203125" style="3" customWidth="1"/>
    <col min="4" max="4" width="10.5" style="3" customWidth="1"/>
    <col min="5" max="9" width="9.1640625" style="3"/>
    <col min="11" max="16384" width="9.1640625" style="3"/>
  </cols>
  <sheetData>
    <row r="1" spans="2:10">
      <c r="D1" s="3" t="s">
        <v>76</v>
      </c>
      <c r="E1" s="3" t="s">
        <v>77</v>
      </c>
      <c r="G1" s="3" t="s">
        <v>83</v>
      </c>
      <c r="H1" s="3" t="s">
        <v>84</v>
      </c>
      <c r="I1" s="3" t="s">
        <v>85</v>
      </c>
    </row>
    <row r="2" spans="2:10">
      <c r="C2" s="2" t="s">
        <v>67</v>
      </c>
      <c r="D2" s="2" t="s">
        <v>68</v>
      </c>
      <c r="E2" s="2" t="s">
        <v>69</v>
      </c>
      <c r="G2" s="2" t="s">
        <v>89</v>
      </c>
      <c r="H2" s="2" t="s">
        <v>92</v>
      </c>
      <c r="I2" s="2" t="s">
        <v>93</v>
      </c>
    </row>
    <row r="3" spans="2:10" ht="14">
      <c r="C3" s="4" t="s">
        <v>70</v>
      </c>
      <c r="D3" s="3" t="s">
        <v>71</v>
      </c>
      <c r="E3" s="3" t="s">
        <v>72</v>
      </c>
      <c r="G3" s="3" t="s">
        <v>90</v>
      </c>
      <c r="H3" s="3" t="s">
        <v>91</v>
      </c>
      <c r="I3" s="3" t="s">
        <v>94</v>
      </c>
      <c r="J3" s="3"/>
    </row>
    <row r="4" spans="2:10" ht="14">
      <c r="B4" s="2" t="s">
        <v>75</v>
      </c>
      <c r="C4" s="24" t="s">
        <v>0</v>
      </c>
      <c r="D4" s="3" t="s">
        <v>73</v>
      </c>
      <c r="E4" s="3" t="s">
        <v>74</v>
      </c>
      <c r="F4" s="3" t="s">
        <v>98</v>
      </c>
      <c r="G4" s="3" t="s">
        <v>86</v>
      </c>
      <c r="H4" s="3" t="s">
        <v>87</v>
      </c>
      <c r="I4" s="3" t="s">
        <v>88</v>
      </c>
      <c r="J4" s="3"/>
    </row>
    <row r="5" spans="2:10" ht="13">
      <c r="B5" s="1">
        <v>37987</v>
      </c>
      <c r="C5" s="5">
        <v>103.09288954876487</v>
      </c>
      <c r="D5" s="5">
        <v>102.87676275270746</v>
      </c>
      <c r="E5" s="5">
        <v>103.2855064498478</v>
      </c>
      <c r="F5" s="5">
        <v>99.999999999999972</v>
      </c>
      <c r="G5" s="5">
        <v>105.02985824761916</v>
      </c>
      <c r="H5" s="5">
        <v>103.91388184742408</v>
      </c>
      <c r="I5" s="5">
        <v>101.4</v>
      </c>
      <c r="J5" s="3"/>
    </row>
    <row r="6" spans="2:10" ht="13">
      <c r="B6" s="1">
        <v>38018</v>
      </c>
      <c r="C6" s="5">
        <v>102.96727793699399</v>
      </c>
      <c r="D6" s="5">
        <v>103.09288954876487</v>
      </c>
      <c r="E6" s="5">
        <v>102.87676275270746</v>
      </c>
      <c r="F6" s="5">
        <v>100.93161507068565</v>
      </c>
      <c r="G6" s="5">
        <v>103.2855064498478</v>
      </c>
      <c r="H6" s="5">
        <v>105.02985824761916</v>
      </c>
      <c r="I6" s="5">
        <v>103.91388184742408</v>
      </c>
      <c r="J6" s="3"/>
    </row>
    <row r="7" spans="2:10" ht="13">
      <c r="B7" s="1">
        <v>38047</v>
      </c>
      <c r="C7" s="5">
        <v>109.97112407844365</v>
      </c>
      <c r="D7" s="5">
        <v>102.96727793699399</v>
      </c>
      <c r="E7" s="5">
        <v>103.09288954876487</v>
      </c>
      <c r="F7" s="5">
        <v>101.27860547645155</v>
      </c>
      <c r="G7" s="5">
        <v>102.87676275270746</v>
      </c>
      <c r="H7" s="5">
        <v>103.2855064498478</v>
      </c>
      <c r="I7" s="5">
        <v>105.02985824761916</v>
      </c>
      <c r="J7" s="3"/>
    </row>
    <row r="8" spans="2:10" ht="13">
      <c r="B8" s="1">
        <v>38078</v>
      </c>
      <c r="C8" s="5">
        <v>106.21289167756721</v>
      </c>
      <c r="D8" s="5">
        <v>109.97112407844365</v>
      </c>
      <c r="E8" s="5">
        <v>102.96727793699399</v>
      </c>
      <c r="F8" s="5">
        <v>100.64543904446134</v>
      </c>
      <c r="G8" s="5">
        <v>103.09288954876487</v>
      </c>
      <c r="H8" s="5">
        <v>102.87676275270746</v>
      </c>
      <c r="I8" s="5">
        <v>103.2855064498478</v>
      </c>
      <c r="J8" s="3"/>
    </row>
    <row r="9" spans="2:10" ht="13">
      <c r="B9" s="1">
        <v>38108</v>
      </c>
      <c r="C9" s="5">
        <v>107.24279138242052</v>
      </c>
      <c r="D9" s="5">
        <v>106.21289167756721</v>
      </c>
      <c r="E9" s="5">
        <v>109.97112407844365</v>
      </c>
      <c r="F9" s="5">
        <v>101.14416417496236</v>
      </c>
      <c r="G9" s="5">
        <v>102.96727793699399</v>
      </c>
      <c r="H9" s="5">
        <v>103.09288954876487</v>
      </c>
      <c r="I9" s="5">
        <v>102.87676275270746</v>
      </c>
      <c r="J9" s="3"/>
    </row>
    <row r="10" spans="2:10" ht="13">
      <c r="B10" s="1">
        <v>38139</v>
      </c>
      <c r="C10" s="5">
        <v>108.59655199542813</v>
      </c>
      <c r="D10" s="5">
        <v>107.24279138242052</v>
      </c>
      <c r="E10" s="5">
        <v>106.21289167756721</v>
      </c>
      <c r="F10" s="5">
        <v>99.414657397942094</v>
      </c>
      <c r="G10" s="5">
        <v>109.97112407844365</v>
      </c>
      <c r="H10" s="5">
        <v>102.96727793699399</v>
      </c>
      <c r="I10" s="5">
        <v>103.09288954876487</v>
      </c>
      <c r="J10" s="3"/>
    </row>
    <row r="11" spans="2:10" ht="13">
      <c r="B11" s="1">
        <v>38169</v>
      </c>
      <c r="C11" s="5">
        <v>110.33908513707553</v>
      </c>
      <c r="D11" s="5">
        <v>108.59655199542813</v>
      </c>
      <c r="E11" s="5">
        <v>107.24279138242052</v>
      </c>
      <c r="F11" s="5">
        <v>100.7646946126448</v>
      </c>
      <c r="G11" s="5">
        <v>106.21289167756721</v>
      </c>
      <c r="H11" s="5">
        <v>109.97112407844365</v>
      </c>
      <c r="I11" s="5">
        <v>102.96727793699399</v>
      </c>
      <c r="J11" s="3"/>
    </row>
    <row r="12" spans="2:10" ht="13">
      <c r="B12" s="1">
        <v>38200</v>
      </c>
      <c r="C12" s="5">
        <v>109.63153612752572</v>
      </c>
      <c r="D12" s="5">
        <v>110.33908513707553</v>
      </c>
      <c r="E12" s="5">
        <v>108.59655199542813</v>
      </c>
      <c r="F12" s="5">
        <v>101.4</v>
      </c>
      <c r="G12" s="5">
        <v>107.24279138242052</v>
      </c>
      <c r="H12" s="5">
        <v>106.21289167756721</v>
      </c>
      <c r="I12" s="5">
        <v>109.97112407844365</v>
      </c>
      <c r="J12" s="3"/>
    </row>
    <row r="13" spans="2:10" ht="13">
      <c r="B13" s="1">
        <v>38231</v>
      </c>
      <c r="C13" s="5">
        <v>109.53938033578447</v>
      </c>
      <c r="D13" s="5">
        <v>109.63153612752572</v>
      </c>
      <c r="E13" s="5">
        <v>110.33908513707553</v>
      </c>
      <c r="F13" s="5">
        <v>103.91388184742408</v>
      </c>
      <c r="G13" s="5">
        <v>108.59655199542813</v>
      </c>
      <c r="H13" s="5">
        <v>107.24279138242052</v>
      </c>
      <c r="I13" s="5">
        <v>106.21289167756721</v>
      </c>
      <c r="J13" s="3"/>
    </row>
    <row r="14" spans="2:10" ht="13">
      <c r="B14" s="1">
        <v>38261</v>
      </c>
      <c r="C14" s="5">
        <v>108.43021452678046</v>
      </c>
      <c r="D14" s="5">
        <v>109.53938033578447</v>
      </c>
      <c r="E14" s="5">
        <v>109.63153612752572</v>
      </c>
      <c r="F14" s="5">
        <v>105.02985824761916</v>
      </c>
      <c r="G14" s="5">
        <v>110.33908513707553</v>
      </c>
      <c r="H14" s="5">
        <v>108.59655199542813</v>
      </c>
      <c r="I14" s="5">
        <v>107.24279138242052</v>
      </c>
      <c r="J14" s="3"/>
    </row>
    <row r="15" spans="2:10" ht="13">
      <c r="B15" s="1">
        <v>38292</v>
      </c>
      <c r="C15" s="5">
        <v>108.38741856152184</v>
      </c>
      <c r="D15" s="5">
        <v>108.43021452678046</v>
      </c>
      <c r="E15" s="5">
        <v>109.53938033578447</v>
      </c>
      <c r="F15" s="5">
        <v>103.2855064498478</v>
      </c>
      <c r="G15" s="5">
        <v>109.63153612752572</v>
      </c>
      <c r="H15" s="5">
        <v>110.33908513707553</v>
      </c>
      <c r="I15" s="5">
        <v>108.59655199542813</v>
      </c>
      <c r="J15" s="3"/>
    </row>
    <row r="16" spans="2:10" ht="13">
      <c r="B16" s="1">
        <v>38322</v>
      </c>
      <c r="C16" s="5">
        <v>110.42221435264945</v>
      </c>
      <c r="D16" s="5">
        <v>108.38741856152184</v>
      </c>
      <c r="E16" s="5">
        <v>108.43021452678046</v>
      </c>
      <c r="F16" s="5">
        <v>102.87676275270746</v>
      </c>
      <c r="G16" s="5">
        <v>109.53938033578447</v>
      </c>
      <c r="H16" s="5">
        <v>109.63153612752572</v>
      </c>
      <c r="I16" s="5">
        <v>110.33908513707553</v>
      </c>
      <c r="J16" s="3"/>
    </row>
    <row r="17" spans="2:10" ht="13">
      <c r="B17" s="1">
        <v>38353</v>
      </c>
      <c r="C17" s="5">
        <v>108.25857901380255</v>
      </c>
      <c r="D17" s="5">
        <v>110.42221435264945</v>
      </c>
      <c r="E17" s="5">
        <v>108.38741856152184</v>
      </c>
      <c r="F17" s="5">
        <v>103.09288954876487</v>
      </c>
      <c r="G17" s="5">
        <v>108.43021452678046</v>
      </c>
      <c r="H17" s="5">
        <v>109.53938033578447</v>
      </c>
      <c r="I17" s="5">
        <v>109.63153612752572</v>
      </c>
      <c r="J17" s="3"/>
    </row>
    <row r="18" spans="2:10" ht="13">
      <c r="B18" s="1">
        <v>38384</v>
      </c>
      <c r="C18" s="5">
        <v>106.47001620719486</v>
      </c>
      <c r="D18" s="5">
        <v>108.25857901380255</v>
      </c>
      <c r="E18" s="5">
        <v>110.42221435264945</v>
      </c>
      <c r="F18" s="5">
        <v>102.96727793699399</v>
      </c>
      <c r="G18" s="5">
        <v>108.38741856152184</v>
      </c>
      <c r="H18" s="5">
        <v>108.43021452678046</v>
      </c>
      <c r="I18" s="5">
        <v>109.53938033578447</v>
      </c>
      <c r="J18" s="3"/>
    </row>
    <row r="19" spans="2:10" ht="13">
      <c r="B19" s="1">
        <v>38412</v>
      </c>
      <c r="C19" s="5">
        <v>112.5317743729407</v>
      </c>
      <c r="D19" s="5">
        <v>106.47001620719486</v>
      </c>
      <c r="E19" s="5">
        <v>108.25857901380255</v>
      </c>
      <c r="F19" s="5">
        <v>109.97112407844365</v>
      </c>
      <c r="G19" s="5">
        <v>110.42221435264945</v>
      </c>
      <c r="H19" s="5">
        <v>108.38741856152184</v>
      </c>
      <c r="I19" s="5">
        <v>108.43021452678046</v>
      </c>
      <c r="J19" s="3"/>
    </row>
    <row r="20" spans="2:10" ht="13">
      <c r="B20" s="1">
        <v>38443</v>
      </c>
      <c r="C20" s="5">
        <v>110.81004056254775</v>
      </c>
      <c r="D20" s="5">
        <v>112.5317743729407</v>
      </c>
      <c r="E20" s="5">
        <v>106.47001620719486</v>
      </c>
      <c r="F20" s="5">
        <v>106.21289167756721</v>
      </c>
      <c r="G20" s="5">
        <v>108.25857901380255</v>
      </c>
      <c r="H20" s="5">
        <v>110.42221435264945</v>
      </c>
      <c r="I20" s="5">
        <v>108.38741856152184</v>
      </c>
      <c r="J20" s="3"/>
    </row>
    <row r="21" spans="2:10" ht="13">
      <c r="B21" s="1">
        <v>38473</v>
      </c>
      <c r="C21" s="5">
        <v>111.64944950543682</v>
      </c>
      <c r="D21" s="5">
        <v>110.81004056254775</v>
      </c>
      <c r="E21" s="5">
        <v>112.5317743729407</v>
      </c>
      <c r="F21" s="5">
        <v>107.24279138242052</v>
      </c>
      <c r="G21" s="5">
        <v>106.47001620719486</v>
      </c>
      <c r="H21" s="5">
        <v>108.25857901380255</v>
      </c>
      <c r="I21" s="5">
        <v>110.42221435264945</v>
      </c>
      <c r="J21" s="3"/>
    </row>
    <row r="22" spans="2:10" ht="13">
      <c r="B22" s="1">
        <v>38504</v>
      </c>
      <c r="C22" s="5">
        <v>112.81488851403688</v>
      </c>
      <c r="D22" s="5">
        <v>111.64944950543682</v>
      </c>
      <c r="E22" s="5">
        <v>110.81004056254775</v>
      </c>
      <c r="F22" s="5">
        <v>108.59655199542813</v>
      </c>
      <c r="G22" s="5">
        <v>112.5317743729407</v>
      </c>
      <c r="H22" s="5">
        <v>106.47001620719486</v>
      </c>
      <c r="I22" s="5">
        <v>108.25857901380255</v>
      </c>
      <c r="J22" s="3"/>
    </row>
    <row r="23" spans="2:10" ht="13">
      <c r="B23" s="1">
        <v>38534</v>
      </c>
      <c r="C23" s="5">
        <v>111.79916313868914</v>
      </c>
      <c r="D23" s="5">
        <v>112.81488851403688</v>
      </c>
      <c r="E23" s="5">
        <v>111.64944950543682</v>
      </c>
      <c r="F23" s="5">
        <v>110.33908513707553</v>
      </c>
      <c r="G23" s="5">
        <v>110.81004056254775</v>
      </c>
      <c r="H23" s="5">
        <v>112.5317743729407</v>
      </c>
      <c r="I23" s="5">
        <v>106.47001620719486</v>
      </c>
      <c r="J23" s="3"/>
    </row>
    <row r="24" spans="2:10" ht="13">
      <c r="B24" s="1">
        <v>38565</v>
      </c>
      <c r="C24" s="5">
        <v>113.63634430403143</v>
      </c>
      <c r="D24" s="5">
        <v>111.79916313868914</v>
      </c>
      <c r="E24" s="5">
        <v>112.81488851403688</v>
      </c>
      <c r="F24" s="5">
        <v>109.63153612752572</v>
      </c>
      <c r="G24" s="5">
        <v>111.64944950543682</v>
      </c>
      <c r="H24" s="5">
        <v>110.81004056254775</v>
      </c>
      <c r="I24" s="5">
        <v>112.5317743729407</v>
      </c>
      <c r="J24" s="3"/>
    </row>
    <row r="25" spans="2:10" ht="13">
      <c r="B25" s="1">
        <v>38596</v>
      </c>
      <c r="C25" s="5">
        <v>112.03902735904929</v>
      </c>
      <c r="D25" s="5">
        <v>113.63634430403143</v>
      </c>
      <c r="E25" s="5">
        <v>111.79916313868914</v>
      </c>
      <c r="F25" s="5">
        <v>109.53938033578447</v>
      </c>
      <c r="G25" s="5">
        <v>112.81488851403688</v>
      </c>
      <c r="H25" s="5">
        <v>111.64944950543682</v>
      </c>
      <c r="I25" s="5">
        <v>110.81004056254775</v>
      </c>
      <c r="J25" s="3"/>
    </row>
    <row r="26" spans="2:10" ht="13">
      <c r="B26" s="1">
        <v>38626</v>
      </c>
      <c r="C26" s="5">
        <v>111.09018531471033</v>
      </c>
      <c r="D26" s="5">
        <v>112.03902735904929</v>
      </c>
      <c r="E26" s="5">
        <v>113.63634430403143</v>
      </c>
      <c r="F26" s="5">
        <v>108.43021452678046</v>
      </c>
      <c r="G26" s="5">
        <v>111.79916313868914</v>
      </c>
      <c r="H26" s="5">
        <v>112.81488851403688</v>
      </c>
      <c r="I26" s="5">
        <v>111.64944950543682</v>
      </c>
      <c r="J26" s="3"/>
    </row>
    <row r="27" spans="2:10" ht="13">
      <c r="B27" s="1">
        <v>38657</v>
      </c>
      <c r="C27" s="5">
        <v>111.97967118326939</v>
      </c>
      <c r="D27" s="5">
        <v>111.09018531471033</v>
      </c>
      <c r="E27" s="5">
        <v>112.03902735904929</v>
      </c>
      <c r="F27" s="5">
        <v>108.38741856152184</v>
      </c>
      <c r="G27" s="5">
        <v>113.63634430403143</v>
      </c>
      <c r="H27" s="5">
        <v>111.79916313868914</v>
      </c>
      <c r="I27" s="5">
        <v>112.81488851403688</v>
      </c>
      <c r="J27" s="3"/>
    </row>
    <row r="28" spans="2:10" ht="13">
      <c r="B28" s="1">
        <v>38687</v>
      </c>
      <c r="C28" s="5">
        <v>115.21553506640501</v>
      </c>
      <c r="D28" s="5">
        <v>111.97967118326939</v>
      </c>
      <c r="E28" s="5">
        <v>111.09018531471033</v>
      </c>
      <c r="F28" s="5">
        <v>110.42221435264945</v>
      </c>
      <c r="G28" s="5">
        <v>112.03902735904929</v>
      </c>
      <c r="H28" s="5">
        <v>113.63634430403143</v>
      </c>
      <c r="I28" s="5">
        <v>111.79916313868914</v>
      </c>
      <c r="J28" s="3"/>
    </row>
    <row r="29" spans="2:10" ht="13">
      <c r="B29" s="1">
        <v>38718</v>
      </c>
      <c r="C29" s="5">
        <v>113.25248300585885</v>
      </c>
      <c r="D29" s="5">
        <v>115.21553506640501</v>
      </c>
      <c r="E29" s="5">
        <v>111.97967118326939</v>
      </c>
      <c r="F29" s="5">
        <v>108.25857901380255</v>
      </c>
      <c r="G29" s="5">
        <v>111.09018531471033</v>
      </c>
      <c r="H29" s="5">
        <v>112.03902735904929</v>
      </c>
      <c r="I29" s="5">
        <v>113.63634430403143</v>
      </c>
      <c r="J29" s="3"/>
    </row>
    <row r="30" spans="2:10" ht="13">
      <c r="B30" s="1">
        <v>38749</v>
      </c>
      <c r="C30" s="5">
        <v>109.72779353946542</v>
      </c>
      <c r="D30" s="5">
        <v>113.25248300585885</v>
      </c>
      <c r="E30" s="5">
        <v>115.21553506640501</v>
      </c>
      <c r="F30" s="5">
        <v>106.47001620719486</v>
      </c>
      <c r="G30" s="5">
        <v>111.97967118326939</v>
      </c>
      <c r="H30" s="5">
        <v>111.09018531471033</v>
      </c>
      <c r="I30" s="5">
        <v>112.03902735904929</v>
      </c>
      <c r="J30" s="3"/>
    </row>
    <row r="31" spans="2:10" ht="13">
      <c r="B31" s="1">
        <v>38777</v>
      </c>
      <c r="C31" s="5">
        <v>114.58158997564104</v>
      </c>
      <c r="D31" s="5">
        <v>109.72779353946542</v>
      </c>
      <c r="E31" s="5">
        <v>113.25248300585885</v>
      </c>
      <c r="F31" s="5">
        <v>112.5317743729407</v>
      </c>
      <c r="G31" s="5">
        <v>115.21553506640501</v>
      </c>
      <c r="H31" s="5">
        <v>111.97967118326939</v>
      </c>
      <c r="I31" s="5">
        <v>111.09018531471033</v>
      </c>
      <c r="J31" s="3"/>
    </row>
    <row r="32" spans="2:10" ht="13">
      <c r="B32" s="1">
        <v>38808</v>
      </c>
      <c r="C32" s="5">
        <v>110.86084693615278</v>
      </c>
      <c r="D32" s="5">
        <v>114.58158997564104</v>
      </c>
      <c r="E32" s="5">
        <v>109.72779353946542</v>
      </c>
      <c r="F32" s="5">
        <v>110.81004056254775</v>
      </c>
      <c r="G32" s="5">
        <v>113.25248300585885</v>
      </c>
      <c r="H32" s="5">
        <v>115.21553506640501</v>
      </c>
      <c r="I32" s="5">
        <v>111.97967118326939</v>
      </c>
      <c r="J32" s="3"/>
    </row>
    <row r="33" spans="2:10" ht="13">
      <c r="B33" s="1">
        <v>38838</v>
      </c>
      <c r="C33" s="5">
        <v>117.58712540682407</v>
      </c>
      <c r="D33" s="5">
        <v>110.86084693615278</v>
      </c>
      <c r="E33" s="5">
        <v>114.58158997564104</v>
      </c>
      <c r="F33" s="5">
        <v>111.64944950543682</v>
      </c>
      <c r="G33" s="5">
        <v>109.72779353946542</v>
      </c>
      <c r="H33" s="5">
        <v>113.25248300585885</v>
      </c>
      <c r="I33" s="5">
        <v>115.21553506640501</v>
      </c>
      <c r="J33" s="3"/>
    </row>
    <row r="34" spans="2:10" ht="13">
      <c r="B34" s="1">
        <v>38869</v>
      </c>
      <c r="C34" s="5">
        <v>116.28416132891283</v>
      </c>
      <c r="D34" s="5">
        <v>117.58712540682407</v>
      </c>
      <c r="E34" s="5">
        <v>110.86084693615278</v>
      </c>
      <c r="F34" s="5">
        <v>112.81488851403688</v>
      </c>
      <c r="G34" s="5">
        <v>114.58158997564104</v>
      </c>
      <c r="H34" s="5">
        <v>109.72779353946542</v>
      </c>
      <c r="I34" s="5">
        <v>113.25248300585885</v>
      </c>
      <c r="J34" s="3"/>
    </row>
    <row r="35" spans="2:10" ht="13">
      <c r="B35" s="1">
        <v>38899</v>
      </c>
      <c r="C35" s="5">
        <v>117.85731402504931</v>
      </c>
      <c r="D35" s="5">
        <v>116.28416132891283</v>
      </c>
      <c r="E35" s="5">
        <v>117.58712540682407</v>
      </c>
      <c r="F35" s="5">
        <v>111.79916313868914</v>
      </c>
      <c r="G35" s="5">
        <v>110.86084693615278</v>
      </c>
      <c r="H35" s="5">
        <v>114.58158997564104</v>
      </c>
      <c r="I35" s="5">
        <v>109.72779353946542</v>
      </c>
      <c r="J35" s="3"/>
    </row>
    <row r="36" spans="2:10" ht="13">
      <c r="B36" s="1">
        <v>38930</v>
      </c>
      <c r="C36" s="5">
        <v>119.45703768021045</v>
      </c>
      <c r="D36" s="5">
        <v>117.85731402504931</v>
      </c>
      <c r="E36" s="5">
        <v>116.28416132891283</v>
      </c>
      <c r="F36" s="5">
        <v>113.63634430403143</v>
      </c>
      <c r="G36" s="5">
        <v>117.58712540682407</v>
      </c>
      <c r="H36" s="5">
        <v>110.86084693615278</v>
      </c>
      <c r="I36" s="5">
        <v>114.58158997564104</v>
      </c>
      <c r="J36" s="3"/>
    </row>
    <row r="37" spans="2:10" ht="13">
      <c r="B37" s="1">
        <v>38961</v>
      </c>
      <c r="C37" s="5">
        <v>117.32502378535779</v>
      </c>
      <c r="D37" s="5">
        <v>119.45703768021045</v>
      </c>
      <c r="E37" s="5">
        <v>117.85731402504931</v>
      </c>
      <c r="F37" s="5">
        <v>112.03902735904929</v>
      </c>
      <c r="G37" s="5">
        <v>116.28416132891283</v>
      </c>
      <c r="H37" s="5">
        <v>117.58712540682407</v>
      </c>
      <c r="I37" s="5">
        <v>110.86084693615278</v>
      </c>
      <c r="J37" s="3"/>
    </row>
    <row r="38" spans="2:10" ht="13">
      <c r="B38" s="1">
        <v>38991</v>
      </c>
      <c r="C38" s="5">
        <v>117.72931864714162</v>
      </c>
      <c r="D38" s="5">
        <v>117.32502378535779</v>
      </c>
      <c r="E38" s="5">
        <v>119.45703768021045</v>
      </c>
      <c r="F38" s="5">
        <v>111.09018531471033</v>
      </c>
      <c r="G38" s="5">
        <v>117.85731402504931</v>
      </c>
      <c r="H38" s="5">
        <v>116.28416132891283</v>
      </c>
      <c r="I38" s="5">
        <v>117.58712540682407</v>
      </c>
      <c r="J38" s="3"/>
    </row>
    <row r="39" spans="2:10" ht="13">
      <c r="B39" s="1">
        <v>39022</v>
      </c>
      <c r="C39" s="5">
        <v>117.89709393522583</v>
      </c>
      <c r="D39" s="5">
        <v>117.72931864714162</v>
      </c>
      <c r="E39" s="5">
        <v>117.32502378535779</v>
      </c>
      <c r="F39" s="5">
        <v>111.97967118326939</v>
      </c>
      <c r="G39" s="5">
        <v>119.45703768021045</v>
      </c>
      <c r="H39" s="5">
        <v>117.85731402504931</v>
      </c>
      <c r="I39" s="5">
        <v>116.28416132891283</v>
      </c>
      <c r="J39" s="3"/>
    </row>
    <row r="40" spans="2:10" ht="13">
      <c r="B40" s="1">
        <v>39052</v>
      </c>
      <c r="C40" s="5">
        <v>118.87192455431827</v>
      </c>
      <c r="D40" s="5">
        <v>117.89709393522583</v>
      </c>
      <c r="E40" s="5">
        <v>117.72931864714162</v>
      </c>
      <c r="F40" s="5">
        <v>115.21553506640501</v>
      </c>
      <c r="G40" s="5">
        <v>117.32502378535779</v>
      </c>
      <c r="H40" s="5">
        <v>119.45703768021045</v>
      </c>
      <c r="I40" s="5">
        <v>117.85731402504931</v>
      </c>
      <c r="J40" s="3"/>
    </row>
    <row r="41" spans="2:10" ht="13">
      <c r="B41" s="1">
        <v>39083</v>
      </c>
      <c r="C41" s="5">
        <v>118.52143567332266</v>
      </c>
      <c r="D41" s="5">
        <v>118.87192455431827</v>
      </c>
      <c r="E41" s="5">
        <v>117.89709393522583</v>
      </c>
      <c r="F41" s="5">
        <v>113.25248300585885</v>
      </c>
      <c r="G41" s="5">
        <v>117.72931864714162</v>
      </c>
      <c r="H41" s="5">
        <v>117.32502378535779</v>
      </c>
      <c r="I41" s="5">
        <v>119.45703768021045</v>
      </c>
      <c r="J41" s="3"/>
    </row>
    <row r="42" spans="2:10" ht="13">
      <c r="B42" s="1">
        <v>39114</v>
      </c>
      <c r="C42" s="5">
        <v>113.92989247831312</v>
      </c>
      <c r="D42" s="5">
        <v>118.52143567332266</v>
      </c>
      <c r="E42" s="5">
        <v>118.87192455431827</v>
      </c>
      <c r="F42" s="5">
        <v>109.72779353946542</v>
      </c>
      <c r="G42" s="5">
        <v>117.89709393522583</v>
      </c>
      <c r="H42" s="5">
        <v>117.72931864714162</v>
      </c>
      <c r="I42" s="5">
        <v>117.32502378535779</v>
      </c>
      <c r="J42" s="3"/>
    </row>
    <row r="43" spans="2:10" ht="13">
      <c r="B43" s="1">
        <v>39142</v>
      </c>
      <c r="C43" s="5">
        <v>119.4826084631468</v>
      </c>
      <c r="D43" s="5">
        <v>113.92989247831312</v>
      </c>
      <c r="E43" s="5">
        <v>118.52143567332266</v>
      </c>
      <c r="F43" s="5">
        <v>114.58158997564104</v>
      </c>
      <c r="G43" s="5">
        <v>118.87192455431827</v>
      </c>
      <c r="H43" s="5">
        <v>117.89709393522583</v>
      </c>
      <c r="I43" s="5">
        <v>117.72931864714162</v>
      </c>
      <c r="J43" s="3"/>
    </row>
    <row r="44" spans="2:10" ht="13">
      <c r="B44" s="1">
        <v>39173</v>
      </c>
      <c r="C44" s="5">
        <v>116.99814395528425</v>
      </c>
      <c r="D44" s="5">
        <v>119.4826084631468</v>
      </c>
      <c r="E44" s="5">
        <v>113.92989247831312</v>
      </c>
      <c r="F44" s="5">
        <v>110.86084693615278</v>
      </c>
      <c r="G44" s="5">
        <v>118.52143567332266</v>
      </c>
      <c r="H44" s="5">
        <v>118.87192455431827</v>
      </c>
      <c r="I44" s="5">
        <v>117.89709393522583</v>
      </c>
      <c r="J44" s="3"/>
    </row>
    <row r="45" spans="2:10" ht="13">
      <c r="B45" s="1">
        <v>39203</v>
      </c>
      <c r="C45" s="5">
        <v>124.3054665742771</v>
      </c>
      <c r="D45" s="5">
        <v>116.99814395528425</v>
      </c>
      <c r="E45" s="5">
        <v>119.4826084631468</v>
      </c>
      <c r="F45" s="5">
        <v>117.58712540682407</v>
      </c>
      <c r="G45" s="5">
        <v>113.92989247831312</v>
      </c>
      <c r="H45" s="5">
        <v>118.52143567332266</v>
      </c>
      <c r="I45" s="5">
        <v>118.87192455431827</v>
      </c>
      <c r="J45" s="3"/>
    </row>
    <row r="46" spans="2:10" ht="13">
      <c r="B46" s="1">
        <v>39234</v>
      </c>
      <c r="C46" s="5">
        <v>123.85710852224176</v>
      </c>
      <c r="D46" s="5">
        <v>124.3054665742771</v>
      </c>
      <c r="E46" s="5">
        <v>116.99814395528425</v>
      </c>
      <c r="F46" s="5">
        <v>116.28416132891283</v>
      </c>
      <c r="G46" s="5">
        <v>119.4826084631468</v>
      </c>
      <c r="H46" s="5">
        <v>113.92989247831312</v>
      </c>
      <c r="I46" s="5">
        <v>118.52143567332266</v>
      </c>
      <c r="J46" s="3"/>
    </row>
    <row r="47" spans="2:10" ht="13">
      <c r="B47" s="1">
        <v>39264</v>
      </c>
      <c r="C47" s="5">
        <v>125.83042665097288</v>
      </c>
      <c r="D47" s="5">
        <v>123.85710852224176</v>
      </c>
      <c r="E47" s="5">
        <v>124.3054665742771</v>
      </c>
      <c r="F47" s="5">
        <v>117.85731402504931</v>
      </c>
      <c r="G47" s="5">
        <v>116.99814395528425</v>
      </c>
      <c r="H47" s="5">
        <v>119.4826084631468</v>
      </c>
      <c r="I47" s="5">
        <v>113.92989247831312</v>
      </c>
      <c r="J47" s="3"/>
    </row>
    <row r="48" spans="2:10" ht="13">
      <c r="B48" s="1">
        <v>39295</v>
      </c>
      <c r="C48" s="5">
        <v>127.37055511882694</v>
      </c>
      <c r="D48" s="5">
        <v>125.83042665097288</v>
      </c>
      <c r="E48" s="5">
        <v>123.85710852224176</v>
      </c>
      <c r="F48" s="5">
        <v>119.45703768021045</v>
      </c>
      <c r="G48" s="5">
        <v>124.3054665742771</v>
      </c>
      <c r="H48" s="5">
        <v>116.99814395528425</v>
      </c>
      <c r="I48" s="5">
        <v>119.4826084631468</v>
      </c>
      <c r="J48" s="3"/>
    </row>
    <row r="49" spans="2:10" ht="13">
      <c r="B49" s="1">
        <v>39326</v>
      </c>
      <c r="C49" s="5">
        <v>124.37181470688934</v>
      </c>
      <c r="D49" s="5">
        <v>127.37055511882694</v>
      </c>
      <c r="E49" s="5">
        <v>125.83042665097288</v>
      </c>
      <c r="F49" s="5">
        <v>117.32502378535779</v>
      </c>
      <c r="G49" s="5">
        <v>123.85710852224176</v>
      </c>
      <c r="H49" s="5">
        <v>124.3054665742771</v>
      </c>
      <c r="I49" s="5">
        <v>116.99814395528425</v>
      </c>
      <c r="J49" s="3"/>
    </row>
    <row r="50" spans="2:10" ht="13">
      <c r="B50" s="1">
        <v>39356</v>
      </c>
      <c r="C50" s="5">
        <v>127.79432498473999</v>
      </c>
      <c r="D50" s="5">
        <v>124.37181470688934</v>
      </c>
      <c r="E50" s="5">
        <v>127.37055511882694</v>
      </c>
      <c r="F50" s="5">
        <v>117.72931864714162</v>
      </c>
      <c r="G50" s="5">
        <v>125.83042665097288</v>
      </c>
      <c r="H50" s="5">
        <v>123.85710852224176</v>
      </c>
      <c r="I50" s="5">
        <v>124.3054665742771</v>
      </c>
      <c r="J50" s="3"/>
    </row>
    <row r="51" spans="2:10" ht="13">
      <c r="B51" s="1">
        <v>39387</v>
      </c>
      <c r="C51" s="5">
        <v>125.90988075748574</v>
      </c>
      <c r="D51" s="5">
        <v>127.79432498473999</v>
      </c>
      <c r="E51" s="5">
        <v>124.37181470688934</v>
      </c>
      <c r="F51" s="5">
        <v>117.89709393522583</v>
      </c>
      <c r="G51" s="5">
        <v>127.37055511882694</v>
      </c>
      <c r="H51" s="5">
        <v>125.83042665097288</v>
      </c>
      <c r="I51" s="5">
        <v>123.85710852224176</v>
      </c>
      <c r="J51" s="3"/>
    </row>
    <row r="52" spans="2:10" ht="13">
      <c r="B52" s="1">
        <v>39417</v>
      </c>
      <c r="C52" s="5">
        <v>126.16841582081076</v>
      </c>
      <c r="D52" s="5">
        <v>125.90988075748574</v>
      </c>
      <c r="E52" s="5">
        <v>127.79432498473999</v>
      </c>
      <c r="F52" s="5">
        <v>118.87192455431827</v>
      </c>
      <c r="G52" s="5">
        <v>124.37181470688934</v>
      </c>
      <c r="H52" s="5">
        <v>127.37055511882694</v>
      </c>
      <c r="I52" s="5">
        <v>125.83042665097288</v>
      </c>
      <c r="J52" s="3"/>
    </row>
    <row r="53" spans="2:10" ht="13">
      <c r="B53" s="1">
        <v>39448</v>
      </c>
      <c r="C53" s="5">
        <v>125.35742822732755</v>
      </c>
      <c r="D53" s="5">
        <v>126.16841582081076</v>
      </c>
      <c r="E53" s="5">
        <v>125.90988075748574</v>
      </c>
      <c r="F53" s="5">
        <v>118.52143567332266</v>
      </c>
      <c r="G53" s="5">
        <v>127.79432498473999</v>
      </c>
      <c r="H53" s="5">
        <v>124.37181470688934</v>
      </c>
      <c r="I53" s="5">
        <v>127.37055511882694</v>
      </c>
      <c r="J53" s="3"/>
    </row>
    <row r="54" spans="2:10" ht="13">
      <c r="B54" s="1">
        <v>39479</v>
      </c>
      <c r="C54" s="5">
        <v>124.13873955381939</v>
      </c>
      <c r="D54" s="5">
        <v>125.35742822732755</v>
      </c>
      <c r="E54" s="5">
        <v>126.16841582081076</v>
      </c>
      <c r="F54" s="5">
        <v>113.92989247831312</v>
      </c>
      <c r="G54" s="5">
        <v>125.90988075748574</v>
      </c>
      <c r="H54" s="5">
        <v>127.79432498473999</v>
      </c>
      <c r="I54" s="5">
        <v>124.37181470688934</v>
      </c>
      <c r="J54" s="3"/>
    </row>
    <row r="55" spans="2:10" ht="13">
      <c r="B55" s="1">
        <v>39508</v>
      </c>
      <c r="C55" s="5">
        <v>125.86165264935701</v>
      </c>
      <c r="D55" s="5">
        <v>124.13873955381939</v>
      </c>
      <c r="E55" s="5">
        <v>125.35742822732755</v>
      </c>
      <c r="F55" s="5">
        <v>119.4826084631468</v>
      </c>
      <c r="G55" s="5">
        <v>126.16841582081076</v>
      </c>
      <c r="H55" s="5">
        <v>125.90988075748574</v>
      </c>
      <c r="I55" s="5">
        <v>127.79432498473999</v>
      </c>
      <c r="J55" s="3"/>
    </row>
    <row r="56" spans="2:10" ht="13">
      <c r="B56" s="1">
        <v>39539</v>
      </c>
      <c r="C56" s="5">
        <v>126.32915754904437</v>
      </c>
      <c r="D56" s="5">
        <v>125.86165264935701</v>
      </c>
      <c r="E56" s="5">
        <v>124.13873955381939</v>
      </c>
      <c r="F56" s="5">
        <v>116.99814395528425</v>
      </c>
      <c r="G56" s="5">
        <v>125.35742822732755</v>
      </c>
      <c r="H56" s="5">
        <v>126.16841582081076</v>
      </c>
      <c r="I56" s="5">
        <v>125.90988075748574</v>
      </c>
      <c r="J56" s="3"/>
    </row>
    <row r="57" spans="2:10" ht="13">
      <c r="B57" s="1">
        <v>39569</v>
      </c>
      <c r="C57" s="5">
        <v>131.27527333182769</v>
      </c>
      <c r="D57" s="5">
        <v>126.32915754904437</v>
      </c>
      <c r="E57" s="5">
        <v>125.86165264935701</v>
      </c>
      <c r="F57" s="5">
        <v>124.3054665742771</v>
      </c>
      <c r="G57" s="5">
        <v>124.13873955381939</v>
      </c>
      <c r="H57" s="5">
        <v>125.35742822732755</v>
      </c>
      <c r="I57" s="5">
        <v>126.16841582081076</v>
      </c>
      <c r="J57" s="3"/>
    </row>
    <row r="58" spans="2:10" ht="13">
      <c r="B58" s="1">
        <v>39600</v>
      </c>
      <c r="C58" s="5">
        <v>133.25759896537107</v>
      </c>
      <c r="D58" s="5">
        <v>131.27527333182769</v>
      </c>
      <c r="E58" s="5">
        <v>126.32915754904437</v>
      </c>
      <c r="F58" s="5">
        <v>123.85710852224176</v>
      </c>
      <c r="G58" s="5">
        <v>125.86165264935701</v>
      </c>
      <c r="H58" s="5">
        <v>124.13873955381939</v>
      </c>
      <c r="I58" s="5">
        <v>125.35742822732755</v>
      </c>
      <c r="J58" s="3"/>
    </row>
    <row r="59" spans="2:10" ht="13">
      <c r="B59" s="1">
        <v>39630</v>
      </c>
      <c r="C59" s="5">
        <v>135.77824963871018</v>
      </c>
      <c r="D59" s="5">
        <v>133.25759896537107</v>
      </c>
      <c r="E59" s="5">
        <v>131.27527333182769</v>
      </c>
      <c r="F59" s="5">
        <v>125.83042665097288</v>
      </c>
      <c r="G59" s="5">
        <v>126.32915754904437</v>
      </c>
      <c r="H59" s="5">
        <v>125.86165264935701</v>
      </c>
      <c r="I59" s="5">
        <v>124.13873955381939</v>
      </c>
      <c r="J59" s="3"/>
    </row>
    <row r="60" spans="2:10" ht="13">
      <c r="B60" s="1">
        <v>39661</v>
      </c>
      <c r="C60" s="5">
        <v>134.03998385643189</v>
      </c>
      <c r="D60" s="5">
        <v>135.77824963871018</v>
      </c>
      <c r="E60" s="5">
        <v>133.25759896537107</v>
      </c>
      <c r="F60" s="5">
        <v>127.37055511882694</v>
      </c>
      <c r="G60" s="5">
        <v>131.27527333182769</v>
      </c>
      <c r="H60" s="5">
        <v>126.32915754904437</v>
      </c>
      <c r="I60" s="5">
        <v>125.86165264935701</v>
      </c>
      <c r="J60" s="3"/>
    </row>
    <row r="61" spans="2:10" ht="13">
      <c r="B61" s="1">
        <v>39692</v>
      </c>
      <c r="C61" s="5">
        <v>134.83417738253118</v>
      </c>
      <c r="D61" s="5">
        <v>134.03998385643189</v>
      </c>
      <c r="E61" s="5">
        <v>135.77824963871018</v>
      </c>
      <c r="F61" s="5">
        <v>124.37181470688934</v>
      </c>
      <c r="G61" s="5">
        <v>133.25759896537107</v>
      </c>
      <c r="H61" s="5">
        <v>131.27527333182769</v>
      </c>
      <c r="I61" s="5">
        <v>126.32915754904437</v>
      </c>
      <c r="J61" s="3"/>
    </row>
    <row r="62" spans="2:10" ht="13">
      <c r="B62" s="1">
        <v>39722</v>
      </c>
      <c r="C62" s="5">
        <v>133.21564373949909</v>
      </c>
      <c r="D62" s="5">
        <v>134.83417738253118</v>
      </c>
      <c r="E62" s="5">
        <v>134.03998385643189</v>
      </c>
      <c r="F62" s="5">
        <v>127.79432498473999</v>
      </c>
      <c r="G62" s="5">
        <v>135.77824963871018</v>
      </c>
      <c r="H62" s="5">
        <v>133.25759896537107</v>
      </c>
      <c r="I62" s="5">
        <v>131.27527333182769</v>
      </c>
      <c r="J62" s="3"/>
    </row>
    <row r="63" spans="2:10" ht="13">
      <c r="B63" s="1">
        <v>39753</v>
      </c>
      <c r="C63" s="5">
        <v>126.38825743338236</v>
      </c>
      <c r="D63" s="5">
        <v>133.21564373949909</v>
      </c>
      <c r="E63" s="5">
        <v>134.83417738253118</v>
      </c>
      <c r="F63" s="5">
        <v>125.90988075748574</v>
      </c>
      <c r="G63" s="5">
        <v>134.03998385643189</v>
      </c>
      <c r="H63" s="5">
        <v>135.77824963871018</v>
      </c>
      <c r="I63" s="5">
        <v>133.25759896537107</v>
      </c>
      <c r="J63" s="3"/>
    </row>
    <row r="64" spans="2:10" ht="13">
      <c r="B64" s="1">
        <v>39783</v>
      </c>
      <c r="C64" s="5">
        <v>123.98987021104165</v>
      </c>
      <c r="D64" s="5">
        <v>126.38825743338236</v>
      </c>
      <c r="E64" s="5">
        <v>133.21564373949909</v>
      </c>
      <c r="F64" s="5">
        <v>126.16841582081076</v>
      </c>
      <c r="G64" s="5">
        <v>134.83417738253118</v>
      </c>
      <c r="H64" s="5">
        <v>134.03998385643189</v>
      </c>
      <c r="I64" s="5">
        <v>135.77824963871018</v>
      </c>
      <c r="J64" s="3"/>
    </row>
    <row r="65" spans="2:10" ht="13">
      <c r="B65" s="1">
        <v>39814</v>
      </c>
      <c r="C65" s="5">
        <v>122.19516143376035</v>
      </c>
      <c r="D65" s="5">
        <v>123.98987021104165</v>
      </c>
      <c r="E65" s="5">
        <v>126.38825743338236</v>
      </c>
      <c r="F65" s="5">
        <v>125.35742822732755</v>
      </c>
      <c r="G65" s="5">
        <v>133.21564373949909</v>
      </c>
      <c r="H65" s="5">
        <v>134.83417738253118</v>
      </c>
      <c r="I65" s="5">
        <v>134.03998385643189</v>
      </c>
      <c r="J65" s="3"/>
    </row>
    <row r="66" spans="2:10" ht="13">
      <c r="B66" s="1">
        <v>39845</v>
      </c>
      <c r="C66" s="5">
        <v>119.53972826688401</v>
      </c>
      <c r="D66" s="5">
        <v>122.19516143376035</v>
      </c>
      <c r="E66" s="5">
        <v>123.98987021104165</v>
      </c>
      <c r="F66" s="5">
        <v>124.13873955381939</v>
      </c>
      <c r="G66" s="5">
        <v>126.38825743338236</v>
      </c>
      <c r="H66" s="5">
        <v>133.21564373949909</v>
      </c>
      <c r="I66" s="5">
        <v>134.83417738253118</v>
      </c>
      <c r="J66" s="3"/>
    </row>
    <row r="67" spans="2:10" ht="13">
      <c r="B67" s="1">
        <v>39873</v>
      </c>
      <c r="C67" s="5">
        <v>125.89819918373607</v>
      </c>
      <c r="D67" s="5">
        <v>119.53972826688401</v>
      </c>
      <c r="E67" s="5">
        <v>122.19516143376035</v>
      </c>
      <c r="F67" s="5">
        <v>125.86165264935701</v>
      </c>
      <c r="G67" s="5">
        <v>123.98987021104165</v>
      </c>
      <c r="H67" s="5">
        <v>126.38825743338236</v>
      </c>
      <c r="I67" s="5">
        <v>133.21564373949909</v>
      </c>
      <c r="J67" s="3"/>
    </row>
    <row r="68" spans="2:10" ht="13">
      <c r="B68" s="1">
        <v>39904</v>
      </c>
      <c r="C68" s="5">
        <v>122.61169292113136</v>
      </c>
      <c r="D68" s="5">
        <v>125.89819918373607</v>
      </c>
      <c r="E68" s="5">
        <v>119.53972826688401</v>
      </c>
      <c r="F68" s="5">
        <v>126.32915754904437</v>
      </c>
      <c r="G68" s="5">
        <v>122.19516143376035</v>
      </c>
      <c r="H68" s="5">
        <v>123.98987021104165</v>
      </c>
      <c r="I68" s="5">
        <v>126.38825743338236</v>
      </c>
      <c r="J68" s="3"/>
    </row>
    <row r="69" spans="2:10" ht="13">
      <c r="B69" s="1">
        <v>39934</v>
      </c>
      <c r="C69" s="5">
        <v>127.47804455892627</v>
      </c>
      <c r="D69" s="5">
        <v>122.61169292113136</v>
      </c>
      <c r="E69" s="5">
        <v>125.89819918373607</v>
      </c>
      <c r="F69" s="5">
        <v>131.27527333182769</v>
      </c>
      <c r="G69" s="5">
        <v>119.53972826688401</v>
      </c>
      <c r="H69" s="5">
        <v>122.19516143376035</v>
      </c>
      <c r="I69" s="5">
        <v>123.98987021104165</v>
      </c>
      <c r="J69" s="3"/>
    </row>
    <row r="70" spans="2:10" ht="13">
      <c r="B70" s="1">
        <v>39965</v>
      </c>
      <c r="C70" s="5">
        <v>130.05873855872366</v>
      </c>
      <c r="D70" s="5">
        <v>127.47804455892627</v>
      </c>
      <c r="E70" s="5">
        <v>122.61169292113136</v>
      </c>
      <c r="F70" s="5">
        <v>133.25759896537107</v>
      </c>
      <c r="G70" s="5">
        <v>125.89819918373607</v>
      </c>
      <c r="H70" s="5">
        <v>119.53972826688401</v>
      </c>
      <c r="I70" s="5">
        <v>122.19516143376035</v>
      </c>
      <c r="J70" s="3"/>
    </row>
    <row r="71" spans="2:10" ht="13">
      <c r="B71" s="1">
        <v>39995</v>
      </c>
      <c r="C71" s="5">
        <v>130.58677699800862</v>
      </c>
      <c r="D71" s="5">
        <v>130.05873855872366</v>
      </c>
      <c r="E71" s="5">
        <v>127.47804455892627</v>
      </c>
      <c r="F71" s="5">
        <v>135.77824963871018</v>
      </c>
      <c r="G71" s="5">
        <v>122.61169292113136</v>
      </c>
      <c r="H71" s="5">
        <v>125.89819918373607</v>
      </c>
      <c r="I71" s="5">
        <v>119.53972826688401</v>
      </c>
      <c r="J71" s="3"/>
    </row>
    <row r="72" spans="2:10" ht="13">
      <c r="B72" s="1">
        <v>40026</v>
      </c>
      <c r="C72" s="5">
        <v>131.58287315864416</v>
      </c>
      <c r="D72" s="5">
        <v>130.58677699800862</v>
      </c>
      <c r="E72" s="5">
        <v>130.05873855872366</v>
      </c>
      <c r="F72" s="5">
        <v>134.03998385643189</v>
      </c>
      <c r="G72" s="5">
        <v>127.47804455892627</v>
      </c>
      <c r="H72" s="5">
        <v>122.61169292113136</v>
      </c>
      <c r="I72" s="5">
        <v>125.89819918373607</v>
      </c>
      <c r="J72" s="3"/>
    </row>
    <row r="73" spans="2:10" ht="13">
      <c r="B73" s="1">
        <v>40057</v>
      </c>
      <c r="C73" s="5">
        <v>133.94475486922934</v>
      </c>
      <c r="D73" s="5">
        <v>131.58287315864416</v>
      </c>
      <c r="E73" s="5">
        <v>130.58677699800862</v>
      </c>
      <c r="F73" s="5">
        <v>134.83417738253118</v>
      </c>
      <c r="G73" s="5">
        <v>130.05873855872366</v>
      </c>
      <c r="H73" s="5">
        <v>127.47804455892627</v>
      </c>
      <c r="I73" s="5">
        <v>122.61169292113136</v>
      </c>
      <c r="J73" s="3"/>
    </row>
    <row r="74" spans="2:10" ht="13">
      <c r="B74" s="1">
        <v>40087</v>
      </c>
      <c r="C74" s="5">
        <v>133.89484810404832</v>
      </c>
      <c r="D74" s="5">
        <v>133.94475486922934</v>
      </c>
      <c r="E74" s="5">
        <v>131.58287315864416</v>
      </c>
      <c r="F74" s="5">
        <v>133.21564373949909</v>
      </c>
      <c r="G74" s="5">
        <v>130.58677699800862</v>
      </c>
      <c r="H74" s="5">
        <v>130.05873855872366</v>
      </c>
      <c r="I74" s="5">
        <v>127.47804455892627</v>
      </c>
      <c r="J74" s="3"/>
    </row>
    <row r="75" spans="2:10" ht="13">
      <c r="B75" s="1">
        <v>40118</v>
      </c>
      <c r="C75" s="5">
        <v>132.16921299880312</v>
      </c>
      <c r="D75" s="5">
        <v>133.89484810404832</v>
      </c>
      <c r="E75" s="5">
        <v>133.94475486922934</v>
      </c>
      <c r="F75" s="5">
        <v>126.38825743338236</v>
      </c>
      <c r="G75" s="5">
        <v>131.58287315864416</v>
      </c>
      <c r="H75" s="5">
        <v>130.58677699800862</v>
      </c>
      <c r="I75" s="5">
        <v>130.05873855872366</v>
      </c>
      <c r="J75" s="3"/>
    </row>
    <row r="76" spans="2:10" ht="13">
      <c r="B76" s="1">
        <v>40148</v>
      </c>
      <c r="C76" s="5">
        <v>134.94013705342545</v>
      </c>
      <c r="D76" s="5">
        <v>132.16921299880312</v>
      </c>
      <c r="E76" s="5">
        <v>133.89484810404832</v>
      </c>
      <c r="F76" s="5">
        <v>123.98987021104165</v>
      </c>
      <c r="G76" s="5">
        <v>133.94475486922934</v>
      </c>
      <c r="H76" s="5">
        <v>131.58287315864416</v>
      </c>
      <c r="I76" s="5">
        <v>130.58677699800862</v>
      </c>
      <c r="J76" s="3"/>
    </row>
    <row r="77" spans="2:10" ht="13">
      <c r="B77" s="1">
        <v>40179</v>
      </c>
      <c r="C77" s="5">
        <v>131.77007143128679</v>
      </c>
      <c r="D77" s="5">
        <v>134.94013705342545</v>
      </c>
      <c r="E77" s="5">
        <v>132.16921299880312</v>
      </c>
      <c r="F77" s="5">
        <v>122.19516143376035</v>
      </c>
      <c r="G77" s="5">
        <v>133.89484810404832</v>
      </c>
      <c r="H77" s="5">
        <v>133.94475486922934</v>
      </c>
      <c r="I77" s="5">
        <v>131.58287315864416</v>
      </c>
      <c r="J77" s="3"/>
    </row>
    <row r="78" spans="2:10" ht="13">
      <c r="B78" s="1">
        <v>40210</v>
      </c>
      <c r="C78" s="5">
        <v>131.24172519241722</v>
      </c>
      <c r="D78" s="5">
        <v>131.77007143128679</v>
      </c>
      <c r="E78" s="5">
        <v>134.94013705342545</v>
      </c>
      <c r="F78" s="5">
        <v>119.53972826688401</v>
      </c>
      <c r="G78" s="5">
        <v>132.16921299880312</v>
      </c>
      <c r="H78" s="5">
        <v>133.89484810404832</v>
      </c>
      <c r="I78" s="5">
        <v>133.94475486922934</v>
      </c>
      <c r="J78" s="3"/>
    </row>
    <row r="79" spans="2:10" ht="13">
      <c r="B79" s="1">
        <v>40238</v>
      </c>
      <c r="C79" s="5">
        <v>140.80416395554525</v>
      </c>
      <c r="D79" s="5">
        <v>131.24172519241722</v>
      </c>
      <c r="E79" s="5">
        <v>131.77007143128679</v>
      </c>
      <c r="F79" s="5">
        <v>125.89819918373607</v>
      </c>
      <c r="G79" s="5">
        <v>134.94013705342545</v>
      </c>
      <c r="H79" s="5">
        <v>132.16921299880312</v>
      </c>
      <c r="I79" s="5">
        <v>133.89484810404832</v>
      </c>
      <c r="J79" s="3"/>
    </row>
    <row r="80" spans="2:10" ht="13">
      <c r="B80" s="1">
        <v>40269</v>
      </c>
      <c r="C80" s="5">
        <v>135.15030050262999</v>
      </c>
      <c r="D80" s="5">
        <v>140.80416395554525</v>
      </c>
      <c r="E80" s="5">
        <v>131.24172519241722</v>
      </c>
      <c r="F80" s="5">
        <v>122.61169292113136</v>
      </c>
      <c r="G80" s="5">
        <v>131.77007143128679</v>
      </c>
      <c r="H80" s="5">
        <v>134.94013705342545</v>
      </c>
      <c r="I80" s="5">
        <v>132.16921299880312</v>
      </c>
      <c r="J80" s="3"/>
    </row>
    <row r="81" spans="2:10" ht="13">
      <c r="B81" s="1">
        <v>40299</v>
      </c>
      <c r="C81" s="5">
        <v>139.04900368789831</v>
      </c>
      <c r="D81" s="5">
        <v>135.15030050262999</v>
      </c>
      <c r="E81" s="5">
        <v>140.80416395554525</v>
      </c>
      <c r="F81" s="5">
        <v>127.47804455892627</v>
      </c>
      <c r="G81" s="5">
        <v>131.24172519241722</v>
      </c>
      <c r="H81" s="5">
        <v>131.77007143128679</v>
      </c>
      <c r="I81" s="5">
        <v>134.94013705342545</v>
      </c>
      <c r="J81" s="3"/>
    </row>
    <row r="82" spans="2:10" ht="13">
      <c r="B82" s="1">
        <v>40330</v>
      </c>
      <c r="C82" s="5">
        <v>139.0928137419065</v>
      </c>
      <c r="D82" s="5">
        <v>139.04900368789831</v>
      </c>
      <c r="E82" s="5">
        <v>135.15030050262999</v>
      </c>
      <c r="F82" s="5">
        <v>130.05873855872366</v>
      </c>
      <c r="G82" s="5">
        <v>140.80416395554525</v>
      </c>
      <c r="H82" s="5">
        <v>131.24172519241722</v>
      </c>
      <c r="I82" s="5">
        <v>131.77007143128679</v>
      </c>
      <c r="J82" s="3"/>
    </row>
    <row r="83" spans="2:10" ht="13">
      <c r="B83" s="1">
        <v>40360</v>
      </c>
      <c r="C83" s="5">
        <v>140.42573961475293</v>
      </c>
      <c r="D83" s="5">
        <v>139.0928137419065</v>
      </c>
      <c r="E83" s="5">
        <v>139.04900368789831</v>
      </c>
      <c r="F83" s="5">
        <v>130.58677699800862</v>
      </c>
      <c r="G83" s="5">
        <v>135.15030050262999</v>
      </c>
      <c r="H83" s="5">
        <v>140.80416395554525</v>
      </c>
      <c r="I83" s="5">
        <v>131.24172519241722</v>
      </c>
      <c r="J83" s="3"/>
    </row>
    <row r="84" spans="2:10" ht="13">
      <c r="B84" s="1">
        <v>40391</v>
      </c>
      <c r="C84" s="5">
        <v>141.88690207026403</v>
      </c>
      <c r="D84" s="5">
        <v>140.42573961475293</v>
      </c>
      <c r="E84" s="5">
        <v>139.0928137419065</v>
      </c>
      <c r="F84" s="5">
        <v>131.58287315864416</v>
      </c>
      <c r="G84" s="5">
        <v>139.04900368789831</v>
      </c>
      <c r="H84" s="5">
        <v>135.15030050262999</v>
      </c>
      <c r="I84" s="5">
        <v>140.80416395554525</v>
      </c>
      <c r="J84" s="3"/>
    </row>
    <row r="85" spans="2:10" ht="13">
      <c r="B85" s="1">
        <v>40422</v>
      </c>
      <c r="C85" s="5">
        <v>141.92431033482904</v>
      </c>
      <c r="D85" s="5">
        <v>141.88690207026403</v>
      </c>
      <c r="E85" s="5">
        <v>140.42573961475293</v>
      </c>
      <c r="F85" s="5">
        <v>133.94475486922934</v>
      </c>
      <c r="G85" s="5">
        <v>139.0928137419065</v>
      </c>
      <c r="H85" s="5">
        <v>139.04900368789831</v>
      </c>
      <c r="I85" s="5">
        <v>135.15030050262999</v>
      </c>
      <c r="J85" s="3"/>
    </row>
    <row r="86" spans="2:10" ht="13">
      <c r="B86" s="1">
        <v>40452</v>
      </c>
      <c r="C86" s="5">
        <v>140.71659172067237</v>
      </c>
      <c r="D86" s="5">
        <v>141.92431033482904</v>
      </c>
      <c r="E86" s="5">
        <v>141.88690207026403</v>
      </c>
      <c r="F86" s="5">
        <v>133.89484810404832</v>
      </c>
      <c r="G86" s="5">
        <v>140.42573961475293</v>
      </c>
      <c r="H86" s="5">
        <v>139.0928137419065</v>
      </c>
      <c r="I86" s="5">
        <v>139.04900368789831</v>
      </c>
      <c r="J86" s="3"/>
    </row>
    <row r="87" spans="2:10" ht="13">
      <c r="B87" s="1">
        <v>40483</v>
      </c>
      <c r="C87" s="5">
        <v>141.79874094622826</v>
      </c>
      <c r="D87" s="5">
        <v>140.71659172067237</v>
      </c>
      <c r="E87" s="5">
        <v>141.92431033482904</v>
      </c>
      <c r="F87" s="5">
        <v>132.16921299880312</v>
      </c>
      <c r="G87" s="5">
        <v>141.88690207026403</v>
      </c>
      <c r="H87" s="5">
        <v>140.42573961475293</v>
      </c>
      <c r="I87" s="5">
        <v>139.0928137419065</v>
      </c>
      <c r="J87" s="3"/>
    </row>
    <row r="88" spans="2:10" ht="13">
      <c r="B88" s="1">
        <v>40513</v>
      </c>
      <c r="C88" s="5">
        <v>143.27339237476573</v>
      </c>
      <c r="D88" s="5">
        <v>141.79874094622826</v>
      </c>
      <c r="E88" s="5">
        <v>140.71659172067237</v>
      </c>
      <c r="F88" s="5">
        <v>134.94013705342545</v>
      </c>
      <c r="G88" s="5">
        <v>141.92431033482904</v>
      </c>
      <c r="H88" s="5">
        <v>141.88690207026403</v>
      </c>
      <c r="I88" s="5">
        <v>140.42573961475293</v>
      </c>
      <c r="J88" s="3"/>
    </row>
    <row r="89" spans="2:10" ht="13">
      <c r="B89" s="1">
        <v>40544</v>
      </c>
      <c r="C89" s="5">
        <v>138.87974539333217</v>
      </c>
      <c r="D89" s="5">
        <v>143.27339237476573</v>
      </c>
      <c r="E89" s="5">
        <v>141.79874094622826</v>
      </c>
      <c r="F89" s="5">
        <v>131.77007143128679</v>
      </c>
      <c r="G89" s="5">
        <v>140.71659172067237</v>
      </c>
      <c r="H89" s="5">
        <v>141.92431033482904</v>
      </c>
      <c r="I89" s="5">
        <v>141.88690207026403</v>
      </c>
      <c r="J89" s="3"/>
    </row>
    <row r="90" spans="2:10" ht="13">
      <c r="B90" s="1">
        <v>40575</v>
      </c>
      <c r="C90" s="5">
        <v>139.58216449739243</v>
      </c>
      <c r="D90" s="5">
        <v>138.87974539333217</v>
      </c>
      <c r="E90" s="5">
        <v>143.27339237476573</v>
      </c>
      <c r="F90" s="5">
        <v>131.24172519241722</v>
      </c>
      <c r="G90" s="5">
        <v>141.79874094622826</v>
      </c>
      <c r="H90" s="5">
        <v>140.71659172067237</v>
      </c>
      <c r="I90" s="5">
        <v>141.92431033482904</v>
      </c>
      <c r="J90" s="3"/>
    </row>
    <row r="91" spans="2:10" ht="13">
      <c r="B91" s="1">
        <v>40603</v>
      </c>
      <c r="C91" s="5">
        <v>141.29576427540755</v>
      </c>
      <c r="D91" s="5">
        <v>139.58216449739243</v>
      </c>
      <c r="E91" s="5">
        <v>138.87974539333217</v>
      </c>
      <c r="F91" s="5">
        <v>140.80416395554525</v>
      </c>
      <c r="G91" s="5">
        <v>143.27339237476573</v>
      </c>
      <c r="H91" s="5">
        <v>141.79874094622826</v>
      </c>
      <c r="I91" s="5">
        <v>140.71659172067237</v>
      </c>
      <c r="J91" s="3"/>
    </row>
    <row r="92" spans="2:10" ht="13">
      <c r="B92" s="1">
        <v>40634</v>
      </c>
      <c r="C92" s="5">
        <v>138.30820749943169</v>
      </c>
      <c r="D92" s="5">
        <v>141.29576427540755</v>
      </c>
      <c r="E92" s="5">
        <v>139.58216449739243</v>
      </c>
      <c r="F92" s="5">
        <v>135.15030050262999</v>
      </c>
      <c r="G92" s="5">
        <v>138.87974539333217</v>
      </c>
      <c r="H92" s="5">
        <v>143.27339237476573</v>
      </c>
      <c r="I92" s="5">
        <v>141.79874094622826</v>
      </c>
      <c r="J92" s="3"/>
    </row>
    <row r="93" spans="2:10" ht="13">
      <c r="B93" s="1">
        <v>40664</v>
      </c>
      <c r="C93" s="5">
        <v>146.12139052548909</v>
      </c>
      <c r="D93" s="5">
        <v>138.30820749943169</v>
      </c>
      <c r="E93" s="5">
        <v>141.29576427540755</v>
      </c>
      <c r="F93" s="5">
        <v>139.04900368789831</v>
      </c>
      <c r="G93" s="5">
        <v>139.58216449739243</v>
      </c>
      <c r="H93" s="5">
        <v>138.87974539333217</v>
      </c>
      <c r="I93" s="5">
        <v>143.27339237476573</v>
      </c>
      <c r="J93" s="3"/>
    </row>
    <row r="94" spans="2:10" ht="13">
      <c r="B94" s="1">
        <v>40695</v>
      </c>
      <c r="C94" s="5">
        <v>145.38336274165815</v>
      </c>
      <c r="D94" s="5">
        <v>146.12139052548909</v>
      </c>
      <c r="E94" s="5">
        <v>138.30820749943169</v>
      </c>
      <c r="F94" s="5">
        <v>139.0928137419065</v>
      </c>
      <c r="G94" s="5">
        <v>141.29576427540755</v>
      </c>
      <c r="H94" s="5">
        <v>139.58216449739243</v>
      </c>
      <c r="I94" s="5">
        <v>138.87974539333217</v>
      </c>
      <c r="J94" s="3"/>
    </row>
    <row r="95" spans="2:10" ht="13">
      <c r="B95" s="1">
        <v>40725</v>
      </c>
      <c r="C95" s="5">
        <v>145.86451002316508</v>
      </c>
      <c r="D95" s="5">
        <v>145.38336274165815</v>
      </c>
      <c r="E95" s="5">
        <v>146.12139052548909</v>
      </c>
      <c r="F95" s="5">
        <v>140.42573961475293</v>
      </c>
      <c r="G95" s="5">
        <v>138.30820749943169</v>
      </c>
      <c r="H95" s="5">
        <v>141.29576427540755</v>
      </c>
      <c r="I95" s="5">
        <v>139.58216449739243</v>
      </c>
      <c r="J95" s="3"/>
    </row>
    <row r="96" spans="2:10" ht="13">
      <c r="B96" s="1">
        <v>40756</v>
      </c>
      <c r="C96" s="5">
        <v>147.63722272003048</v>
      </c>
      <c r="D96" s="5">
        <v>145.86451002316508</v>
      </c>
      <c r="E96" s="5">
        <v>145.38336274165815</v>
      </c>
      <c r="F96" s="5">
        <v>141.88690207026403</v>
      </c>
      <c r="G96" s="5">
        <v>146.12139052548909</v>
      </c>
      <c r="H96" s="5">
        <v>138.30820749943169</v>
      </c>
      <c r="I96" s="5">
        <v>141.29576427540755</v>
      </c>
      <c r="J96" s="3"/>
    </row>
    <row r="97" spans="2:10" ht="13">
      <c r="B97" s="1">
        <v>40787</v>
      </c>
      <c r="C97" s="5">
        <v>146.23087380735853</v>
      </c>
      <c r="D97" s="5">
        <v>147.63722272003048</v>
      </c>
      <c r="E97" s="5">
        <v>145.86451002316508</v>
      </c>
      <c r="F97" s="5">
        <v>141.92431033482904</v>
      </c>
      <c r="G97" s="5">
        <v>145.38336274165815</v>
      </c>
      <c r="H97" s="5">
        <v>146.12139052548909</v>
      </c>
      <c r="I97" s="5">
        <v>138.30820749943169</v>
      </c>
      <c r="J97" s="3"/>
    </row>
    <row r="98" spans="2:10" ht="13">
      <c r="B98" s="1">
        <v>40817</v>
      </c>
      <c r="C98" s="5">
        <v>144.44868215797956</v>
      </c>
      <c r="D98" s="5">
        <v>146.23087380735853</v>
      </c>
      <c r="E98" s="5">
        <v>147.63722272003048</v>
      </c>
      <c r="F98" s="5">
        <v>140.71659172067237</v>
      </c>
      <c r="G98" s="5">
        <v>145.86451002316508</v>
      </c>
      <c r="H98" s="5">
        <v>145.38336274165815</v>
      </c>
      <c r="I98" s="5">
        <v>146.12139052548909</v>
      </c>
      <c r="J98" s="3"/>
    </row>
    <row r="99" spans="2:10" ht="13">
      <c r="B99" s="1">
        <v>40848</v>
      </c>
      <c r="C99" s="5">
        <v>144.857454578627</v>
      </c>
      <c r="D99" s="5">
        <v>144.44868215797956</v>
      </c>
      <c r="E99" s="5">
        <v>146.23087380735853</v>
      </c>
      <c r="F99" s="5">
        <v>141.79874094622826</v>
      </c>
      <c r="G99" s="5">
        <v>147.63722272003048</v>
      </c>
      <c r="H99" s="5">
        <v>145.86451002316508</v>
      </c>
      <c r="I99" s="5">
        <v>145.38336274165815</v>
      </c>
      <c r="J99" s="3"/>
    </row>
    <row r="100" spans="2:10" ht="13">
      <c r="B100" s="1">
        <v>40878</v>
      </c>
      <c r="C100" s="5">
        <v>146.64129037476417</v>
      </c>
      <c r="D100" s="5">
        <v>144.857454578627</v>
      </c>
      <c r="E100" s="5">
        <v>144.44868215797956</v>
      </c>
      <c r="F100" s="5">
        <v>143.27339237476573</v>
      </c>
      <c r="G100" s="5">
        <v>146.23087380735853</v>
      </c>
      <c r="H100" s="5">
        <v>147.63722272003048</v>
      </c>
      <c r="I100" s="5">
        <v>145.86451002316508</v>
      </c>
      <c r="J100" s="3"/>
    </row>
    <row r="101" spans="2:10" ht="13">
      <c r="B101" s="1">
        <v>40909</v>
      </c>
      <c r="C101" s="5">
        <v>140.57731185769384</v>
      </c>
      <c r="D101" s="5">
        <v>146.64129037476417</v>
      </c>
      <c r="E101" s="5">
        <v>144.857454578627</v>
      </c>
      <c r="F101" s="5">
        <v>138.87974539333217</v>
      </c>
      <c r="G101" s="5">
        <v>144.44868215797956</v>
      </c>
      <c r="H101" s="5">
        <v>146.23087380735853</v>
      </c>
      <c r="I101" s="5">
        <v>147.63722272003048</v>
      </c>
      <c r="J101" s="3"/>
    </row>
    <row r="102" spans="2:10" ht="13">
      <c r="B102" s="1">
        <v>40940</v>
      </c>
      <c r="C102" s="5">
        <v>140.07271766230764</v>
      </c>
      <c r="D102" s="5">
        <v>140.57731185769384</v>
      </c>
      <c r="E102" s="5">
        <v>146.64129037476417</v>
      </c>
      <c r="F102" s="5">
        <v>139.58216449739243</v>
      </c>
      <c r="G102" s="5">
        <v>144.857454578627</v>
      </c>
      <c r="H102" s="5">
        <v>144.44868215797956</v>
      </c>
      <c r="I102" s="5">
        <v>146.23087380735853</v>
      </c>
      <c r="J102" s="3"/>
    </row>
    <row r="103" spans="2:10" ht="13">
      <c r="B103" s="1">
        <v>40969</v>
      </c>
      <c r="C103" s="5">
        <v>143.8649960730786</v>
      </c>
      <c r="D103" s="5">
        <v>140.07271766230764</v>
      </c>
      <c r="E103" s="5">
        <v>140.57731185769384</v>
      </c>
      <c r="F103" s="5">
        <v>141.29576427540755</v>
      </c>
      <c r="G103" s="5">
        <v>146.64129037476417</v>
      </c>
      <c r="H103" s="5">
        <v>144.857454578627</v>
      </c>
      <c r="I103" s="5">
        <v>144.44868215797956</v>
      </c>
      <c r="J103" s="3"/>
    </row>
    <row r="104" spans="2:10" ht="13">
      <c r="B104" s="1">
        <v>41000</v>
      </c>
      <c r="C104" s="5">
        <v>139.20454908614852</v>
      </c>
      <c r="D104" s="5">
        <v>143.8649960730786</v>
      </c>
      <c r="E104" s="5">
        <v>140.07271766230764</v>
      </c>
      <c r="F104" s="5">
        <v>138.30820749943169</v>
      </c>
      <c r="G104" s="5">
        <v>140.57731185769384</v>
      </c>
      <c r="H104" s="5">
        <v>146.64129037476417</v>
      </c>
      <c r="I104" s="5">
        <v>144.857454578627</v>
      </c>
      <c r="J104" s="3"/>
    </row>
    <row r="105" spans="2:10" ht="13">
      <c r="B105" s="1">
        <v>41030</v>
      </c>
      <c r="C105" s="5">
        <v>148.54719383024701</v>
      </c>
      <c r="D105" s="5">
        <v>139.20454908614852</v>
      </c>
      <c r="E105" s="5">
        <v>143.8649960730786</v>
      </c>
      <c r="F105" s="5">
        <v>146.12139052548909</v>
      </c>
      <c r="G105" s="5">
        <v>140.07271766230764</v>
      </c>
      <c r="H105" s="5">
        <v>140.57731185769384</v>
      </c>
      <c r="I105" s="5">
        <v>146.64129037476417</v>
      </c>
      <c r="J105" s="3"/>
    </row>
    <row r="106" spans="2:10" ht="13">
      <c r="B106" s="1">
        <v>41061</v>
      </c>
      <c r="C106" s="5">
        <v>148.41972868947551</v>
      </c>
      <c r="D106" s="5">
        <v>148.54719383024701</v>
      </c>
      <c r="E106" s="5">
        <v>139.20454908614852</v>
      </c>
      <c r="F106" s="5">
        <v>145.38336274165815</v>
      </c>
      <c r="G106" s="5">
        <v>143.8649960730786</v>
      </c>
      <c r="H106" s="5">
        <v>140.07271766230764</v>
      </c>
      <c r="I106" s="5">
        <v>140.57731185769384</v>
      </c>
      <c r="J106" s="3"/>
    </row>
    <row r="107" spans="2:10" ht="13">
      <c r="B107" s="1">
        <v>41091</v>
      </c>
      <c r="C107" s="5">
        <v>150.16050089877984</v>
      </c>
      <c r="D107" s="5">
        <v>148.41972868947551</v>
      </c>
      <c r="E107" s="5">
        <v>148.54719383024701</v>
      </c>
      <c r="F107" s="5">
        <v>145.86451002316508</v>
      </c>
      <c r="G107" s="5">
        <v>139.20454908614852</v>
      </c>
      <c r="H107" s="5">
        <v>143.8649960730786</v>
      </c>
      <c r="I107" s="5">
        <v>140.07271766230764</v>
      </c>
      <c r="J107" s="3"/>
    </row>
    <row r="108" spans="2:10" ht="13">
      <c r="B108" s="1">
        <v>41122</v>
      </c>
      <c r="C108" s="5">
        <v>153.4115086660253</v>
      </c>
      <c r="D108" s="5">
        <v>150.16050089877984</v>
      </c>
      <c r="E108" s="5">
        <v>148.41972868947551</v>
      </c>
      <c r="F108" s="5">
        <v>147.63722272003048</v>
      </c>
      <c r="G108" s="5">
        <v>148.54719383024701</v>
      </c>
      <c r="H108" s="5">
        <v>139.20454908614852</v>
      </c>
      <c r="I108" s="5">
        <v>143.8649960730786</v>
      </c>
      <c r="J108" s="3"/>
    </row>
    <row r="109" spans="2:10" ht="13">
      <c r="B109" s="1">
        <v>41153</v>
      </c>
      <c r="C109" s="5">
        <v>147.39457206215684</v>
      </c>
      <c r="D109" s="5">
        <v>153.4115086660253</v>
      </c>
      <c r="E109" s="5">
        <v>150.16050089877984</v>
      </c>
      <c r="F109" s="5">
        <v>146.23087380735853</v>
      </c>
      <c r="G109" s="5">
        <v>148.41972868947551</v>
      </c>
      <c r="H109" s="5">
        <v>148.54719383024701</v>
      </c>
      <c r="I109" s="5">
        <v>139.20454908614852</v>
      </c>
      <c r="J109" s="3"/>
    </row>
    <row r="110" spans="2:10" ht="13">
      <c r="B110" s="1">
        <v>41183</v>
      </c>
      <c r="C110" s="5">
        <v>151.98259254263056</v>
      </c>
      <c r="D110" s="5">
        <v>147.39457206215684</v>
      </c>
      <c r="E110" s="5">
        <v>153.4115086660253</v>
      </c>
      <c r="F110" s="5">
        <v>144.44868215797956</v>
      </c>
      <c r="G110" s="5">
        <v>150.16050089877984</v>
      </c>
      <c r="H110" s="5">
        <v>148.41972868947551</v>
      </c>
      <c r="I110" s="5">
        <v>148.54719383024701</v>
      </c>
      <c r="J110" s="3"/>
    </row>
    <row r="111" spans="2:10" ht="13">
      <c r="B111" s="1">
        <v>41214</v>
      </c>
      <c r="C111" s="5">
        <v>148.26372667978904</v>
      </c>
      <c r="D111" s="5">
        <v>151.98259254263056</v>
      </c>
      <c r="E111" s="5">
        <v>147.39457206215684</v>
      </c>
      <c r="F111" s="5">
        <v>144.857454578627</v>
      </c>
      <c r="G111" s="5">
        <v>153.4115086660253</v>
      </c>
      <c r="H111" s="5">
        <v>150.16050089877984</v>
      </c>
      <c r="I111" s="5">
        <v>148.41972868947551</v>
      </c>
      <c r="J111" s="3"/>
    </row>
    <row r="112" spans="2:10" ht="13">
      <c r="B112" s="1">
        <v>41244</v>
      </c>
      <c r="C112" s="5">
        <v>147.19715079295258</v>
      </c>
      <c r="D112" s="5">
        <v>148.26372667978904</v>
      </c>
      <c r="E112" s="5">
        <v>151.98259254263056</v>
      </c>
      <c r="F112" s="5">
        <v>146.64129037476417</v>
      </c>
      <c r="G112" s="5">
        <v>147.39457206215684</v>
      </c>
      <c r="H112" s="5">
        <v>153.4115086660253</v>
      </c>
      <c r="I112" s="5">
        <v>150.16050089877984</v>
      </c>
      <c r="J112" s="3"/>
    </row>
    <row r="113" spans="2:10" ht="13">
      <c r="B113" s="1">
        <v>41275</v>
      </c>
      <c r="C113" s="5">
        <v>147.75074069230311</v>
      </c>
      <c r="D113" s="5">
        <v>147.19715079295258</v>
      </c>
      <c r="E113" s="5">
        <v>148.26372667978904</v>
      </c>
      <c r="F113" s="5">
        <v>140.57731185769384</v>
      </c>
      <c r="G113" s="5">
        <v>151.98259254263056</v>
      </c>
      <c r="H113" s="5">
        <v>147.39457206215684</v>
      </c>
      <c r="I113" s="5">
        <v>153.4115086660253</v>
      </c>
      <c r="J113" s="3"/>
    </row>
    <row r="114" spans="2:10" ht="13">
      <c r="B114" s="1">
        <v>41306</v>
      </c>
      <c r="C114" s="5">
        <v>143.45008036669029</v>
      </c>
      <c r="D114" s="5">
        <v>147.75074069230311</v>
      </c>
      <c r="E114" s="5">
        <v>147.19715079295258</v>
      </c>
      <c r="F114" s="5">
        <v>140.07271766230764</v>
      </c>
      <c r="G114" s="5">
        <v>148.26372667978904</v>
      </c>
      <c r="H114" s="5">
        <v>151.98259254263056</v>
      </c>
      <c r="I114" s="5">
        <v>147.39457206215684</v>
      </c>
      <c r="J114" s="3"/>
    </row>
    <row r="115" spans="2:10" ht="13">
      <c r="B115" s="1">
        <v>41334</v>
      </c>
      <c r="C115" s="5">
        <v>148.7277541237147</v>
      </c>
      <c r="D115" s="5">
        <v>143.45008036669029</v>
      </c>
      <c r="E115" s="5">
        <v>147.75074069230311</v>
      </c>
      <c r="F115" s="5">
        <v>143.8649960730786</v>
      </c>
      <c r="G115" s="5">
        <v>147.19715079295258</v>
      </c>
      <c r="H115" s="5">
        <v>148.26372667978904</v>
      </c>
      <c r="I115" s="5">
        <v>151.98259254263056</v>
      </c>
      <c r="J115" s="3"/>
    </row>
    <row r="116" spans="2:10" ht="13">
      <c r="B116" s="1">
        <v>41365</v>
      </c>
      <c r="C116" s="5">
        <v>150.40706564838538</v>
      </c>
      <c r="D116" s="5">
        <v>148.7277541237147</v>
      </c>
      <c r="E116" s="5">
        <v>143.45008036669029</v>
      </c>
      <c r="F116" s="5">
        <v>139.20454908614852</v>
      </c>
      <c r="G116" s="5">
        <v>147.75074069230311</v>
      </c>
      <c r="H116" s="5">
        <v>147.19715079295258</v>
      </c>
      <c r="I116" s="5">
        <v>148.26372667978904</v>
      </c>
      <c r="J116" s="3"/>
    </row>
    <row r="117" spans="2:10" ht="13">
      <c r="B117" s="1">
        <v>41395</v>
      </c>
      <c r="C117" s="5">
        <v>152.18170993971063</v>
      </c>
      <c r="D117" s="5">
        <v>150.40706564838538</v>
      </c>
      <c r="E117" s="5">
        <v>148.7277541237147</v>
      </c>
      <c r="F117" s="5">
        <v>148.54719383024701</v>
      </c>
      <c r="G117" s="5">
        <v>143.45008036669029</v>
      </c>
      <c r="H117" s="5">
        <v>147.75074069230311</v>
      </c>
      <c r="I117" s="5">
        <v>147.19715079295258</v>
      </c>
      <c r="J117" s="3"/>
    </row>
    <row r="118" spans="2:10" ht="13">
      <c r="B118" s="1">
        <v>41426</v>
      </c>
      <c r="C118" s="5">
        <v>150.595023307497</v>
      </c>
      <c r="D118" s="5">
        <v>152.18170993971063</v>
      </c>
      <c r="E118" s="5">
        <v>150.40706564838538</v>
      </c>
      <c r="F118" s="5">
        <v>148.41972868947551</v>
      </c>
      <c r="G118" s="5">
        <v>148.7277541237147</v>
      </c>
      <c r="H118" s="5">
        <v>143.45008036669029</v>
      </c>
      <c r="I118" s="5">
        <v>147.75074069230311</v>
      </c>
      <c r="J118" s="3"/>
    </row>
    <row r="119" spans="2:10" ht="13">
      <c r="B119" s="1">
        <v>41456</v>
      </c>
      <c r="C119" s="5">
        <v>153.79949781271404</v>
      </c>
      <c r="D119" s="5">
        <v>150.595023307497</v>
      </c>
      <c r="E119" s="5">
        <v>152.18170993971063</v>
      </c>
      <c r="F119" s="5">
        <v>150.16050089877984</v>
      </c>
      <c r="G119" s="5">
        <v>150.40706564838538</v>
      </c>
      <c r="H119" s="5">
        <v>148.7277541237147</v>
      </c>
      <c r="I119" s="5">
        <v>143.45008036669029</v>
      </c>
      <c r="J119" s="3"/>
    </row>
    <row r="120" spans="2:10" ht="13">
      <c r="B120" s="1">
        <v>41487</v>
      </c>
      <c r="C120" s="5">
        <v>155.15074315541227</v>
      </c>
      <c r="D120" s="5">
        <v>153.79949781271404</v>
      </c>
      <c r="E120" s="5">
        <v>150.595023307497</v>
      </c>
      <c r="F120" s="5">
        <v>153.4115086660253</v>
      </c>
      <c r="G120" s="5">
        <v>152.18170993971063</v>
      </c>
      <c r="H120" s="5">
        <v>150.40706564838538</v>
      </c>
      <c r="I120" s="5">
        <v>148.7277541237147</v>
      </c>
      <c r="J120" s="3"/>
    </row>
    <row r="121" spans="2:10" ht="13">
      <c r="B121" s="1">
        <v>41518</v>
      </c>
      <c r="C121" s="5">
        <v>152.60703162758432</v>
      </c>
      <c r="D121" s="5">
        <v>155.15074315541227</v>
      </c>
      <c r="E121" s="5">
        <v>153.79949781271404</v>
      </c>
      <c r="F121" s="5">
        <v>147.39457206215684</v>
      </c>
      <c r="G121" s="5">
        <v>150.595023307497</v>
      </c>
      <c r="H121" s="5">
        <v>152.18170993971063</v>
      </c>
      <c r="I121" s="5">
        <v>150.40706564838538</v>
      </c>
      <c r="J121" s="3"/>
    </row>
    <row r="122" spans="2:10" ht="13">
      <c r="B122" s="1">
        <v>41548</v>
      </c>
      <c r="C122" s="5">
        <v>155.04208881189103</v>
      </c>
      <c r="D122" s="5">
        <v>152.60703162758432</v>
      </c>
      <c r="E122" s="5">
        <v>155.15074315541227</v>
      </c>
      <c r="F122" s="5">
        <v>151.98259254263056</v>
      </c>
      <c r="G122" s="5">
        <v>153.79949781271404</v>
      </c>
      <c r="H122" s="5">
        <v>150.595023307497</v>
      </c>
      <c r="I122" s="5">
        <v>152.18170993971063</v>
      </c>
      <c r="J122" s="3"/>
    </row>
    <row r="123" spans="2:10" ht="13">
      <c r="B123" s="1">
        <v>41579</v>
      </c>
      <c r="C123" s="5">
        <v>152.00071347161708</v>
      </c>
      <c r="D123" s="5">
        <v>155.04208881189103</v>
      </c>
      <c r="E123" s="5">
        <v>152.60703162758432</v>
      </c>
      <c r="F123" s="5">
        <v>148.26372667978904</v>
      </c>
      <c r="G123" s="5">
        <v>155.15074315541227</v>
      </c>
      <c r="H123" s="5">
        <v>153.79949781271404</v>
      </c>
      <c r="I123" s="5">
        <v>150.595023307497</v>
      </c>
      <c r="J123" s="3"/>
    </row>
    <row r="124" spans="2:10" ht="13">
      <c r="B124" s="1">
        <v>41609</v>
      </c>
      <c r="C124" s="5">
        <v>148.79951628948118</v>
      </c>
      <c r="D124" s="5">
        <v>152.00071347161708</v>
      </c>
      <c r="E124" s="5">
        <v>155.04208881189103</v>
      </c>
      <c r="F124" s="5">
        <v>147.19715079295258</v>
      </c>
      <c r="G124" s="5">
        <v>152.60703162758432</v>
      </c>
      <c r="H124" s="5">
        <v>155.15074315541227</v>
      </c>
      <c r="I124" s="5">
        <v>153.79949781271404</v>
      </c>
      <c r="J124" s="3"/>
    </row>
    <row r="125" spans="2:10" ht="13">
      <c r="B125" s="1">
        <v>41640</v>
      </c>
      <c r="C125" s="5">
        <v>149.91784828370459</v>
      </c>
      <c r="D125" s="5">
        <v>148.79951628948118</v>
      </c>
      <c r="E125" s="5">
        <v>152.00071347161708</v>
      </c>
      <c r="F125" s="5">
        <v>147.75074069230311</v>
      </c>
      <c r="G125" s="5">
        <v>155.04208881189103</v>
      </c>
      <c r="H125" s="5">
        <v>152.60703162758432</v>
      </c>
      <c r="I125" s="5">
        <v>155.15074315541227</v>
      </c>
      <c r="J125" s="3"/>
    </row>
    <row r="126" spans="2:10" ht="13">
      <c r="B126" s="1">
        <v>41671</v>
      </c>
      <c r="C126" s="5">
        <v>148.37863708985859</v>
      </c>
      <c r="D126" s="5">
        <v>149.91784828370459</v>
      </c>
      <c r="E126" s="5">
        <v>148.79951628948118</v>
      </c>
      <c r="F126" s="5">
        <v>143.45008036669029</v>
      </c>
      <c r="G126" s="5">
        <v>152.00071347161708</v>
      </c>
      <c r="H126" s="5">
        <v>155.04208881189103</v>
      </c>
      <c r="I126" s="5">
        <v>152.60703162758432</v>
      </c>
      <c r="J126" s="3"/>
    </row>
    <row r="127" spans="2:10" ht="13">
      <c r="B127" s="1">
        <v>41699</v>
      </c>
      <c r="C127" s="5">
        <v>150.52599346080942</v>
      </c>
      <c r="D127" s="5">
        <v>148.37863708985859</v>
      </c>
      <c r="E127" s="5">
        <v>149.91784828370459</v>
      </c>
      <c r="F127" s="5">
        <v>148.7277541237147</v>
      </c>
      <c r="G127" s="5">
        <v>148.79951628948118</v>
      </c>
      <c r="H127" s="5">
        <v>152.00071347161708</v>
      </c>
      <c r="I127" s="5">
        <v>155.04208881189103</v>
      </c>
      <c r="J127" s="3"/>
    </row>
    <row r="128" spans="2:10" ht="13">
      <c r="B128" s="1">
        <v>41730</v>
      </c>
      <c r="C128" s="5">
        <v>149.77582943045397</v>
      </c>
      <c r="D128" s="5">
        <v>150.52599346080942</v>
      </c>
      <c r="E128" s="5">
        <v>148.37863708985859</v>
      </c>
      <c r="F128" s="5">
        <v>150.40706564838538</v>
      </c>
      <c r="G128" s="5">
        <v>149.91784828370459</v>
      </c>
      <c r="H128" s="5">
        <v>148.79951628948118</v>
      </c>
      <c r="I128" s="5">
        <v>152.00071347161708</v>
      </c>
      <c r="J128" s="3"/>
    </row>
    <row r="129" spans="2:10" ht="13">
      <c r="B129" s="1">
        <v>41760</v>
      </c>
      <c r="C129" s="5">
        <v>153.05093679198131</v>
      </c>
      <c r="D129" s="5">
        <v>149.77582943045397</v>
      </c>
      <c r="E129" s="5">
        <v>150.52599346080942</v>
      </c>
      <c r="F129" s="5">
        <v>152.18170993971063</v>
      </c>
      <c r="G129" s="5">
        <v>148.37863708985859</v>
      </c>
      <c r="H129" s="5">
        <v>149.91784828370459</v>
      </c>
      <c r="I129" s="5">
        <v>148.79951628948118</v>
      </c>
      <c r="J129" s="3"/>
    </row>
    <row r="130" spans="2:10" ht="13">
      <c r="B130" s="1">
        <v>41791</v>
      </c>
      <c r="C130" s="5">
        <v>148.55820730503453</v>
      </c>
      <c r="D130" s="5">
        <v>153.05093679198131</v>
      </c>
      <c r="E130" s="5">
        <v>149.77582943045397</v>
      </c>
      <c r="F130" s="5">
        <v>150.595023307497</v>
      </c>
      <c r="G130" s="5">
        <v>150.52599346080942</v>
      </c>
      <c r="H130" s="5">
        <v>148.37863708985859</v>
      </c>
      <c r="I130" s="5">
        <v>149.91784828370459</v>
      </c>
      <c r="J130" s="3"/>
    </row>
    <row r="131" spans="2:10" ht="13">
      <c r="B131" s="1">
        <v>41821</v>
      </c>
      <c r="C131" s="5">
        <v>152.26009978514045</v>
      </c>
      <c r="D131" s="5">
        <v>148.55820730503453</v>
      </c>
      <c r="E131" s="5">
        <v>153.05093679198131</v>
      </c>
      <c r="F131" s="5">
        <v>153.79949781271404</v>
      </c>
      <c r="G131" s="5">
        <v>149.77582943045397</v>
      </c>
      <c r="H131" s="5">
        <v>150.52599346080942</v>
      </c>
      <c r="I131" s="5">
        <v>148.37863708985859</v>
      </c>
      <c r="J131" s="3"/>
    </row>
    <row r="132" spans="2:10" ht="13">
      <c r="B132" s="1">
        <v>41852</v>
      </c>
      <c r="C132" s="5">
        <v>153.22972495927104</v>
      </c>
      <c r="D132" s="5">
        <v>152.26009978514045</v>
      </c>
      <c r="E132" s="5">
        <v>148.55820730503453</v>
      </c>
      <c r="F132" s="5">
        <v>155.15074315541227</v>
      </c>
      <c r="G132" s="5">
        <v>153.05093679198131</v>
      </c>
      <c r="H132" s="5">
        <v>149.77582943045397</v>
      </c>
      <c r="I132" s="5">
        <v>150.52599346080942</v>
      </c>
      <c r="J132" s="3"/>
    </row>
    <row r="133" spans="2:10" ht="13">
      <c r="B133" s="1">
        <v>41883</v>
      </c>
      <c r="C133" s="5">
        <v>152.61693565660241</v>
      </c>
      <c r="D133" s="5">
        <v>153.22972495927104</v>
      </c>
      <c r="E133" s="5">
        <v>152.26009978514045</v>
      </c>
      <c r="F133" s="5">
        <v>152.60703162758432</v>
      </c>
      <c r="G133" s="5">
        <v>148.55820730503453</v>
      </c>
      <c r="H133" s="5">
        <v>153.05093679198131</v>
      </c>
      <c r="I133" s="5">
        <v>149.77582943045397</v>
      </c>
      <c r="J133" s="3"/>
    </row>
    <row r="134" spans="2:10" ht="13">
      <c r="B134" s="1">
        <v>41913</v>
      </c>
      <c r="C134" s="5">
        <v>154.43829192858999</v>
      </c>
      <c r="D134" s="5">
        <v>152.61693565660241</v>
      </c>
      <c r="E134" s="5">
        <v>153.22972495927104</v>
      </c>
      <c r="F134" s="5">
        <v>155.04208881189103</v>
      </c>
      <c r="G134" s="5">
        <v>152.26009978514045</v>
      </c>
      <c r="H134" s="5">
        <v>148.55820730503453</v>
      </c>
      <c r="I134" s="5">
        <v>153.05093679198131</v>
      </c>
      <c r="J134" s="3"/>
    </row>
    <row r="135" spans="2:10" ht="13">
      <c r="B135" s="1">
        <v>41944</v>
      </c>
      <c r="C135" s="5">
        <v>150.1855612580201</v>
      </c>
      <c r="D135" s="5">
        <v>154.43829192858999</v>
      </c>
      <c r="E135" s="5">
        <v>152.61693565660241</v>
      </c>
      <c r="F135" s="5">
        <v>152.00071347161708</v>
      </c>
      <c r="G135" s="5">
        <v>153.22972495927104</v>
      </c>
      <c r="H135" s="5">
        <v>152.26009978514045</v>
      </c>
      <c r="I135" s="5">
        <v>148.55820730503453</v>
      </c>
      <c r="J135" s="3"/>
    </row>
    <row r="136" spans="2:10" ht="13">
      <c r="B136" s="1">
        <v>41974</v>
      </c>
      <c r="C136" s="5">
        <v>148.85193506366326</v>
      </c>
      <c r="D136" s="5">
        <v>150.1855612580201</v>
      </c>
      <c r="E136" s="5">
        <v>154.43829192858999</v>
      </c>
      <c r="F136" s="5">
        <v>148.79951628948118</v>
      </c>
      <c r="G136" s="5">
        <v>152.61693565660241</v>
      </c>
      <c r="H136" s="5">
        <v>153.22972495927104</v>
      </c>
      <c r="I136" s="5">
        <v>152.26009978514045</v>
      </c>
      <c r="J136" s="3"/>
    </row>
    <row r="137" spans="2:10" ht="13">
      <c r="B137" s="1"/>
      <c r="C137" s="5"/>
      <c r="D137" s="5">
        <v>148.85193506366326</v>
      </c>
      <c r="E137" s="5">
        <v>150.1855612580201</v>
      </c>
      <c r="F137" s="5">
        <v>149.91784828370459</v>
      </c>
      <c r="G137" s="5">
        <v>154.43829192858999</v>
      </c>
      <c r="H137" s="5">
        <v>152.61693565660241</v>
      </c>
      <c r="I137" s="5">
        <v>153.22972495927104</v>
      </c>
      <c r="J137" s="3"/>
    </row>
    <row r="138" spans="2:10" ht="13">
      <c r="B138" s="1"/>
      <c r="C138" s="5"/>
      <c r="E138" s="5">
        <v>148.85193506366326</v>
      </c>
      <c r="F138" s="5">
        <v>148.37863708985859</v>
      </c>
      <c r="G138" s="5">
        <v>150.1855612580201</v>
      </c>
      <c r="H138" s="5">
        <v>154.43829192858999</v>
      </c>
      <c r="I138" s="5">
        <v>152.61693565660241</v>
      </c>
      <c r="J138" s="3"/>
    </row>
    <row r="139" spans="2:10" ht="13">
      <c r="B139" s="1">
        <v>42005</v>
      </c>
      <c r="C139" s="5">
        <v>148.47107792296785</v>
      </c>
      <c r="F139" s="5">
        <v>150.52599346080942</v>
      </c>
      <c r="G139" s="5">
        <v>148.85193506366326</v>
      </c>
      <c r="H139" s="5">
        <v>150.1855612580201</v>
      </c>
      <c r="I139" s="5">
        <v>154.43829192858999</v>
      </c>
      <c r="J139" s="3"/>
    </row>
    <row r="140" spans="2:10" ht="13">
      <c r="B140" s="1">
        <v>42036</v>
      </c>
      <c r="C140" s="5">
        <v>144.683414963334</v>
      </c>
      <c r="F140" s="5">
        <v>149.77582943045397</v>
      </c>
      <c r="H140" s="5">
        <v>148.85193506366326</v>
      </c>
      <c r="I140" s="5">
        <v>150.1855612580201</v>
      </c>
      <c r="J140" s="3"/>
    </row>
    <row r="141" spans="2:10" ht="13">
      <c r="B141" s="1">
        <v>42064</v>
      </c>
      <c r="C141" s="3">
        <v>149.9</v>
      </c>
      <c r="F141" s="5">
        <v>153.05093679198131</v>
      </c>
      <c r="I141" s="5">
        <v>148.85193506366326</v>
      </c>
      <c r="J141" s="3"/>
    </row>
    <row r="142" spans="2:10" ht="13">
      <c r="B142" s="1">
        <v>42095</v>
      </c>
      <c r="C142" s="5">
        <v>146.0285999806068</v>
      </c>
      <c r="F142" s="5">
        <v>148.55820730503453</v>
      </c>
      <c r="J142" s="3"/>
    </row>
    <row r="143" spans="2:10" ht="13">
      <c r="B143" s="1">
        <v>42125</v>
      </c>
      <c r="C143" s="5">
        <v>147.41466537633261</v>
      </c>
      <c r="F143" s="5">
        <v>152.26009978514045</v>
      </c>
      <c r="J143" s="3"/>
    </row>
    <row r="144" spans="2:10" ht="13">
      <c r="B144" s="1">
        <v>42156</v>
      </c>
      <c r="C144" s="5">
        <v>146.4683352588174</v>
      </c>
      <c r="F144" s="5">
        <v>153.22972495927104</v>
      </c>
      <c r="J144" s="3"/>
    </row>
    <row r="145" spans="2:10" ht="13">
      <c r="B145" s="1">
        <v>42186</v>
      </c>
      <c r="C145" s="5">
        <v>147.69587825713111</v>
      </c>
      <c r="F145" s="5">
        <v>152.61693565660241</v>
      </c>
      <c r="J145" s="3"/>
    </row>
    <row r="146" spans="2:10" ht="13">
      <c r="B146" s="1">
        <v>42217</v>
      </c>
      <c r="C146" s="5">
        <v>148.01868108294076</v>
      </c>
      <c r="F146" s="5">
        <v>154.43829192858999</v>
      </c>
      <c r="J146" s="3"/>
    </row>
    <row r="147" spans="2:10" ht="13">
      <c r="B147" s="1">
        <v>42248</v>
      </c>
      <c r="C147" s="5">
        <v>145.96275410405082</v>
      </c>
      <c r="F147" s="5">
        <v>150.1855612580201</v>
      </c>
      <c r="J147" s="3"/>
    </row>
    <row r="148" spans="2:10" ht="13">
      <c r="B148" s="1">
        <v>42278</v>
      </c>
      <c r="C148" s="5">
        <v>147.31518267735788</v>
      </c>
      <c r="F148" s="5">
        <v>148.85193506366326</v>
      </c>
      <c r="J148" s="3"/>
    </row>
    <row r="149" spans="2:10" ht="13">
      <c r="B149" s="1">
        <v>42309</v>
      </c>
      <c r="C149" s="5">
        <v>143.05542053082891</v>
      </c>
      <c r="J149" s="3"/>
    </row>
    <row r="150" spans="2:10" ht="13">
      <c r="B150" s="1">
        <v>42339</v>
      </c>
      <c r="C150" s="5">
        <v>142.18277064387587</v>
      </c>
      <c r="J150" s="3"/>
    </row>
    <row r="151" spans="2:10" ht="13">
      <c r="B151" s="1">
        <v>42370</v>
      </c>
      <c r="C151" s="5">
        <v>140.6308781065957</v>
      </c>
      <c r="J151" s="3"/>
    </row>
    <row r="152" spans="2:10" ht="13">
      <c r="B152" s="1">
        <v>42401</v>
      </c>
      <c r="C152" s="5">
        <v>139.65749634389815</v>
      </c>
      <c r="J152" s="3"/>
    </row>
    <row r="153" spans="2:10" ht="13">
      <c r="B153" s="1">
        <v>42430</v>
      </c>
      <c r="C153" s="5">
        <v>143.36067320182755</v>
      </c>
      <c r="J153" s="3"/>
    </row>
    <row r="154" spans="2:10" ht="13">
      <c r="B154" s="1">
        <v>42461</v>
      </c>
      <c r="C154" s="5">
        <v>141.30335616118998</v>
      </c>
      <c r="J154" s="3"/>
    </row>
    <row r="155" spans="2:10" ht="13">
      <c r="B155" s="1">
        <v>42491</v>
      </c>
      <c r="C155" s="5">
        <v>142.66586636652025</v>
      </c>
      <c r="J155" s="3"/>
    </row>
    <row r="156" spans="2:10" ht="13">
      <c r="B156" s="1">
        <v>42522</v>
      </c>
      <c r="C156" s="5">
        <v>143.12310551008437</v>
      </c>
      <c r="J156" s="3"/>
    </row>
    <row r="157" spans="2:10" ht="13">
      <c r="B157" s="1">
        <v>42552</v>
      </c>
      <c r="C157" s="5">
        <v>143.83146981838848</v>
      </c>
      <c r="J157" s="3"/>
    </row>
    <row r="158" spans="2:10" ht="13">
      <c r="B158" s="1">
        <v>42583</v>
      </c>
      <c r="C158" s="5">
        <v>144.87821062242938</v>
      </c>
      <c r="J158" s="3"/>
    </row>
    <row r="159" spans="2:10" ht="13">
      <c r="B159" s="1">
        <v>42614</v>
      </c>
      <c r="C159" s="5">
        <v>142.43328002334457</v>
      </c>
      <c r="J159" s="3"/>
    </row>
    <row r="160" spans="2:10" ht="13">
      <c r="B160" s="1">
        <v>42644</v>
      </c>
      <c r="C160" s="5">
        <v>141.92819925716734</v>
      </c>
      <c r="J160" s="3"/>
    </row>
    <row r="161" spans="2:10" ht="13">
      <c r="B161" s="1">
        <v>42675</v>
      </c>
      <c r="C161" s="5">
        <v>140.70396138644267</v>
      </c>
      <c r="J161" s="3"/>
    </row>
    <row r="162" spans="2:10" ht="13">
      <c r="B162" s="1">
        <v>42705</v>
      </c>
      <c r="C162" s="5">
        <v>139.86955507532457</v>
      </c>
      <c r="J162" s="3"/>
    </row>
    <row r="163" spans="2:10" ht="13">
      <c r="B163" s="1">
        <v>42736</v>
      </c>
      <c r="C163" s="5">
        <v>141.83924508122817</v>
      </c>
      <c r="J163" s="3"/>
    </row>
    <row r="164" spans="2:10" ht="13">
      <c r="B164" s="1">
        <v>42767</v>
      </c>
      <c r="C164" s="5">
        <v>139.12708578129039</v>
      </c>
      <c r="J164" s="3"/>
    </row>
    <row r="165" spans="2:10" ht="13">
      <c r="B165" s="1">
        <v>42795</v>
      </c>
      <c r="C165" s="5">
        <v>143.68772417119152</v>
      </c>
      <c r="J165" s="3"/>
    </row>
    <row r="166" spans="2:10" ht="13">
      <c r="B166" s="1">
        <v>42826</v>
      </c>
      <c r="C166" s="5">
        <v>139.62273258219039</v>
      </c>
      <c r="J166" s="3"/>
    </row>
    <row r="167" spans="2:10" ht="13">
      <c r="B167" s="1">
        <v>42856</v>
      </c>
      <c r="C167" s="5">
        <v>144.52279577278449</v>
      </c>
      <c r="J167" s="3"/>
    </row>
    <row r="168" spans="2:10" ht="13">
      <c r="B168" s="1">
        <v>42887</v>
      </c>
      <c r="C168" s="5">
        <v>143.79013879261402</v>
      </c>
      <c r="J168" s="3"/>
    </row>
    <row r="169" spans="2:10" ht="13">
      <c r="B169" s="1">
        <v>42917</v>
      </c>
      <c r="C169" s="5">
        <v>144.86348521714015</v>
      </c>
      <c r="J169" s="3"/>
    </row>
    <row r="170" spans="2:10" ht="13">
      <c r="B170" s="1">
        <v>42948</v>
      </c>
      <c r="C170" s="5">
        <v>146.32218604027616</v>
      </c>
      <c r="J170" s="3"/>
    </row>
    <row r="171" spans="2:10" ht="13">
      <c r="B171" s="1">
        <v>42979</v>
      </c>
      <c r="C171" s="5">
        <v>144.09406845044776</v>
      </c>
      <c r="J171" s="3"/>
    </row>
    <row r="172" spans="2:10" ht="13">
      <c r="B172" s="1">
        <v>43009</v>
      </c>
      <c r="C172" s="5">
        <v>144.67619848002391</v>
      </c>
      <c r="J172" s="3"/>
    </row>
    <row r="173" spans="2:10" ht="13">
      <c r="B173" s="1">
        <v>43040</v>
      </c>
      <c r="C173" s="5">
        <v>143.17712839805799</v>
      </c>
      <c r="J173" s="3"/>
    </row>
    <row r="174" spans="2:10" ht="13">
      <c r="B174" s="1">
        <v>43070</v>
      </c>
      <c r="C174" s="5">
        <v>141.94439871741505</v>
      </c>
      <c r="J174" s="3"/>
    </row>
    <row r="175" spans="2:10" ht="13">
      <c r="B175" s="1">
        <v>43101</v>
      </c>
      <c r="C175" s="5">
        <v>143.0616723003354</v>
      </c>
      <c r="J175" s="3"/>
    </row>
    <row r="176" spans="2:10" ht="13">
      <c r="B176" s="1">
        <v>43132</v>
      </c>
      <c r="C176" s="5">
        <v>139.3671083496539</v>
      </c>
      <c r="J176" s="3"/>
    </row>
    <row r="177" spans="2:10" ht="13">
      <c r="B177" s="1">
        <v>43160</v>
      </c>
      <c r="C177" s="5">
        <v>144.51186719480987</v>
      </c>
      <c r="J177" s="3"/>
    </row>
    <row r="178" spans="2:10" ht="13">
      <c r="B178" s="1">
        <v>43191</v>
      </c>
      <c r="C178" s="5">
        <v>143.74991117204712</v>
      </c>
      <c r="J178" s="3"/>
    </row>
    <row r="179" spans="2:10" ht="13">
      <c r="B179" s="1">
        <v>43221</v>
      </c>
      <c r="C179" s="5">
        <v>142.64305895599475</v>
      </c>
      <c r="J179" s="3"/>
    </row>
    <row r="180" spans="2:10" ht="13">
      <c r="B180" s="1">
        <v>43252</v>
      </c>
      <c r="C180" s="5">
        <v>145.54104562430919</v>
      </c>
      <c r="J180" s="3"/>
    </row>
    <row r="181" spans="2:10" ht="13">
      <c r="B181" s="1">
        <v>43282</v>
      </c>
      <c r="C181" s="5">
        <v>147.17745363035198</v>
      </c>
      <c r="J181" s="3"/>
    </row>
    <row r="182" spans="2:10" ht="13">
      <c r="B182" s="1">
        <v>43313</v>
      </c>
      <c r="C182" s="5">
        <v>149.02390894463551</v>
      </c>
      <c r="J182" s="3"/>
    </row>
    <row r="183" spans="2:10" ht="13">
      <c r="B183" s="1">
        <v>43344</v>
      </c>
      <c r="C183" s="5">
        <v>144.86654099234488</v>
      </c>
      <c r="J183" s="3"/>
    </row>
    <row r="184" spans="2:10" ht="13">
      <c r="B184" s="1">
        <v>43374</v>
      </c>
      <c r="C184" s="5">
        <v>147.15942710539403</v>
      </c>
      <c r="J184" s="3"/>
    </row>
    <row r="185" spans="2:10" ht="13">
      <c r="B185" s="1">
        <v>43405</v>
      </c>
      <c r="C185" s="5">
        <v>144.86192079006045</v>
      </c>
      <c r="J185" s="3"/>
    </row>
    <row r="186" spans="2:10" ht="13">
      <c r="B186" s="1">
        <v>43435</v>
      </c>
      <c r="C186" s="5">
        <v>142.78193729337093</v>
      </c>
      <c r="J186" s="3"/>
    </row>
    <row r="187" spans="2:10" ht="13">
      <c r="B187" s="1">
        <v>43466</v>
      </c>
      <c r="C187" s="5">
        <v>143.94102571183464</v>
      </c>
      <c r="J187" s="3"/>
    </row>
    <row r="188" spans="2:10" ht="13">
      <c r="B188" s="1">
        <v>43497</v>
      </c>
      <c r="C188" s="5">
        <v>142.24011130694564</v>
      </c>
      <c r="J188" s="3"/>
    </row>
    <row r="189" spans="2:10" ht="13">
      <c r="B189" s="1">
        <v>43525</v>
      </c>
      <c r="C189" s="5">
        <v>143.36041202643648</v>
      </c>
      <c r="J189" s="3"/>
    </row>
    <row r="190" spans="2:10" ht="13">
      <c r="B190" s="1">
        <v>43556</v>
      </c>
      <c r="C190" s="5">
        <v>143.97433994414661</v>
      </c>
      <c r="J190" s="3"/>
    </row>
    <row r="191" spans="2:10" ht="13">
      <c r="B191" s="1">
        <v>43586</v>
      </c>
      <c r="C191" s="5">
        <v>148.08282266052794</v>
      </c>
      <c r="J191" s="3"/>
    </row>
    <row r="192" spans="2:10" ht="13">
      <c r="B192" s="1">
        <v>43617</v>
      </c>
      <c r="C192" s="5">
        <v>144.8886392477294</v>
      </c>
      <c r="J192" s="3"/>
    </row>
    <row r="193" spans="2:10" ht="13">
      <c r="B193" s="1">
        <v>43647</v>
      </c>
      <c r="C193" s="5">
        <v>148.58713785688104</v>
      </c>
      <c r="J193" s="3"/>
    </row>
    <row r="194" spans="2:10" ht="13">
      <c r="B194" s="1">
        <v>43678</v>
      </c>
      <c r="C194" s="5">
        <v>149.52057795494096</v>
      </c>
      <c r="J194" s="3"/>
    </row>
    <row r="195" spans="2:10" ht="13">
      <c r="B195" s="1">
        <v>43709</v>
      </c>
      <c r="C195" s="5">
        <v>147.17037871075092</v>
      </c>
      <c r="J195" s="3"/>
    </row>
    <row r="196" spans="2:10" ht="13">
      <c r="B196" s="1">
        <v>43739</v>
      </c>
      <c r="C196" s="5">
        <v>149.83448675949649</v>
      </c>
      <c r="J196" s="3"/>
    </row>
    <row r="197" spans="2:10" ht="13">
      <c r="B197" s="1">
        <v>43770</v>
      </c>
      <c r="C197" s="5">
        <v>146.45447468638284</v>
      </c>
      <c r="J197" s="3"/>
    </row>
    <row r="198" spans="2:10" ht="13">
      <c r="B198" s="1">
        <v>43800</v>
      </c>
      <c r="C198" s="5">
        <v>143.76797585061897</v>
      </c>
      <c r="J198" s="3"/>
    </row>
    <row r="199" spans="2:10" ht="13">
      <c r="B199" s="1">
        <v>43831</v>
      </c>
      <c r="C199" s="5">
        <v>145.40578847591922</v>
      </c>
      <c r="J199" s="3"/>
    </row>
    <row r="200" spans="2:10" ht="13">
      <c r="B200" s="1">
        <v>43862</v>
      </c>
      <c r="C200" s="5">
        <v>143.73844308813841</v>
      </c>
      <c r="J200" s="3"/>
    </row>
    <row r="201" spans="2:10" ht="13">
      <c r="B201" s="1">
        <v>43891</v>
      </c>
      <c r="C201" s="5">
        <v>140.68803104386899</v>
      </c>
      <c r="J201" s="3"/>
    </row>
    <row r="202" spans="2:10" ht="13">
      <c r="B202" s="1">
        <v>43922</v>
      </c>
      <c r="C202" s="5">
        <v>126.97455528348688</v>
      </c>
      <c r="J202" s="3"/>
    </row>
    <row r="203" spans="2:10" ht="13">
      <c r="B203" s="1">
        <v>43952</v>
      </c>
      <c r="C203" s="5">
        <v>132.61911237523455</v>
      </c>
      <c r="J203" s="3"/>
    </row>
    <row r="204" spans="2:10" ht="13">
      <c r="B204" s="1">
        <v>43983</v>
      </c>
      <c r="C204" s="5">
        <v>137.07460920361751</v>
      </c>
      <c r="J204" s="3"/>
    </row>
    <row r="205" spans="2:10" ht="13">
      <c r="B205" s="1">
        <v>44013</v>
      </c>
      <c r="C205" s="5">
        <v>143.30930483918922</v>
      </c>
      <c r="J205" s="3"/>
    </row>
    <row r="206" spans="2:10" ht="13">
      <c r="B206" s="1">
        <v>44044</v>
      </c>
      <c r="C206" s="5">
        <v>145.30336167974414</v>
      </c>
      <c r="J206" s="3"/>
    </row>
    <row r="207" spans="2:10" ht="13">
      <c r="B207" s="1">
        <v>44075</v>
      </c>
      <c r="C207" s="5">
        <v>146.34923628145057</v>
      </c>
      <c r="J207" s="3"/>
    </row>
    <row r="208" spans="2:10" customFormat="1">
      <c r="B208" s="1">
        <v>44105</v>
      </c>
      <c r="C208" s="5">
        <v>148.38144538534561</v>
      </c>
    </row>
    <row r="209" spans="2:10" ht="13">
      <c r="B209" s="1">
        <v>44136</v>
      </c>
      <c r="C209" s="5">
        <v>145.81658113318431</v>
      </c>
      <c r="J209" s="3"/>
    </row>
    <row r="210" spans="2:10" ht="13">
      <c r="B210" s="1">
        <v>44166</v>
      </c>
      <c r="C210" s="5">
        <v>145.22848692870522</v>
      </c>
      <c r="J210" s="3"/>
    </row>
    <row r="211" spans="2:10" ht="13">
      <c r="B211" s="1">
        <v>44197</v>
      </c>
      <c r="C211" s="33">
        <v>145.89215599423341</v>
      </c>
      <c r="J211" s="3"/>
    </row>
    <row r="212" spans="2:10" ht="13">
      <c r="B212" s="1">
        <v>44228</v>
      </c>
      <c r="C212" s="5">
        <v>143.81268424157577</v>
      </c>
      <c r="J212" s="3"/>
    </row>
    <row r="213" spans="2:10" ht="13">
      <c r="B213" s="1">
        <v>44256</v>
      </c>
      <c r="C213" s="5">
        <v>146.11401122646063</v>
      </c>
      <c r="J213" s="3"/>
    </row>
    <row r="214" spans="2:10" ht="13">
      <c r="B214" s="1">
        <v>44287</v>
      </c>
      <c r="C214" s="5">
        <v>143.43813943592588</v>
      </c>
      <c r="J214" s="3"/>
    </row>
    <row r="215" spans="2:10" ht="13">
      <c r="B215" s="1">
        <v>44317</v>
      </c>
      <c r="C215" s="5">
        <v>147.64459356005983</v>
      </c>
      <c r="J215" s="3"/>
    </row>
    <row r="216" spans="2:10" ht="13">
      <c r="B216" s="1">
        <v>44348</v>
      </c>
      <c r="C216" s="5">
        <v>147.57357417071361</v>
      </c>
      <c r="J216" s="3"/>
    </row>
    <row r="217" spans="2:10" ht="13">
      <c r="B217" s="1">
        <v>44378</v>
      </c>
      <c r="C217" s="5">
        <v>149.90117844989612</v>
      </c>
      <c r="J217" s="3"/>
    </row>
    <row r="218" spans="2:10" ht="13">
      <c r="B218" s="1">
        <v>44409</v>
      </c>
      <c r="C218" s="5">
        <v>149.12075733244424</v>
      </c>
      <c r="J218" s="3"/>
    </row>
    <row r="219" spans="2:10" ht="13">
      <c r="B219" s="1">
        <v>44440</v>
      </c>
      <c r="C219" s="5">
        <v>147.52466503492849</v>
      </c>
      <c r="J219" s="3"/>
    </row>
    <row r="220" spans="2:10" ht="13">
      <c r="B220" s="1">
        <v>44470</v>
      </c>
      <c r="C220" s="5">
        <v>146.93508906857929</v>
      </c>
      <c r="J220" s="3"/>
    </row>
    <row r="221" spans="2:10" ht="13">
      <c r="B221" s="1">
        <v>44501</v>
      </c>
      <c r="C221" s="33">
        <v>146.60902167549582</v>
      </c>
      <c r="J221" s="3"/>
    </row>
    <row r="222" spans="2:10" ht="13">
      <c r="B222" s="1">
        <v>44531</v>
      </c>
      <c r="C222" s="33">
        <v>146.84026886309351</v>
      </c>
      <c r="J222" s="3"/>
    </row>
    <row r="223" spans="2:10" ht="13">
      <c r="B223" s="1">
        <v>44562</v>
      </c>
      <c r="C223" s="2" t="s">
        <v>67</v>
      </c>
      <c r="J223" s="3"/>
    </row>
    <row r="224" spans="2:10" ht="13">
      <c r="B224" s="1">
        <v>44593</v>
      </c>
      <c r="C224" s="2" t="s">
        <v>66</v>
      </c>
      <c r="J224" s="3"/>
    </row>
    <row r="225" spans="10:10" ht="13">
      <c r="J225" s="3"/>
    </row>
    <row r="226" spans="10:10" ht="13">
      <c r="J226" s="3"/>
    </row>
    <row r="227" spans="10:10" ht="13">
      <c r="J227" s="3"/>
    </row>
    <row r="228" spans="10:10" ht="13">
      <c r="J228" s="3"/>
    </row>
    <row r="229" spans="10:10" ht="13">
      <c r="J229" s="3"/>
    </row>
    <row r="230" spans="10:10" ht="13">
      <c r="J230" s="3"/>
    </row>
    <row r="231" spans="10:10" ht="13">
      <c r="J231" s="3"/>
    </row>
    <row r="232" spans="10:10" ht="13">
      <c r="J232" s="3"/>
    </row>
    <row r="233" spans="10:10" ht="13">
      <c r="J233" s="3"/>
    </row>
    <row r="234" spans="10:10" ht="13">
      <c r="J234" s="3"/>
    </row>
    <row r="235" spans="10:10" ht="13">
      <c r="J235" s="3"/>
    </row>
    <row r="236" spans="10:10" ht="13">
      <c r="J236" s="3"/>
    </row>
    <row r="237" spans="10:10" ht="13">
      <c r="J237" s="3"/>
    </row>
    <row r="238" spans="10:10" ht="13">
      <c r="J238" s="3"/>
    </row>
    <row r="239" spans="10:10" ht="13">
      <c r="J239" s="3"/>
    </row>
    <row r="240" spans="10:10" ht="13">
      <c r="J240" s="3"/>
    </row>
    <row r="241" spans="10:10" ht="13">
      <c r="J241" s="3"/>
    </row>
    <row r="242" spans="10:10" ht="13">
      <c r="J242" s="3"/>
    </row>
    <row r="243" spans="10:10" ht="13">
      <c r="J243" s="3"/>
    </row>
    <row r="244" spans="10:10" ht="13">
      <c r="J244" s="3"/>
    </row>
    <row r="245" spans="10:10" ht="13">
      <c r="J245" s="3"/>
    </row>
    <row r="246" spans="10:10" ht="13">
      <c r="J246" s="3"/>
    </row>
    <row r="247" spans="10:10" ht="13">
      <c r="J247" s="3"/>
    </row>
    <row r="248" spans="10:10" ht="13">
      <c r="J248" s="3"/>
    </row>
    <row r="249" spans="10:10" ht="13">
      <c r="J249" s="3"/>
    </row>
    <row r="250" spans="10:10" ht="13">
      <c r="J250" s="3"/>
    </row>
    <row r="251" spans="10:10" ht="13">
      <c r="J251" s="3"/>
    </row>
    <row r="252" spans="10:10" ht="13">
      <c r="J252" s="3"/>
    </row>
    <row r="253" spans="10:10" ht="13">
      <c r="J253" s="3"/>
    </row>
    <row r="254" spans="10:10" ht="13">
      <c r="J254" s="3"/>
    </row>
    <row r="255" spans="10:10" ht="13">
      <c r="J255" s="3"/>
    </row>
    <row r="256" spans="10:10" ht="13">
      <c r="J256" s="3"/>
    </row>
    <row r="257" spans="10:10" ht="13">
      <c r="J257" s="3"/>
    </row>
    <row r="258" spans="10:10" ht="13">
      <c r="J258" s="3"/>
    </row>
    <row r="259" spans="10:10" ht="13">
      <c r="J259" s="3"/>
    </row>
    <row r="260" spans="10:10" ht="13">
      <c r="J260" s="3"/>
    </row>
    <row r="261" spans="10:10" ht="13">
      <c r="J261" s="3"/>
    </row>
    <row r="262" spans="10:10" ht="13">
      <c r="J262" s="3"/>
    </row>
    <row r="263" spans="10:10" ht="13">
      <c r="J263" s="3"/>
    </row>
    <row r="264" spans="10:10" ht="13">
      <c r="J264" s="3"/>
    </row>
    <row r="265" spans="10:10" ht="13">
      <c r="J265" s="3"/>
    </row>
    <row r="266" spans="10:10" ht="13">
      <c r="J266" s="3"/>
    </row>
    <row r="267" spans="10:10" ht="13">
      <c r="J267" s="3"/>
    </row>
    <row r="268" spans="10:10" ht="13">
      <c r="J268" s="3"/>
    </row>
    <row r="269" spans="10:10" ht="13">
      <c r="J269" s="3"/>
    </row>
    <row r="270" spans="10:10" ht="13">
      <c r="J270" s="3"/>
    </row>
    <row r="271" spans="10:10" ht="13">
      <c r="J271" s="3"/>
    </row>
    <row r="272" spans="10:10" ht="13">
      <c r="J272" s="3"/>
    </row>
    <row r="273" spans="10:10" ht="13">
      <c r="J273" s="3"/>
    </row>
    <row r="274" spans="10:10" ht="13">
      <c r="J274" s="3"/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1F0B-30A0-9545-BA6E-E1A1C95C2192}">
  <dimension ref="A1:L180"/>
  <sheetViews>
    <sheetView topLeftCell="A8" zoomScale="180" zoomScaleNormal="180" workbookViewId="0">
      <selection activeCell="M21" sqref="M21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0.98254905033855855</v>
      </c>
    </row>
    <row r="5" spans="1:9">
      <c r="A5" s="29" t="s">
        <v>19</v>
      </c>
      <c r="B5" s="29">
        <v>0.96540263632120327</v>
      </c>
    </row>
    <row r="6" spans="1:9">
      <c r="A6" s="25" t="s">
        <v>20</v>
      </c>
      <c r="B6" s="25">
        <v>0.9619428999533236</v>
      </c>
    </row>
    <row r="7" spans="1:9">
      <c r="A7" s="29" t="s">
        <v>21</v>
      </c>
      <c r="B7" s="29">
        <v>3.3117567709614599</v>
      </c>
    </row>
    <row r="8" spans="1:9" ht="16" thickBot="1">
      <c r="A8" s="26" t="s">
        <v>22</v>
      </c>
      <c r="B8" s="26">
        <v>144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13</v>
      </c>
      <c r="C12" s="25">
        <v>39785.579830067567</v>
      </c>
      <c r="D12" s="25">
        <v>3060.429217697505</v>
      </c>
      <c r="E12" s="25">
        <v>279.0393641793172</v>
      </c>
      <c r="F12" s="25">
        <v>3.8256934325639191E-88</v>
      </c>
    </row>
    <row r="13" spans="1:9">
      <c r="A13" s="25" t="s">
        <v>25</v>
      </c>
      <c r="B13" s="25">
        <v>130</v>
      </c>
      <c r="C13" s="25">
        <v>1425.8052783011799</v>
      </c>
      <c r="D13" s="25">
        <v>10.967732910009076</v>
      </c>
      <c r="E13" s="25"/>
      <c r="F13" s="25"/>
    </row>
    <row r="14" spans="1:9" ht="16" thickBot="1">
      <c r="A14" s="26" t="s">
        <v>26</v>
      </c>
      <c r="B14" s="26">
        <v>143</v>
      </c>
      <c r="C14" s="26">
        <v>41211.385108368748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19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12">
      <c r="A17" s="25" t="s">
        <v>27</v>
      </c>
      <c r="B17" s="25">
        <v>11.399061089478302</v>
      </c>
      <c r="C17" s="25">
        <v>2.1912583207706819</v>
      </c>
      <c r="D17" s="25">
        <v>5.2020617475483979</v>
      </c>
      <c r="E17" s="29">
        <v>7.4678453151272831E-7</v>
      </c>
      <c r="F17" s="25">
        <v>7.0639185643928393</v>
      </c>
      <c r="G17" s="25">
        <v>15.734203614563764</v>
      </c>
      <c r="H17" s="25">
        <v>7.0639185643928393</v>
      </c>
      <c r="I17" s="25">
        <v>15.734203614563764</v>
      </c>
      <c r="L17" t="s">
        <v>115</v>
      </c>
    </row>
    <row r="18" spans="1:12">
      <c r="A18" s="25" t="s">
        <v>1</v>
      </c>
      <c r="B18" s="25">
        <v>0.32418195699092339</v>
      </c>
      <c r="C18" s="25">
        <v>4.2607271196957612E-2</v>
      </c>
      <c r="D18" s="25">
        <v>7.6086064158474374</v>
      </c>
      <c r="E18" s="29">
        <v>4.955921102860414E-12</v>
      </c>
      <c r="F18" s="25">
        <v>0.23988856652529517</v>
      </c>
      <c r="G18" s="25">
        <v>0.40847534745655162</v>
      </c>
      <c r="H18" s="25">
        <v>0.23988856652529517</v>
      </c>
      <c r="I18" s="25">
        <v>0.40847534745655162</v>
      </c>
      <c r="L18">
        <v>1</v>
      </c>
    </row>
    <row r="19" spans="1:12">
      <c r="A19" s="25" t="s">
        <v>2</v>
      </c>
      <c r="B19" s="25">
        <v>0.54878148526949244</v>
      </c>
      <c r="C19" s="25">
        <v>4.9108378266553537E-2</v>
      </c>
      <c r="D19" s="25">
        <v>11.174905477244266</v>
      </c>
      <c r="E19" s="29">
        <v>9.7803236677389109E-21</v>
      </c>
      <c r="F19" s="25">
        <v>0.45162643196366253</v>
      </c>
      <c r="G19" s="25">
        <v>0.64593653857532241</v>
      </c>
      <c r="H19" s="25">
        <v>0.45162643196366253</v>
      </c>
      <c r="I19" s="25">
        <v>0.64593653857532241</v>
      </c>
      <c r="L19">
        <v>1</v>
      </c>
    </row>
    <row r="20" spans="1:12">
      <c r="A20" s="25" t="s">
        <v>103</v>
      </c>
      <c r="B20" s="25">
        <v>6.9796787240578952</v>
      </c>
      <c r="C20" s="25">
        <v>1.5090552326969346</v>
      </c>
      <c r="D20" s="25">
        <v>4.6251976553462786</v>
      </c>
      <c r="E20" s="29">
        <v>8.9223854234294326E-6</v>
      </c>
      <c r="F20" s="25">
        <v>3.9941934209529832</v>
      </c>
      <c r="G20" s="25">
        <v>9.9651640271628068</v>
      </c>
      <c r="H20" s="25">
        <v>3.9941934209529832</v>
      </c>
      <c r="I20" s="25">
        <v>9.9651640271628068</v>
      </c>
      <c r="L20">
        <v>1</v>
      </c>
    </row>
    <row r="21" spans="1:12">
      <c r="A21" s="25" t="s">
        <v>104</v>
      </c>
      <c r="B21" s="25">
        <v>0.523096369237255</v>
      </c>
      <c r="C21" s="25">
        <v>1.9170714213277666</v>
      </c>
      <c r="D21" s="25">
        <v>0.27286222277256506</v>
      </c>
      <c r="E21" s="31">
        <v>0.78539209366702922</v>
      </c>
      <c r="F21" s="25">
        <v>-3.2696001665600711</v>
      </c>
      <c r="G21" s="25">
        <v>4.3157929050345807</v>
      </c>
      <c r="H21" s="25">
        <v>-3.2696001665600711</v>
      </c>
      <c r="I21" s="25">
        <v>4.3157929050345807</v>
      </c>
      <c r="L21">
        <v>1</v>
      </c>
    </row>
    <row r="22" spans="1:12">
      <c r="A22" s="25" t="s">
        <v>105</v>
      </c>
      <c r="B22" s="25">
        <v>1.6437194999931863</v>
      </c>
      <c r="C22" s="25">
        <v>1.7567381375662243</v>
      </c>
      <c r="D22" s="25">
        <v>0.93566563214161591</v>
      </c>
      <c r="E22" s="31">
        <v>0.35118022590881692</v>
      </c>
      <c r="F22" s="25">
        <v>-1.8317768088693271</v>
      </c>
      <c r="G22" s="25">
        <v>5.1192158088557003</v>
      </c>
      <c r="H22" s="25">
        <v>-1.8317768088693271</v>
      </c>
      <c r="I22" s="25">
        <v>5.1192158088557003</v>
      </c>
      <c r="L22">
        <v>1</v>
      </c>
    </row>
    <row r="23" spans="1:12">
      <c r="A23" s="25" t="s">
        <v>106</v>
      </c>
      <c r="B23" s="25">
        <v>2.9394283568683819</v>
      </c>
      <c r="C23" s="25">
        <v>2.009426243923544</v>
      </c>
      <c r="D23" s="25">
        <v>1.4628197306356188</v>
      </c>
      <c r="E23" s="31">
        <v>0.1459302010990379</v>
      </c>
      <c r="F23" s="25">
        <v>-1.0359811503009659</v>
      </c>
      <c r="G23" s="25">
        <v>6.9148378640377297</v>
      </c>
      <c r="H23" s="25">
        <v>-1.0359811503009659</v>
      </c>
      <c r="I23" s="25">
        <v>6.9148378640377297</v>
      </c>
      <c r="L23">
        <v>0</v>
      </c>
    </row>
    <row r="24" spans="1:12">
      <c r="A24" s="25" t="s">
        <v>107</v>
      </c>
      <c r="B24" s="25">
        <v>6.956776741442753</v>
      </c>
      <c r="C24" s="25">
        <v>1.9581980723763959</v>
      </c>
      <c r="D24" s="25">
        <v>3.5526420128686316</v>
      </c>
      <c r="E24" s="29">
        <v>5.3209676022937047E-4</v>
      </c>
      <c r="F24" s="25">
        <v>3.0827160450691617</v>
      </c>
      <c r="G24" s="25">
        <v>10.830837437816344</v>
      </c>
      <c r="H24" s="25">
        <v>3.0827160450691617</v>
      </c>
      <c r="I24" s="25">
        <v>10.830837437816344</v>
      </c>
      <c r="L24">
        <v>0</v>
      </c>
    </row>
    <row r="25" spans="1:12">
      <c r="A25" s="25" t="s">
        <v>108</v>
      </c>
      <c r="B25" s="25">
        <v>1.2198605140456835</v>
      </c>
      <c r="C25" s="25">
        <v>1.8184533445003666</v>
      </c>
      <c r="D25" s="25">
        <v>0.67082310235506715</v>
      </c>
      <c r="E25" s="31">
        <v>0.50352331852519305</v>
      </c>
      <c r="F25" s="25">
        <v>-2.3777319509334451</v>
      </c>
      <c r="G25" s="25">
        <v>4.8174529790248126</v>
      </c>
      <c r="H25" s="25">
        <v>-2.3777319509334451</v>
      </c>
      <c r="I25" s="25">
        <v>4.8174529790248126</v>
      </c>
      <c r="L25">
        <v>1</v>
      </c>
    </row>
    <row r="26" spans="1:12">
      <c r="A26" s="25" t="s">
        <v>109</v>
      </c>
      <c r="B26" s="25">
        <v>1.5650325750984855</v>
      </c>
      <c r="C26" s="25">
        <v>2.1141460375218206</v>
      </c>
      <c r="D26" s="25">
        <v>0.74026701435109943</v>
      </c>
      <c r="E26" s="31">
        <v>0.46047285101483926</v>
      </c>
      <c r="F26" s="25">
        <v>-2.6175525197881493</v>
      </c>
      <c r="G26" s="25">
        <v>5.7476176699851207</v>
      </c>
      <c r="H26" s="25">
        <v>-2.6175525197881493</v>
      </c>
      <c r="I26" s="25">
        <v>5.7476176699851207</v>
      </c>
      <c r="L26">
        <v>1</v>
      </c>
    </row>
    <row r="27" spans="1:12">
      <c r="A27" s="25" t="s">
        <v>110</v>
      </c>
      <c r="B27" s="25">
        <v>2.813297148361515</v>
      </c>
      <c r="C27" s="25">
        <v>1.9990874292974785</v>
      </c>
      <c r="D27" s="25">
        <v>1.4072907003122754</v>
      </c>
      <c r="E27" s="31">
        <v>0.16172765522723315</v>
      </c>
      <c r="F27" s="25">
        <v>-1.1416582505360759</v>
      </c>
      <c r="G27" s="25">
        <v>6.768252547259106</v>
      </c>
      <c r="H27" s="25">
        <v>-1.1416582505360759</v>
      </c>
      <c r="I27" s="25">
        <v>6.768252547259106</v>
      </c>
      <c r="L27">
        <v>1</v>
      </c>
    </row>
    <row r="28" spans="1:12">
      <c r="A28" s="25" t="s">
        <v>111</v>
      </c>
      <c r="B28" s="25">
        <v>-0.87401504587906065</v>
      </c>
      <c r="C28" s="25">
        <v>2.0098737453246938</v>
      </c>
      <c r="D28" s="25">
        <v>-0.43486067118005173</v>
      </c>
      <c r="E28" s="31">
        <v>0.66438458884514207</v>
      </c>
      <c r="F28" s="25">
        <v>-4.850309881051853</v>
      </c>
      <c r="G28" s="25">
        <v>3.1022797892937319</v>
      </c>
      <c r="H28" s="25">
        <v>-4.850309881051853</v>
      </c>
      <c r="I28" s="25">
        <v>3.1022797892937319</v>
      </c>
      <c r="L28">
        <v>1</v>
      </c>
    </row>
    <row r="29" spans="1:12">
      <c r="A29" s="25" t="s">
        <v>112</v>
      </c>
      <c r="B29" s="25">
        <v>1.7764884172647797</v>
      </c>
      <c r="C29" s="25">
        <v>1.7665263898892336</v>
      </c>
      <c r="D29" s="25">
        <v>1.0056393311940111</v>
      </c>
      <c r="E29" s="31">
        <v>0.31645725939035657</v>
      </c>
      <c r="F29" s="25">
        <v>-1.7183727781971467</v>
      </c>
      <c r="G29" s="25">
        <v>5.2713496127267057</v>
      </c>
      <c r="H29" s="25">
        <v>-1.7183727781971467</v>
      </c>
      <c r="I29" s="25">
        <v>5.2713496127267057</v>
      </c>
      <c r="L29">
        <v>1</v>
      </c>
    </row>
    <row r="30" spans="1:12" ht="16" thickBot="1">
      <c r="A30" s="26" t="s">
        <v>113</v>
      </c>
      <c r="B30" s="26">
        <v>-2.7563415586124309</v>
      </c>
      <c r="C30" s="26">
        <v>1.3699655409108167</v>
      </c>
      <c r="D30" s="26">
        <v>-2.0119787515092438</v>
      </c>
      <c r="E30" s="30">
        <v>4.6288960264998985E-2</v>
      </c>
      <c r="F30" s="26">
        <v>-5.4666545408880216</v>
      </c>
      <c r="G30" s="26">
        <v>-4.6028576336840314E-2</v>
      </c>
      <c r="H30" s="26">
        <v>-5.4666545408880216</v>
      </c>
      <c r="I30" s="26">
        <v>-4.6028576336840314E-2</v>
      </c>
      <c r="L30">
        <v>0</v>
      </c>
    </row>
    <row r="31" spans="1:12">
      <c r="L31">
        <v>0</v>
      </c>
    </row>
    <row r="34" spans="1:3">
      <c r="A34" t="s">
        <v>78</v>
      </c>
    </row>
    <row r="35" spans="1:3" ht="16" thickBot="1"/>
    <row r="36" spans="1:3">
      <c r="A36" s="27" t="s">
        <v>79</v>
      </c>
      <c r="B36" s="27" t="s">
        <v>80</v>
      </c>
      <c r="C36" s="27" t="s">
        <v>81</v>
      </c>
    </row>
    <row r="37" spans="1:3">
      <c r="A37" s="25">
        <v>1</v>
      </c>
      <c r="B37" s="25">
        <v>103.98818032176035</v>
      </c>
      <c r="C37" s="25">
        <v>-3.9881803217603817</v>
      </c>
    </row>
    <row r="38" spans="1:3">
      <c r="A38" s="25">
        <v>2</v>
      </c>
      <c r="B38" s="25">
        <v>103.12121274182711</v>
      </c>
      <c r="C38" s="25">
        <v>-2.1895976711414562</v>
      </c>
    </row>
    <row r="39" spans="1:3">
      <c r="A39" s="25">
        <v>3</v>
      </c>
      <c r="B39" s="25">
        <v>102.89826340145216</v>
      </c>
      <c r="C39" s="25">
        <v>-1.6196579250006096</v>
      </c>
    </row>
    <row r="40" spans="1:3">
      <c r="A40" s="25">
        <v>4</v>
      </c>
      <c r="B40" s="25">
        <v>104.26264783874659</v>
      </c>
      <c r="C40" s="25">
        <v>-3.6172087942852471</v>
      </c>
    </row>
    <row r="41" spans="1:3">
      <c r="A41" s="25">
        <v>5</v>
      </c>
      <c r="B41" s="25">
        <v>107.57419667329353</v>
      </c>
      <c r="C41" s="25">
        <v>-6.4300324983311725</v>
      </c>
    </row>
    <row r="42" spans="1:3">
      <c r="A42" s="25">
        <v>6</v>
      </c>
      <c r="B42" s="25">
        <v>107.45528905283908</v>
      </c>
      <c r="C42" s="25">
        <v>-8.0406316548969841</v>
      </c>
    </row>
    <row r="43" spans="1:3">
      <c r="A43" s="25">
        <v>7</v>
      </c>
      <c r="B43" s="25">
        <v>108.54746824866514</v>
      </c>
      <c r="C43" s="25">
        <v>-7.7827736360203374</v>
      </c>
    </row>
    <row r="44" spans="1:3">
      <c r="A44" s="25">
        <v>8</v>
      </c>
      <c r="B44" s="25">
        <v>106.36672664007629</v>
      </c>
      <c r="C44" s="25">
        <v>-4.9667266400762884</v>
      </c>
    </row>
    <row r="45" spans="1:3">
      <c r="A45" s="25">
        <v>9</v>
      </c>
      <c r="B45" s="25">
        <v>107.45734240179195</v>
      </c>
      <c r="C45" s="25">
        <v>-3.5434605543678686</v>
      </c>
    </row>
    <row r="46" spans="1:3">
      <c r="A46" s="25">
        <v>10</v>
      </c>
      <c r="B46" s="25">
        <v>109.52025310831839</v>
      </c>
      <c r="C46" s="25">
        <v>-4.4903948606992259</v>
      </c>
    </row>
    <row r="47" spans="1:3">
      <c r="A47" s="25">
        <v>11</v>
      </c>
      <c r="B47" s="25">
        <v>106.74101289101009</v>
      </c>
      <c r="C47" s="25">
        <v>-3.4555064411622851</v>
      </c>
    </row>
    <row r="48" spans="1:3">
      <c r="A48" s="25">
        <v>12</v>
      </c>
      <c r="B48" s="25">
        <v>108.7783488687125</v>
      </c>
      <c r="C48" s="25">
        <v>-5.9015861160050349</v>
      </c>
    </row>
    <row r="49" spans="1:3">
      <c r="A49" s="25">
        <v>13</v>
      </c>
      <c r="B49" s="25">
        <v>106.43543054117319</v>
      </c>
      <c r="C49" s="25">
        <v>-3.3425409924083169</v>
      </c>
    </row>
    <row r="50" spans="1:3">
      <c r="A50" s="25">
        <v>14</v>
      </c>
      <c r="B50" s="25">
        <v>106.74399676068067</v>
      </c>
      <c r="C50" s="25">
        <v>-3.7767188236866787</v>
      </c>
    </row>
    <row r="51" spans="1:3">
      <c r="A51" s="25">
        <v>15</v>
      </c>
      <c r="B51" s="25">
        <v>110.53780161176171</v>
      </c>
      <c r="C51" s="25">
        <v>-0.5666775333180567</v>
      </c>
    </row>
    <row r="52" spans="1:3">
      <c r="A52" s="25">
        <v>16</v>
      </c>
      <c r="B52" s="25">
        <v>108.8971235374536</v>
      </c>
      <c r="C52" s="25">
        <v>-2.6842318598863812</v>
      </c>
    </row>
    <row r="53" spans="1:3">
      <c r="A53" s="25">
        <v>17</v>
      </c>
      <c r="B53" s="25">
        <v>110.98576618742472</v>
      </c>
      <c r="C53" s="25">
        <v>-3.7429748050041951</v>
      </c>
    </row>
    <row r="54" spans="1:3">
      <c r="A54" s="25">
        <v>18</v>
      </c>
      <c r="B54" s="25">
        <v>113.10618512446955</v>
      </c>
      <c r="C54" s="25">
        <v>-4.5096331290414184</v>
      </c>
    </row>
    <row r="55" spans="1:3">
      <c r="A55" s="25">
        <v>19</v>
      </c>
      <c r="B55" s="25">
        <v>114.11459507069112</v>
      </c>
      <c r="C55" s="25">
        <v>-3.7755099336155951</v>
      </c>
    </row>
    <row r="56" spans="1:3">
      <c r="A56" s="25">
        <v>20</v>
      </c>
      <c r="B56" s="25">
        <v>114.66331462766404</v>
      </c>
      <c r="C56" s="25">
        <v>-5.0317785001383157</v>
      </c>
    </row>
    <row r="57" spans="1:3">
      <c r="A57" s="25">
        <v>21</v>
      </c>
      <c r="B57" s="25">
        <v>114.71209386623525</v>
      </c>
      <c r="C57" s="25">
        <v>-5.1727135304507783</v>
      </c>
    </row>
    <row r="58" spans="1:3">
      <c r="A58" s="25">
        <v>22</v>
      </c>
      <c r="B58" s="25">
        <v>111.28616354134736</v>
      </c>
      <c r="C58" s="25">
        <v>-2.8559490145669031</v>
      </c>
    </row>
    <row r="59" spans="1:3">
      <c r="A59" s="25">
        <v>23</v>
      </c>
      <c r="B59" s="25">
        <v>111.67451217822364</v>
      </c>
      <c r="C59" s="25">
        <v>-3.2870936167017959</v>
      </c>
    </row>
    <row r="60" spans="1:3">
      <c r="A60" s="25">
        <v>24</v>
      </c>
      <c r="B60" s="25">
        <v>113.90429281512972</v>
      </c>
      <c r="C60" s="25">
        <v>-3.4820784624802741</v>
      </c>
    </row>
    <row r="61" spans="1:3">
      <c r="A61" s="25">
        <v>25</v>
      </c>
      <c r="B61" s="25">
        <v>109.57190497303776</v>
      </c>
      <c r="C61" s="25">
        <v>-1.3133259592352147</v>
      </c>
    </row>
    <row r="62" spans="1:3">
      <c r="A62" s="25">
        <v>26</v>
      </c>
      <c r="B62" s="25">
        <v>108.81232784812455</v>
      </c>
      <c r="C62" s="25">
        <v>-2.3423116409296938</v>
      </c>
    </row>
    <row r="63" spans="1:3">
      <c r="A63" s="25">
        <v>27</v>
      </c>
      <c r="B63" s="25">
        <v>114.43134312102164</v>
      </c>
      <c r="C63" s="25">
        <v>-1.899568748080938</v>
      </c>
    </row>
    <row r="64" spans="1:3">
      <c r="A64" s="25">
        <v>28</v>
      </c>
      <c r="B64" s="25">
        <v>110.13228326732427</v>
      </c>
      <c r="C64" s="25">
        <v>0.67775729522348627</v>
      </c>
    </row>
    <row r="65" spans="1:3">
      <c r="A65" s="25">
        <v>29</v>
      </c>
      <c r="B65" s="25">
        <v>114.23689864043899</v>
      </c>
      <c r="C65" s="25">
        <v>-2.5874491350021742</v>
      </c>
    </row>
    <row r="66" spans="1:3">
      <c r="A66" s="25">
        <v>30</v>
      </c>
      <c r="B66" s="25">
        <v>117.01001039635443</v>
      </c>
      <c r="C66" s="25">
        <v>-4.1951218823175509</v>
      </c>
    </row>
    <row r="67" spans="1:3">
      <c r="A67" s="25">
        <v>31</v>
      </c>
      <c r="B67" s="25">
        <v>114.51108199594094</v>
      </c>
      <c r="C67" s="25">
        <v>-2.7119188572518027</v>
      </c>
    </row>
    <row r="68" spans="1:3">
      <c r="A68" s="25">
        <v>32</v>
      </c>
      <c r="B68" s="25">
        <v>116.15488899505267</v>
      </c>
      <c r="C68" s="25">
        <v>-2.5185446910212477</v>
      </c>
    </row>
    <row r="69" spans="1:3">
      <c r="A69" s="25">
        <v>33</v>
      </c>
      <c r="B69" s="25">
        <v>112.52801745633775</v>
      </c>
      <c r="C69" s="25">
        <v>-0.48899009728846465</v>
      </c>
    </row>
    <row r="70" spans="1:3">
      <c r="A70" s="25">
        <v>34</v>
      </c>
      <c r="B70" s="25">
        <v>110.10423243824739</v>
      </c>
      <c r="C70" s="25">
        <v>0.98595287646293173</v>
      </c>
    </row>
    <row r="71" spans="1:3">
      <c r="A71" s="25">
        <v>35</v>
      </c>
      <c r="B71" s="25">
        <v>112.33302601929134</v>
      </c>
      <c r="C71" s="25">
        <v>-0.35335483602194984</v>
      </c>
    </row>
    <row r="72" spans="1:3">
      <c r="A72" s="25">
        <v>36</v>
      </c>
      <c r="B72" s="25">
        <v>114.7520438577174</v>
      </c>
      <c r="C72" s="25">
        <v>0.46349120868761418</v>
      </c>
    </row>
    <row r="73" spans="1:3">
      <c r="A73" s="25">
        <v>37</v>
      </c>
      <c r="B73" s="25">
        <v>112.2360038156323</v>
      </c>
      <c r="C73" s="25">
        <v>1.0164791902265478</v>
      </c>
    </row>
    <row r="74" spans="1:3">
      <c r="A74" s="25">
        <v>38</v>
      </c>
      <c r="B74" s="25">
        <v>109.1281832933813</v>
      </c>
      <c r="C74" s="25">
        <v>0.59961024608412572</v>
      </c>
    </row>
    <row r="75" spans="1:3">
      <c r="A75" s="25">
        <v>39</v>
      </c>
      <c r="B75" s="25">
        <v>114.60530462811732</v>
      </c>
      <c r="C75" s="25">
        <v>-2.3714652476286346E-2</v>
      </c>
    </row>
    <row r="76" spans="1:3">
      <c r="A76" s="25">
        <v>40</v>
      </c>
      <c r="B76" s="25">
        <v>109.46157061463654</v>
      </c>
      <c r="C76" s="25">
        <v>1.3992763215162398</v>
      </c>
    </row>
    <row r="77" spans="1:3">
      <c r="A77" s="25">
        <v>41</v>
      </c>
      <c r="B77" s="25">
        <v>114.35630314457585</v>
      </c>
      <c r="C77" s="25">
        <v>3.2308222622482248</v>
      </c>
    </row>
    <row r="78" spans="1:3">
      <c r="A78" s="25">
        <v>42</v>
      </c>
      <c r="B78" s="25">
        <v>114.06234671906564</v>
      </c>
      <c r="C78" s="25">
        <v>2.2218146098471863</v>
      </c>
    </row>
    <row r="79" spans="1:3">
      <c r="A79" s="25">
        <v>43</v>
      </c>
      <c r="B79" s="25">
        <v>115.48264853695041</v>
      </c>
      <c r="C79" s="25">
        <v>2.3746654880988984</v>
      </c>
    </row>
    <row r="80" spans="1:3">
      <c r="A80" s="25">
        <v>44</v>
      </c>
      <c r="B80" s="25">
        <v>117.57363944685591</v>
      </c>
      <c r="C80" s="25">
        <v>1.8833982333545407</v>
      </c>
    </row>
    <row r="81" spans="1:3">
      <c r="A81" s="25">
        <v>45</v>
      </c>
      <c r="B81" s="25">
        <v>115.34661598840736</v>
      </c>
      <c r="C81" s="25">
        <v>1.978407796950421</v>
      </c>
    </row>
    <row r="82" spans="1:3">
      <c r="A82" s="25">
        <v>46</v>
      </c>
      <c r="B82" s="25">
        <v>114.83317206060798</v>
      </c>
      <c r="C82" s="25">
        <v>2.8961465865336464</v>
      </c>
    </row>
    <row r="83" spans="1:3">
      <c r="A83" s="25">
        <v>47</v>
      </c>
      <c r="B83" s="25">
        <v>116.5567249814433</v>
      </c>
      <c r="C83" s="25">
        <v>1.3403689537825301</v>
      </c>
    </row>
    <row r="84" spans="1:3">
      <c r="A84" s="25">
        <v>48</v>
      </c>
      <c r="B84" s="25">
        <v>117.24654060207638</v>
      </c>
      <c r="C84" s="25">
        <v>1.62538395224189</v>
      </c>
    </row>
    <row r="85" spans="1:3">
      <c r="A85" s="25">
        <v>49</v>
      </c>
      <c r="B85" s="25">
        <v>116.14934960751418</v>
      </c>
      <c r="C85" s="25">
        <v>2.3720860658084746</v>
      </c>
    </row>
    <row r="86" spans="1:3">
      <c r="A86" s="25">
        <v>50</v>
      </c>
      <c r="B86" s="25">
        <v>112.90609670395729</v>
      </c>
      <c r="C86" s="25">
        <v>1.0237957743558326</v>
      </c>
    </row>
    <row r="87" spans="1:3">
      <c r="A87" s="25">
        <v>51</v>
      </c>
      <c r="B87" s="25">
        <v>119.29186609258578</v>
      </c>
      <c r="C87" s="25">
        <v>0.19074237056102561</v>
      </c>
    </row>
    <row r="88" spans="1:3">
      <c r="A88" s="25">
        <v>52</v>
      </c>
      <c r="B88" s="25">
        <v>113.75592008654603</v>
      </c>
      <c r="C88" s="25">
        <v>3.2422238687382219</v>
      </c>
    </row>
    <row r="89" spans="1:3">
      <c r="A89" s="25">
        <v>53</v>
      </c>
      <c r="B89" s="25">
        <v>119.36597314378479</v>
      </c>
      <c r="C89" s="25">
        <v>4.9394934304923197</v>
      </c>
    </row>
    <row r="90" spans="1:3">
      <c r="A90" s="25">
        <v>54</v>
      </c>
      <c r="B90" s="25">
        <v>120.43227307414644</v>
      </c>
      <c r="C90" s="25">
        <v>3.4248354480953225</v>
      </c>
    </row>
    <row r="91" spans="1:3">
      <c r="A91" s="25">
        <v>55</v>
      </c>
      <c r="B91" s="25">
        <v>120.77785825321622</v>
      </c>
      <c r="C91" s="25">
        <v>5.0525683977566587</v>
      </c>
    </row>
    <row r="92" spans="1:3">
      <c r="A92" s="25">
        <v>56</v>
      </c>
      <c r="B92" s="25">
        <v>124.60923707032468</v>
      </c>
      <c r="C92" s="25">
        <v>2.761318048502261</v>
      </c>
    </row>
    <row r="93" spans="1:3">
      <c r="A93" s="25">
        <v>57</v>
      </c>
      <c r="B93" s="25">
        <v>122.59184710234902</v>
      </c>
      <c r="C93" s="25">
        <v>1.7799676045403174</v>
      </c>
    </row>
    <row r="94" spans="1:3">
      <c r="A94" s="25">
        <v>58</v>
      </c>
      <c r="B94" s="25">
        <v>125.42444992005652</v>
      </c>
      <c r="C94" s="25">
        <v>2.3698750646834696</v>
      </c>
    </row>
    <row r="95" spans="1:3">
      <c r="A95" s="25">
        <v>59</v>
      </c>
      <c r="B95" s="25">
        <v>122.54325574959117</v>
      </c>
      <c r="C95" s="25">
        <v>3.3666250078945694</v>
      </c>
    </row>
    <row r="96" spans="1:3">
      <c r="A96" s="25">
        <v>60</v>
      </c>
      <c r="B96" s="25">
        <v>121.33010839310722</v>
      </c>
      <c r="C96" s="25">
        <v>4.8383074277035405</v>
      </c>
    </row>
    <row r="97" spans="1:3">
      <c r="A97" s="25">
        <v>61</v>
      </c>
      <c r="B97" s="25">
        <v>123.69147371181919</v>
      </c>
      <c r="C97" s="25">
        <v>1.6659545155083606</v>
      </c>
    </row>
    <row r="98" spans="1:3">
      <c r="A98" s="25">
        <v>62</v>
      </c>
      <c r="B98" s="25">
        <v>121.73489157319045</v>
      </c>
      <c r="C98" s="25">
        <v>2.4038479806289388</v>
      </c>
    </row>
    <row r="99" spans="1:3">
      <c r="A99" s="25">
        <v>63</v>
      </c>
      <c r="B99" s="25">
        <v>123.06111925368127</v>
      </c>
      <c r="C99" s="25">
        <v>2.8005333956757426</v>
      </c>
    </row>
    <row r="100" spans="1:3">
      <c r="A100" s="25">
        <v>64</v>
      </c>
      <c r="B100" s="25">
        <v>123.41941471766691</v>
      </c>
      <c r="C100" s="25">
        <v>2.9097428313774572</v>
      </c>
    </row>
    <row r="101" spans="1:3">
      <c r="A101" s="25">
        <v>65</v>
      </c>
      <c r="B101" s="25">
        <v>127.24797477854693</v>
      </c>
      <c r="C101" s="25">
        <v>4.0272985532807581</v>
      </c>
    </row>
    <row r="102" spans="1:3">
      <c r="A102" s="25">
        <v>66</v>
      </c>
      <c r="B102" s="25">
        <v>128.66352824395864</v>
      </c>
      <c r="C102" s="25">
        <v>4.5940707214124359</v>
      </c>
    </row>
    <row r="103" spans="1:3">
      <c r="A103" s="25">
        <v>67</v>
      </c>
      <c r="B103" s="25">
        <v>132.11494779743902</v>
      </c>
      <c r="C103" s="25">
        <v>3.6633018412711635</v>
      </c>
    </row>
    <row r="104" spans="1:3">
      <c r="A104" s="25">
        <v>68</v>
      </c>
      <c r="B104" s="25">
        <v>127.16770479965423</v>
      </c>
      <c r="C104" s="25">
        <v>6.872279056777657</v>
      </c>
    </row>
    <row r="105" spans="1:3">
      <c r="A105" s="25">
        <v>69</v>
      </c>
      <c r="B105" s="25">
        <v>128.81084393315658</v>
      </c>
      <c r="C105" s="25">
        <v>6.0233334493746042</v>
      </c>
    </row>
    <row r="106" spans="1:3">
      <c r="A106" s="25">
        <v>70</v>
      </c>
      <c r="B106" s="25">
        <v>128.27979821689328</v>
      </c>
      <c r="C106" s="25">
        <v>4.9358455226058027</v>
      </c>
    </row>
    <row r="107" spans="1:3">
      <c r="A107" s="25">
        <v>71</v>
      </c>
      <c r="B107" s="25">
        <v>123.37469953665428</v>
      </c>
      <c r="C107" s="25">
        <v>3.0135578967280878</v>
      </c>
    </row>
    <row r="108" spans="1:3">
      <c r="A108" s="25">
        <v>72</v>
      </c>
      <c r="B108" s="25">
        <v>122.79600165262504</v>
      </c>
      <c r="C108" s="25">
        <v>1.1938685584166109</v>
      </c>
    </row>
    <row r="109" spans="1:3">
      <c r="A109" s="25">
        <v>73</v>
      </c>
      <c r="B109" s="25">
        <v>118.23709675134357</v>
      </c>
      <c r="C109" s="25">
        <v>3.9580646824167758</v>
      </c>
    </row>
    <row r="110" spans="1:3">
      <c r="A110" s="25">
        <v>74</v>
      </c>
      <c r="B110" s="25">
        <v>117.45864016311879</v>
      </c>
      <c r="C110" s="25">
        <v>2.0810881037652251</v>
      </c>
    </row>
    <row r="111" spans="1:3">
      <c r="A111" s="25">
        <v>75</v>
      </c>
      <c r="B111" s="25">
        <v>122.58575860026833</v>
      </c>
      <c r="C111" s="25">
        <v>3.3124405834677333</v>
      </c>
    </row>
    <row r="112" spans="1:3">
      <c r="A112" s="25">
        <v>76</v>
      </c>
      <c r="B112" s="25">
        <v>122.41426741071204</v>
      </c>
      <c r="C112" s="25">
        <v>0.19742551041932188</v>
      </c>
    </row>
    <row r="113" spans="1:3">
      <c r="A113" s="25">
        <v>77</v>
      </c>
      <c r="B113" s="25">
        <v>125.66868866568417</v>
      </c>
      <c r="C113" s="25">
        <v>1.809355893242099</v>
      </c>
    </row>
    <row r="114" spans="1:3">
      <c r="A114" s="25">
        <v>78</v>
      </c>
      <c r="B114" s="25">
        <v>126.20182091362334</v>
      </c>
      <c r="C114" s="25">
        <v>3.8569176451003244</v>
      </c>
    </row>
    <row r="115" spans="1:3">
      <c r="A115" s="25">
        <v>79</v>
      </c>
      <c r="B115" s="25">
        <v>126.79660052621888</v>
      </c>
      <c r="C115" s="25">
        <v>3.790176471789735</v>
      </c>
    </row>
    <row r="116" spans="1:3">
      <c r="A116" s="25">
        <v>80</v>
      </c>
      <c r="B116" s="25">
        <v>125.48294601679066</v>
      </c>
      <c r="C116" s="25">
        <v>6.0999271418534988</v>
      </c>
    </row>
    <row r="117" spans="1:3">
      <c r="A117" s="25">
        <v>81</v>
      </c>
      <c r="B117" s="25">
        <v>127.93495861881563</v>
      </c>
      <c r="C117" s="25">
        <v>6.0097962504137143</v>
      </c>
    </row>
    <row r="118" spans="1:3">
      <c r="A118" s="25">
        <v>82</v>
      </c>
      <c r="B118" s="25">
        <v>130.45513045102999</v>
      </c>
      <c r="C118" s="25">
        <v>3.4397176530183344</v>
      </c>
    </row>
    <row r="119" spans="1:3">
      <c r="A119" s="25">
        <v>83</v>
      </c>
      <c r="B119" s="25">
        <v>128.1673283472675</v>
      </c>
      <c r="C119" s="25">
        <v>4.0018846515356188</v>
      </c>
    </row>
    <row r="120" spans="1:3">
      <c r="A120" s="25">
        <v>84</v>
      </c>
      <c r="B120" s="25">
        <v>131.03901124954749</v>
      </c>
      <c r="C120" s="25">
        <v>3.9011258038779602</v>
      </c>
    </row>
    <row r="121" spans="1:3">
      <c r="A121" s="25">
        <v>85</v>
      </c>
      <c r="B121" s="25">
        <v>125.25818775714507</v>
      </c>
      <c r="C121" s="25">
        <v>6.5118836741417283</v>
      </c>
    </row>
    <row r="122" spans="1:3">
      <c r="A122" s="25">
        <v>86</v>
      </c>
      <c r="B122" s="25">
        <v>126.33341439334509</v>
      </c>
      <c r="C122" s="25">
        <v>4.908310799072126</v>
      </c>
    </row>
    <row r="123" spans="1:3">
      <c r="A123" s="25">
        <v>87</v>
      </c>
      <c r="B123" s="25">
        <v>135.4330843766281</v>
      </c>
      <c r="C123" s="25">
        <v>5.371079578917147</v>
      </c>
    </row>
    <row r="124" spans="1:3">
      <c r="A124" s="25">
        <v>88</v>
      </c>
      <c r="B124" s="25">
        <v>131.33217863707151</v>
      </c>
      <c r="C124" s="25">
        <v>3.8181218655584814</v>
      </c>
    </row>
    <row r="125" spans="1:3">
      <c r="A125" s="25">
        <v>89</v>
      </c>
      <c r="B125" s="25">
        <v>138.05104438766327</v>
      </c>
      <c r="C125" s="25">
        <v>0.99795930023503843</v>
      </c>
    </row>
    <row r="126" spans="1:3">
      <c r="A126" s="25">
        <v>90</v>
      </c>
      <c r="B126" s="25">
        <v>136.57402832163379</v>
      </c>
      <c r="C126" s="25">
        <v>2.5187854202727067</v>
      </c>
    </row>
    <row r="127" spans="1:3">
      <c r="A127" s="25">
        <v>91</v>
      </c>
      <c r="B127" s="25">
        <v>138.26041611784134</v>
      </c>
      <c r="C127" s="25">
        <v>2.1653234969115829</v>
      </c>
    </row>
    <row r="128" spans="1:3">
      <c r="A128" s="25">
        <v>92</v>
      </c>
      <c r="B128" s="25">
        <v>140.29648078004686</v>
      </c>
      <c r="C128" s="25">
        <v>1.5904212902171651</v>
      </c>
    </row>
    <row r="129" spans="1:3">
      <c r="A129" s="25">
        <v>93</v>
      </c>
      <c r="B129" s="25">
        <v>140.87420538908262</v>
      </c>
      <c r="C129" s="25">
        <v>1.0501049457464262</v>
      </c>
    </row>
    <row r="130" spans="1:3">
      <c r="A130" s="25">
        <v>94</v>
      </c>
      <c r="B130" s="25">
        <v>139.54102162795311</v>
      </c>
      <c r="C130" s="25">
        <v>1.1755700927192549</v>
      </c>
    </row>
    <row r="131" spans="1:3">
      <c r="A131" s="25">
        <v>95</v>
      </c>
      <c r="B131" s="25">
        <v>139.01987423562474</v>
      </c>
      <c r="C131" s="25">
        <v>2.7788667106035234</v>
      </c>
    </row>
    <row r="132" spans="1:3">
      <c r="A132" s="25">
        <v>96</v>
      </c>
      <c r="B132" s="25">
        <v>142.2026432875102</v>
      </c>
      <c r="C132" s="25">
        <v>1.0707490872555354</v>
      </c>
    </row>
    <row r="133" spans="1:3">
      <c r="A133" s="25">
        <v>97</v>
      </c>
      <c r="B133" s="25">
        <v>137.26982488392358</v>
      </c>
      <c r="C133" s="25">
        <v>1.609920509408596</v>
      </c>
    </row>
    <row r="134" spans="1:3">
      <c r="A134" s="25">
        <v>98</v>
      </c>
      <c r="B134" s="25">
        <v>136.60668667075674</v>
      </c>
      <c r="C134" s="25">
        <v>2.9754778266356823</v>
      </c>
    </row>
    <row r="135" spans="1:3">
      <c r="A135" s="25">
        <v>99</v>
      </c>
      <c r="B135" s="25">
        <v>142.14925990402324</v>
      </c>
      <c r="C135" s="25">
        <v>-0.85349562861568984</v>
      </c>
    </row>
    <row r="136" spans="1:3">
      <c r="A136" s="25">
        <v>100</v>
      </c>
      <c r="B136" s="25">
        <v>139.95435337307765</v>
      </c>
      <c r="C136" s="25">
        <v>-1.6461458736459633</v>
      </c>
    </row>
    <row r="137" spans="1:3">
      <c r="A137" s="25">
        <v>101</v>
      </c>
      <c r="B137" s="25">
        <v>145.58920101140001</v>
      </c>
      <c r="C137" s="25">
        <v>0.5321895140890831</v>
      </c>
    </row>
    <row r="138" spans="1:3">
      <c r="A138" s="25">
        <v>102</v>
      </c>
      <c r="B138" s="25">
        <v>145.78261604891384</v>
      </c>
      <c r="C138" s="25">
        <v>-0.39925330725569097</v>
      </c>
    </row>
    <row r="139" spans="1:3">
      <c r="A139" s="25">
        <v>103</v>
      </c>
      <c r="B139" s="25">
        <v>146.38898418365028</v>
      </c>
      <c r="C139" s="25">
        <v>-0.52447416048519813</v>
      </c>
    </row>
    <row r="140" spans="1:3">
      <c r="A140" s="25">
        <v>104</v>
      </c>
      <c r="B140" s="25">
        <v>147.94354401891158</v>
      </c>
      <c r="C140" s="25">
        <v>-0.30632129888110171</v>
      </c>
    </row>
    <row r="141" spans="1:3">
      <c r="A141" s="25">
        <v>105</v>
      </c>
      <c r="B141" s="25">
        <v>146.36746832643237</v>
      </c>
      <c r="C141" s="25">
        <v>-0.13659451907383868</v>
      </c>
    </row>
    <row r="142" spans="1:3">
      <c r="A142" s="25">
        <v>106</v>
      </c>
      <c r="B142" s="25">
        <v>144.69090383562579</v>
      </c>
      <c r="C142" s="25">
        <v>-0.24222167764622782</v>
      </c>
    </row>
    <row r="143" spans="1:3">
      <c r="A143" s="25">
        <v>107</v>
      </c>
      <c r="B143" s="25">
        <v>145.03076640290132</v>
      </c>
      <c r="C143" s="25">
        <v>-0.17331182427432168</v>
      </c>
    </row>
    <row r="144" spans="1:3">
      <c r="A144" s="25">
        <v>108</v>
      </c>
      <c r="B144" s="25">
        <v>146.47932477107659</v>
      </c>
      <c r="C144" s="25">
        <v>0.16196560368757673</v>
      </c>
    </row>
    <row r="145" spans="1:3">
      <c r="A145" s="25">
        <v>109</v>
      </c>
      <c r="B145" s="25">
        <v>142.61612983028158</v>
      </c>
      <c r="C145" s="25">
        <v>-2.0388179725877364</v>
      </c>
    </row>
    <row r="146" spans="1:3">
      <c r="A146" s="25">
        <v>110</v>
      </c>
      <c r="B146" s="25">
        <v>143.18435541454886</v>
      </c>
      <c r="C146" s="25">
        <v>-3.1116377522412222</v>
      </c>
    </row>
    <row r="147" spans="1:3">
      <c r="A147" s="25">
        <v>111</v>
      </c>
      <c r="B147" s="25">
        <v>148.8610933136865</v>
      </c>
      <c r="C147" s="25">
        <v>-4.9960972406078952</v>
      </c>
    </row>
    <row r="148" spans="1:3">
      <c r="A148" s="25">
        <v>112</v>
      </c>
      <c r="B148" s="25">
        <v>142.38556397602545</v>
      </c>
      <c r="C148" s="25">
        <v>-3.1810148898769341</v>
      </c>
    </row>
    <row r="149" spans="1:3">
      <c r="A149" s="25">
        <v>113</v>
      </c>
      <c r="B149" s="25">
        <v>148.47990875534231</v>
      </c>
      <c r="C149" s="25">
        <v>6.7285074904702924E-2</v>
      </c>
    </row>
    <row r="150" spans="1:3">
      <c r="A150" s="25">
        <v>114</v>
      </c>
      <c r="B150" s="25">
        <v>147.06900162616097</v>
      </c>
      <c r="C150" s="25">
        <v>1.3507270633145367</v>
      </c>
    </row>
    <row r="151" spans="1:3">
      <c r="A151" s="25">
        <v>115</v>
      </c>
      <c r="B151" s="25">
        <v>149.49195425970731</v>
      </c>
      <c r="C151" s="25">
        <v>0.66854663907253098</v>
      </c>
    </row>
    <row r="152" spans="1:3">
      <c r="A152" s="25">
        <v>116</v>
      </c>
      <c r="B152" s="25">
        <v>155.06296923204536</v>
      </c>
      <c r="C152" s="25">
        <v>-1.651460566020063</v>
      </c>
    </row>
    <row r="153" spans="1:3">
      <c r="A153" s="25">
        <v>117</v>
      </c>
      <c r="B153" s="25">
        <v>150.63519996705386</v>
      </c>
      <c r="C153" s="25">
        <v>-3.2406279048970248</v>
      </c>
    </row>
    <row r="154" spans="1:3">
      <c r="A154" s="25">
        <v>118</v>
      </c>
      <c r="B154" s="25">
        <v>153.29529956712105</v>
      </c>
      <c r="C154" s="25">
        <v>-1.3127070244904928</v>
      </c>
    </row>
    <row r="155" spans="1:3">
      <c r="A155" s="25">
        <v>119</v>
      </c>
      <c r="B155" s="25">
        <v>151.15862608238962</v>
      </c>
      <c r="C155" s="25">
        <v>-2.8948994026005721</v>
      </c>
    </row>
    <row r="156" spans="1:3">
      <c r="A156" s="25">
        <v>120</v>
      </c>
      <c r="B156" s="25">
        <v>146.80723379199074</v>
      </c>
      <c r="C156" s="25">
        <v>0.38991700096184445</v>
      </c>
    </row>
    <row r="157" spans="1:3">
      <c r="A157" s="25">
        <v>121</v>
      </c>
      <c r="B157" s="25">
        <v>150.33766101461029</v>
      </c>
      <c r="C157" s="25">
        <v>-2.5869203223071793</v>
      </c>
    </row>
    <row r="158" spans="1:3">
      <c r="A158" s="25">
        <v>122</v>
      </c>
      <c r="B158" s="25">
        <v>142.10909163037087</v>
      </c>
      <c r="C158" s="25">
        <v>1.3409887363194173</v>
      </c>
    </row>
    <row r="159" spans="1:3">
      <c r="A159" s="25">
        <v>123</v>
      </c>
      <c r="B159" s="25">
        <v>150.12153045246185</v>
      </c>
      <c r="C159" s="25">
        <v>-1.3937763287471512</v>
      </c>
    </row>
    <row r="160" spans="1:3">
      <c r="A160" s="25">
        <v>124</v>
      </c>
      <c r="B160" s="25">
        <v>150.61971515459862</v>
      </c>
      <c r="C160" s="25">
        <v>-0.21264950621323919</v>
      </c>
    </row>
    <row r="161" spans="1:3">
      <c r="A161" s="25">
        <v>125</v>
      </c>
      <c r="B161" s="25">
        <v>154.37875817774116</v>
      </c>
      <c r="C161" s="25">
        <v>-2.1970482380305327</v>
      </c>
    </row>
    <row r="162" spans="1:3">
      <c r="A162" s="25">
        <v>126</v>
      </c>
      <c r="B162" s="25">
        <v>152.50530924620423</v>
      </c>
      <c r="C162" s="25">
        <v>-1.9102859387072328</v>
      </c>
    </row>
    <row r="163" spans="1:3">
      <c r="A163" s="25">
        <v>127</v>
      </c>
      <c r="B163" s="25">
        <v>156.69083523431129</v>
      </c>
      <c r="C163" s="25">
        <v>-2.8913374215972567</v>
      </c>
    </row>
    <row r="164" spans="1:3">
      <c r="A164" s="25">
        <v>128</v>
      </c>
      <c r="B164" s="25">
        <v>158.43354491341367</v>
      </c>
      <c r="C164" s="25">
        <v>-3.2828017580013977</v>
      </c>
    </row>
    <row r="165" spans="1:3">
      <c r="A165" s="25">
        <v>129</v>
      </c>
      <c r="B165" s="25">
        <v>155.82551003796095</v>
      </c>
      <c r="C165" s="25">
        <v>-3.2184784103766333</v>
      </c>
    </row>
    <row r="166" spans="1:3">
      <c r="A166" s="25">
        <v>130</v>
      </c>
      <c r="B166" s="25">
        <v>158.83111250099387</v>
      </c>
      <c r="C166" s="25">
        <v>-3.7890236891028337</v>
      </c>
    </row>
    <row r="167" spans="1:3">
      <c r="A167" s="25">
        <v>131</v>
      </c>
      <c r="B167" s="25">
        <v>154.49918870561447</v>
      </c>
      <c r="C167" s="25">
        <v>-2.4984752339973966</v>
      </c>
    </row>
    <row r="168" spans="1:3">
      <c r="A168" s="25">
        <v>132</v>
      </c>
      <c r="B168" s="25">
        <v>150.20715056201763</v>
      </c>
      <c r="C168" s="25">
        <v>-1.4076342725364555</v>
      </c>
    </row>
    <row r="169" spans="1:3">
      <c r="A169" s="25">
        <v>133</v>
      </c>
      <c r="B169" s="25">
        <v>153.7824513529155</v>
      </c>
      <c r="C169" s="25">
        <v>-3.864603069210915</v>
      </c>
    </row>
    <row r="170" spans="1:3">
      <c r="A170" s="25">
        <v>134</v>
      </c>
      <c r="B170" s="25">
        <v>152.29149066872029</v>
      </c>
      <c r="C170" s="25">
        <v>-3.9128535788617</v>
      </c>
    </row>
    <row r="171" spans="1:3">
      <c r="A171" s="25">
        <v>135</v>
      </c>
      <c r="B171" s="25">
        <v>150.84780133258383</v>
      </c>
      <c r="C171" s="25">
        <v>-0.32180787177441061</v>
      </c>
    </row>
    <row r="172" spans="1:3">
      <c r="A172" s="25">
        <v>136</v>
      </c>
      <c r="B172" s="25">
        <v>150.67912619937871</v>
      </c>
      <c r="C172" s="25">
        <v>-0.90329676892474708</v>
      </c>
    </row>
    <row r="173" spans="1:3">
      <c r="A173" s="25">
        <v>137</v>
      </c>
      <c r="B173" s="25">
        <v>153.69783614410477</v>
      </c>
      <c r="C173" s="25">
        <v>-0.64689935212345517</v>
      </c>
    </row>
    <row r="174" spans="1:3">
      <c r="A174" s="25">
        <v>138</v>
      </c>
      <c r="B174" s="25">
        <v>147.47043230085754</v>
      </c>
      <c r="C174" s="25">
        <v>1.08777500417699</v>
      </c>
    </row>
    <row r="175" spans="1:3">
      <c r="A175" s="25">
        <v>139</v>
      </c>
      <c r="B175" s="25">
        <v>152.28866811107014</v>
      </c>
      <c r="C175" s="25">
        <v>-2.8568325929683169E-2</v>
      </c>
    </row>
    <row r="176" spans="1:3">
      <c r="A176" s="25">
        <v>140</v>
      </c>
      <c r="B176" s="25">
        <v>154.67943527583708</v>
      </c>
      <c r="C176" s="25">
        <v>-1.4497103165660405</v>
      </c>
    </row>
    <row r="177" spans="1:3">
      <c r="A177" s="25">
        <v>141</v>
      </c>
      <c r="B177" s="25">
        <v>153.6576806871727</v>
      </c>
      <c r="C177" s="25">
        <v>-1.0407450305702923</v>
      </c>
    </row>
    <row r="178" spans="1:3">
      <c r="A178" s="25">
        <v>142</v>
      </c>
      <c r="B178" s="25">
        <v>157.55110345810712</v>
      </c>
      <c r="C178" s="25">
        <v>-3.1128115295171312</v>
      </c>
    </row>
    <row r="179" spans="1:3">
      <c r="A179" s="25">
        <v>143</v>
      </c>
      <c r="B179" s="25">
        <v>152.02422312380537</v>
      </c>
      <c r="C179" s="25">
        <v>-1.8386618657852694</v>
      </c>
    </row>
    <row r="180" spans="1:3" ht="16" thickBot="1">
      <c r="A180" s="26">
        <v>144</v>
      </c>
      <c r="B180" s="26">
        <v>151.70544485547319</v>
      </c>
      <c r="C180" s="26">
        <v>-2.8535097918099268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73"/>
  <sheetViews>
    <sheetView zoomScale="200" zoomScaleNormal="2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4" sqref="E4:E9"/>
    </sheetView>
  </sheetViews>
  <sheetFormatPr baseColWidth="10" defaultColWidth="9.1640625" defaultRowHeight="13"/>
  <cols>
    <col min="1" max="1" width="9.83203125" style="2" bestFit="1" customWidth="1"/>
    <col min="2" max="4" width="5.6640625" style="3" customWidth="1"/>
    <col min="5" max="15" width="4.33203125" style="3" customWidth="1"/>
    <col min="16" max="16384" width="9.1640625" style="3"/>
  </cols>
  <sheetData>
    <row r="2" spans="1:25">
      <c r="B2" s="3" t="s">
        <v>13</v>
      </c>
      <c r="C2" s="3">
        <f>CORREL($B$4:$B$233,C4:C233)</f>
        <v>0.83093961843555386</v>
      </c>
      <c r="D2" s="3">
        <f t="shared" ref="D2" si="0">CORREL($B$4:$B$233,D4:D233)</f>
        <v>0.89930138413760263</v>
      </c>
      <c r="P2" s="3">
        <f>CORREL($B$4:$B$233,P4:P233)</f>
        <v>0.88550487392436161</v>
      </c>
      <c r="Q2" s="3">
        <f>CORREL($B$4:$B$233,Q4:Q233)</f>
        <v>0.86082386183984605</v>
      </c>
      <c r="R2" s="3">
        <f>CORREL($B$4:$B$233,R4:R233)</f>
        <v>0.90325115833723979</v>
      </c>
      <c r="S2" s="3">
        <f>CORREL($B$4:$B$233,S4:S233)</f>
        <v>0.90978202619041848</v>
      </c>
      <c r="T2" s="3">
        <f>CORREL($B$4:$B$233,T4:T233)</f>
        <v>0.74075712540759819</v>
      </c>
      <c r="U2" s="3">
        <f>CORREL($B$4:$B$233,U4:U233)</f>
        <v>0.80468156782263356</v>
      </c>
      <c r="V2" s="3">
        <f>CORREL($B$4:$B$233,V4:V233)</f>
        <v>0.81325896647473273</v>
      </c>
      <c r="W2" s="3">
        <f>CORREL($B$4:$B$233,W4:W233)</f>
        <v>0.79104303548701316</v>
      </c>
      <c r="X2" s="3">
        <f>CORREL($B$4:$B$233,X4:X233)</f>
        <v>0.63908541465169255</v>
      </c>
      <c r="Y2" s="3">
        <f>CORREL($B$4:$B$233,Y4:Y233)</f>
        <v>0.79567991881348932</v>
      </c>
    </row>
    <row r="3" spans="1:25" ht="14">
      <c r="B3" s="4" t="s">
        <v>0</v>
      </c>
      <c r="C3" s="6" t="s">
        <v>1</v>
      </c>
      <c r="D3" s="7" t="s">
        <v>2</v>
      </c>
      <c r="E3" s="3" t="s">
        <v>103</v>
      </c>
      <c r="F3" s="3" t="s">
        <v>104</v>
      </c>
      <c r="G3" s="3" t="s">
        <v>105</v>
      </c>
      <c r="H3" s="3" t="s">
        <v>106</v>
      </c>
      <c r="I3" s="3" t="s">
        <v>107</v>
      </c>
      <c r="J3" s="3" t="s">
        <v>108</v>
      </c>
      <c r="K3" s="3" t="s">
        <v>109</v>
      </c>
      <c r="L3" s="3" t="s">
        <v>110</v>
      </c>
      <c r="M3" s="3" t="s">
        <v>111</v>
      </c>
      <c r="N3" s="3" t="s">
        <v>112</v>
      </c>
      <c r="O3" s="3" t="s">
        <v>113</v>
      </c>
      <c r="P3" s="8" t="s">
        <v>3</v>
      </c>
      <c r="Q3" s="6" t="s">
        <v>4</v>
      </c>
      <c r="R3" s="7" t="s">
        <v>5</v>
      </c>
      <c r="S3" s="8" t="s">
        <v>6</v>
      </c>
      <c r="T3" s="6" t="s">
        <v>7</v>
      </c>
      <c r="U3" s="7" t="s">
        <v>8</v>
      </c>
      <c r="V3" s="8" t="s">
        <v>9</v>
      </c>
      <c r="W3" s="6" t="s">
        <v>10</v>
      </c>
      <c r="X3" s="7" t="s">
        <v>11</v>
      </c>
      <c r="Y3" s="8" t="s">
        <v>12</v>
      </c>
    </row>
    <row r="4" spans="1:25" ht="15">
      <c r="A4" s="1">
        <v>37622</v>
      </c>
      <c r="B4" s="5">
        <v>99.999999999999972</v>
      </c>
      <c r="C4" s="9">
        <v>108.86896578743219</v>
      </c>
      <c r="D4" s="10">
        <v>104.40542617722957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0">
        <v>107.87153285047386</v>
      </c>
      <c r="Q4" s="9">
        <v>105.52572363344876</v>
      </c>
      <c r="R4" s="10">
        <v>110.26459405706717</v>
      </c>
      <c r="S4" s="11">
        <v>106.5780409570192</v>
      </c>
      <c r="T4" s="9">
        <v>114.8300085460489</v>
      </c>
      <c r="U4" s="10">
        <v>85.775669730418315</v>
      </c>
      <c r="V4" s="11">
        <v>104.36642017448885</v>
      </c>
      <c r="W4" s="9">
        <v>113.37946006290889</v>
      </c>
      <c r="X4" s="10">
        <v>99.223295365393227</v>
      </c>
      <c r="Y4" s="11">
        <v>111.18657078098096</v>
      </c>
    </row>
    <row r="5" spans="1:25" ht="15">
      <c r="A5" s="1">
        <v>37653</v>
      </c>
      <c r="B5" s="5">
        <v>100.93161507068565</v>
      </c>
      <c r="C5" s="9">
        <v>90.987165443068719</v>
      </c>
      <c r="D5" s="10">
        <v>100.67044362251043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0">
        <v>93.151013294184054</v>
      </c>
      <c r="Q5" s="9">
        <v>87.332964257848488</v>
      </c>
      <c r="R5" s="10">
        <v>106.10609805104912</v>
      </c>
      <c r="S5" s="11">
        <v>91.50174123259562</v>
      </c>
      <c r="T5" s="9">
        <v>81.51620379775467</v>
      </c>
      <c r="U5" s="10">
        <v>90.925415745734526</v>
      </c>
      <c r="V5" s="11">
        <v>84.904824043053779</v>
      </c>
      <c r="W5" s="9">
        <v>102.92651799802923</v>
      </c>
      <c r="X5" s="10">
        <v>88.073804099240547</v>
      </c>
      <c r="Y5" s="11">
        <v>100.62572835534363</v>
      </c>
    </row>
    <row r="6" spans="1:25" ht="15">
      <c r="A6" s="1">
        <v>37681</v>
      </c>
      <c r="B6" s="5">
        <v>101.27860547645155</v>
      </c>
      <c r="C6" s="9">
        <v>94.036666458842106</v>
      </c>
      <c r="D6" s="10">
        <v>110.22805434389029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10">
        <v>97.654831633113332</v>
      </c>
      <c r="Q6" s="9">
        <v>94.695973608320429</v>
      </c>
      <c r="R6" s="10">
        <v>113.62341726118726</v>
      </c>
      <c r="S6" s="11">
        <v>98.899016752852489</v>
      </c>
      <c r="T6" s="9">
        <v>83.645408030313078</v>
      </c>
      <c r="U6" s="10">
        <v>115.13576384763222</v>
      </c>
      <c r="V6" s="11">
        <v>94.986300109713056</v>
      </c>
      <c r="W6" s="9">
        <v>101.46201809373521</v>
      </c>
      <c r="X6" s="10">
        <v>93.355740026506737</v>
      </c>
      <c r="Y6" s="11">
        <v>100.20629871848152</v>
      </c>
    </row>
    <row r="7" spans="1:25" ht="15">
      <c r="A7" s="1">
        <v>37712</v>
      </c>
      <c r="B7" s="5">
        <v>100.64543904446134</v>
      </c>
      <c r="C7" s="9">
        <v>93.432851190955986</v>
      </c>
      <c r="D7" s="10">
        <v>111.02893289672082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10">
        <v>97.364912511667143</v>
      </c>
      <c r="Q7" s="9">
        <v>94.854513049019033</v>
      </c>
      <c r="R7" s="10">
        <v>114.16346190192182</v>
      </c>
      <c r="S7" s="11">
        <v>99.142273540754573</v>
      </c>
      <c r="T7" s="9">
        <v>85.214130636335994</v>
      </c>
      <c r="U7" s="10">
        <v>107.93873876345681</v>
      </c>
      <c r="V7" s="11">
        <v>93.398138775570573</v>
      </c>
      <c r="W7" s="9">
        <v>99.962758455355967</v>
      </c>
      <c r="X7" s="10">
        <v>93.58601681666407</v>
      </c>
      <c r="Y7" s="11">
        <v>98.974956413496074</v>
      </c>
    </row>
    <row r="8" spans="1:25" ht="15">
      <c r="A8" s="1">
        <v>37742</v>
      </c>
      <c r="B8" s="5">
        <v>101.14416417496236</v>
      </c>
      <c r="C8" s="9">
        <v>91.075228359875865</v>
      </c>
      <c r="D8" s="10">
        <v>116.09495431967851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10">
        <v>96.666194482129214</v>
      </c>
      <c r="Q8" s="9">
        <v>92.012817230649119</v>
      </c>
      <c r="R8" s="10">
        <v>122.45962170388445</v>
      </c>
      <c r="S8" s="11">
        <v>98.773858772292115</v>
      </c>
      <c r="T8" s="9">
        <v>78.451460082591367</v>
      </c>
      <c r="U8" s="10">
        <v>109.16110553287088</v>
      </c>
      <c r="V8" s="11">
        <v>89.511188237733776</v>
      </c>
      <c r="W8" s="9">
        <v>102.63930821229042</v>
      </c>
      <c r="X8" s="10">
        <v>96.211510671467394</v>
      </c>
      <c r="Y8" s="11">
        <v>101.64359725279959</v>
      </c>
    </row>
    <row r="9" spans="1:25" ht="15">
      <c r="A9" s="1">
        <v>37773</v>
      </c>
      <c r="B9" s="5">
        <v>99.414657397942094</v>
      </c>
      <c r="C9" s="9">
        <v>88.463099940814288</v>
      </c>
      <c r="D9" s="10">
        <v>110.10085431717846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0">
        <v>93.298322831514795</v>
      </c>
      <c r="Q9" s="9">
        <v>89.725846900332684</v>
      </c>
      <c r="R9" s="10">
        <v>117.80131050558138</v>
      </c>
      <c r="S9" s="11">
        <v>95.960306608668759</v>
      </c>
      <c r="T9" s="9">
        <v>74.694353087864997</v>
      </c>
      <c r="U9" s="10">
        <v>101.50999411645545</v>
      </c>
      <c r="V9" s="11">
        <v>84.351700013678951</v>
      </c>
      <c r="W9" s="9">
        <v>99.522680570660839</v>
      </c>
      <c r="X9" s="10">
        <v>91.865046128841811</v>
      </c>
      <c r="Y9" s="11">
        <v>98.336459242271374</v>
      </c>
    </row>
    <row r="10" spans="1:25" ht="15">
      <c r="A10" s="1">
        <v>37803</v>
      </c>
      <c r="B10" s="5">
        <v>100.7646946126448</v>
      </c>
      <c r="C10" s="9">
        <v>95.148418078914432</v>
      </c>
      <c r="D10" s="10">
        <v>118.59573986131741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0">
        <v>100.38801110857453</v>
      </c>
      <c r="Q10" s="9">
        <v>94.869632687177756</v>
      </c>
      <c r="R10" s="10">
        <v>125.42323335691438</v>
      </c>
      <c r="S10" s="11">
        <v>101.65438947689118</v>
      </c>
      <c r="T10" s="9">
        <v>88.639940211675793</v>
      </c>
      <c r="U10" s="10">
        <v>113.60379648620405</v>
      </c>
      <c r="V10" s="11">
        <v>97.630388002658535</v>
      </c>
      <c r="W10" s="9">
        <v>108.17337798076116</v>
      </c>
      <c r="X10" s="10">
        <v>101.40965253002645</v>
      </c>
      <c r="Y10" s="11">
        <v>107.12562942995332</v>
      </c>
    </row>
    <row r="11" spans="1:25" ht="15">
      <c r="A11" s="1">
        <v>37834</v>
      </c>
      <c r="B11" s="5">
        <v>101.4</v>
      </c>
      <c r="C11" s="9">
        <v>90.163280650923284</v>
      </c>
      <c r="D11" s="10">
        <v>116.93784489439814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10">
        <v>96.146387015232321</v>
      </c>
      <c r="Q11" s="9">
        <v>89.353209267621182</v>
      </c>
      <c r="R11" s="10">
        <v>122.58713520388342</v>
      </c>
      <c r="S11" s="11">
        <v>96.733161211165111</v>
      </c>
      <c r="T11" s="9">
        <v>79.806387455937539</v>
      </c>
      <c r="U11" s="10">
        <v>117.88817127520088</v>
      </c>
      <c r="V11" s="11">
        <v>93.521107066942363</v>
      </c>
      <c r="W11" s="9">
        <v>103.88386449246778</v>
      </c>
      <c r="X11" s="10">
        <v>98.448017531776429</v>
      </c>
      <c r="Y11" s="11">
        <v>103.04181364091245</v>
      </c>
    </row>
    <row r="12" spans="1:25" ht="15">
      <c r="A12" s="1">
        <v>37865</v>
      </c>
      <c r="B12" s="5">
        <v>103.91388184742408</v>
      </c>
      <c r="C12" s="9">
        <v>88.341151672049804</v>
      </c>
      <c r="D12" s="10">
        <v>117.72696139766545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10">
        <v>94.907773021734471</v>
      </c>
      <c r="Q12" s="9">
        <v>87.198581090571153</v>
      </c>
      <c r="R12" s="10">
        <v>125.72018681884929</v>
      </c>
      <c r="S12" s="11">
        <v>95.752719401165592</v>
      </c>
      <c r="T12" s="9">
        <v>80.112881016880806</v>
      </c>
      <c r="U12" s="10">
        <v>109.90196018063389</v>
      </c>
      <c r="V12" s="11">
        <v>90.841077735287641</v>
      </c>
      <c r="W12" s="9">
        <v>102.50267540633263</v>
      </c>
      <c r="X12" s="10">
        <v>99.480345600637165</v>
      </c>
      <c r="Y12" s="11">
        <v>102.03449530395474</v>
      </c>
    </row>
    <row r="13" spans="1:25" ht="15">
      <c r="A13" s="1">
        <v>37895</v>
      </c>
      <c r="B13" s="5">
        <v>105.02985824761916</v>
      </c>
      <c r="C13" s="9">
        <v>94.80206414197616</v>
      </c>
      <c r="D13" s="10">
        <v>124.38846830058874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10">
        <v>101.41351078994749</v>
      </c>
      <c r="Q13" s="9">
        <v>93.982176043050856</v>
      </c>
      <c r="R13" s="10">
        <v>132.97381711954614</v>
      </c>
      <c r="S13" s="11">
        <v>102.64069077574672</v>
      </c>
      <c r="T13" s="9">
        <v>84.18115748965549</v>
      </c>
      <c r="U13" s="10">
        <v>112.59755625573789</v>
      </c>
      <c r="V13" s="11">
        <v>94.414999036599639</v>
      </c>
      <c r="W13" s="9">
        <v>109.04586025415361</v>
      </c>
      <c r="X13" s="10">
        <v>105.47934721279356</v>
      </c>
      <c r="Y13" s="11">
        <v>108.49338234863536</v>
      </c>
    </row>
    <row r="14" spans="1:25" ht="15">
      <c r="A14" s="1">
        <v>37926</v>
      </c>
      <c r="B14" s="5">
        <v>103.2855064498478</v>
      </c>
      <c r="C14" s="9">
        <v>92.813922905090124</v>
      </c>
      <c r="D14" s="10">
        <v>115.66874234052986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10">
        <v>97.921113983004247</v>
      </c>
      <c r="Q14" s="9">
        <v>91.418531752969329</v>
      </c>
      <c r="R14" s="10">
        <v>123.74403255637188</v>
      </c>
      <c r="S14" s="11">
        <v>98.596758091248645</v>
      </c>
      <c r="T14" s="9">
        <v>84.447343257029289</v>
      </c>
      <c r="U14" s="10">
        <v>102.19954768850216</v>
      </c>
      <c r="V14" s="11">
        <v>90.840596981969895</v>
      </c>
      <c r="W14" s="9">
        <v>105.23479992116566</v>
      </c>
      <c r="X14" s="10">
        <v>99.867656767665295</v>
      </c>
      <c r="Y14" s="11">
        <v>104.40339177161586</v>
      </c>
    </row>
    <row r="15" spans="1:25" ht="15">
      <c r="A15" s="1">
        <v>37956</v>
      </c>
      <c r="B15" s="5">
        <v>102.87676275270746</v>
      </c>
      <c r="C15" s="9">
        <v>111.88594541355725</v>
      </c>
      <c r="D15" s="10">
        <v>116.3745977372723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10">
        <v>112.88899009585252</v>
      </c>
      <c r="Q15" s="9">
        <v>109.12324069700799</v>
      </c>
      <c r="R15" s="10">
        <v>123.59965416440757</v>
      </c>
      <c r="S15" s="11">
        <v>112.33788454947296</v>
      </c>
      <c r="T15" s="9">
        <v>117.06254526468882</v>
      </c>
      <c r="U15" s="10">
        <v>102.43959025343803</v>
      </c>
      <c r="V15" s="11">
        <v>111.79625498754595</v>
      </c>
      <c r="W15" s="9">
        <v>120.01789827185053</v>
      </c>
      <c r="X15" s="10">
        <v>105.92012722202678</v>
      </c>
      <c r="Y15" s="11">
        <v>117.83405457584877</v>
      </c>
    </row>
    <row r="16" spans="1:25" ht="15">
      <c r="A16" s="1">
        <v>37987</v>
      </c>
      <c r="B16" s="5">
        <v>103.09288954876487</v>
      </c>
      <c r="C16" s="9">
        <v>109.19441180524061</v>
      </c>
      <c r="D16" s="10">
        <v>108.67260091858375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0">
        <v>109.07780673153962</v>
      </c>
      <c r="Q16" s="9">
        <v>102.84388553506435</v>
      </c>
      <c r="R16" s="10">
        <v>114.26879364015238</v>
      </c>
      <c r="S16" s="11">
        <v>105.38090968733151</v>
      </c>
      <c r="T16" s="9">
        <v>127.49112360294188</v>
      </c>
      <c r="U16" s="10">
        <v>99.720362835290544</v>
      </c>
      <c r="V16" s="11">
        <v>117.48980120900579</v>
      </c>
      <c r="W16" s="9">
        <v>115.14810420499273</v>
      </c>
      <c r="X16" s="10">
        <v>98.655920632738685</v>
      </c>
      <c r="Y16" s="11">
        <v>112.59334920150437</v>
      </c>
    </row>
    <row r="17" spans="1:25" ht="15">
      <c r="A17" s="1">
        <v>38018</v>
      </c>
      <c r="B17" s="5">
        <v>102.96727793699399</v>
      </c>
      <c r="C17" s="9">
        <v>95.653587552356512</v>
      </c>
      <c r="D17" s="10">
        <v>104.51535133889006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0">
        <v>97.633857887592086</v>
      </c>
      <c r="Q17" s="9">
        <v>90.755588459897822</v>
      </c>
      <c r="R17" s="10">
        <v>109.83468990209917</v>
      </c>
      <c r="S17" s="11">
        <v>94.992308853374212</v>
      </c>
      <c r="T17" s="9">
        <v>96.604092931580595</v>
      </c>
      <c r="U17" s="10">
        <v>99.24188401278748</v>
      </c>
      <c r="V17" s="11">
        <v>97.55406327023006</v>
      </c>
      <c r="W17" s="9">
        <v>102.40148465163456</v>
      </c>
      <c r="X17" s="10">
        <v>90.202091635725438</v>
      </c>
      <c r="Y17" s="11">
        <v>100.51171303889623</v>
      </c>
    </row>
    <row r="18" spans="1:25" ht="15">
      <c r="A18" s="1">
        <v>38047</v>
      </c>
      <c r="B18" s="5">
        <v>109.97112407844365</v>
      </c>
      <c r="C18" s="9">
        <v>91.69304545161566</v>
      </c>
      <c r="D18" s="10">
        <v>125.5334137270564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10">
        <v>99.2550928096299</v>
      </c>
      <c r="Q18" s="9">
        <v>89.778357783315329</v>
      </c>
      <c r="R18" s="10">
        <v>133.24436008150224</v>
      </c>
      <c r="S18" s="11">
        <v>99.430452716480673</v>
      </c>
      <c r="T18" s="9">
        <v>83.786610762786211</v>
      </c>
      <c r="U18" s="10">
        <v>118.43852268572479</v>
      </c>
      <c r="V18" s="11">
        <v>96.26610117384044</v>
      </c>
      <c r="W18" s="9">
        <v>105.87549539338015</v>
      </c>
      <c r="X18" s="10">
        <v>107.36471923724513</v>
      </c>
      <c r="Y18" s="11">
        <v>106.1061866205157</v>
      </c>
    </row>
    <row r="19" spans="1:25" ht="15">
      <c r="A19" s="1">
        <v>38078</v>
      </c>
      <c r="B19" s="5">
        <v>106.21289167756721</v>
      </c>
      <c r="C19" s="9">
        <v>95.360805093372974</v>
      </c>
      <c r="D19" s="10">
        <v>118.3350609955291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10">
        <v>100.49468572177405</v>
      </c>
      <c r="Q19" s="9">
        <v>94.584236980702542</v>
      </c>
      <c r="R19" s="10">
        <v>123.54746731655028</v>
      </c>
      <c r="S19" s="11">
        <v>101.01583487311783</v>
      </c>
      <c r="T19" s="9">
        <v>91.79274956068781</v>
      </c>
      <c r="U19" s="10">
        <v>117.24936004160615</v>
      </c>
      <c r="V19" s="11">
        <v>100.96065715265721</v>
      </c>
      <c r="W19" s="9">
        <v>105.63934538413986</v>
      </c>
      <c r="X19" s="10">
        <v>99.245688760647184</v>
      </c>
      <c r="Y19" s="11">
        <v>104.64892309239828</v>
      </c>
    </row>
    <row r="20" spans="1:25" ht="15">
      <c r="A20" s="1">
        <v>38108</v>
      </c>
      <c r="B20" s="5">
        <v>107.24279138242052</v>
      </c>
      <c r="C20" s="9">
        <v>92.472984659709212</v>
      </c>
      <c r="D20" s="10">
        <v>121.48588353443144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10">
        <v>98.956274483808215</v>
      </c>
      <c r="Q20" s="9">
        <v>91.343642293897759</v>
      </c>
      <c r="R20" s="10">
        <v>128.31525190107169</v>
      </c>
      <c r="S20" s="11">
        <v>99.55358723689649</v>
      </c>
      <c r="T20" s="9">
        <v>85.729688446150377</v>
      </c>
      <c r="U20" s="10">
        <v>117.08120507469557</v>
      </c>
      <c r="V20" s="11">
        <v>97.020579177029205</v>
      </c>
      <c r="W20" s="9">
        <v>106.74435251073294</v>
      </c>
      <c r="X20" s="10">
        <v>102.2854291627843</v>
      </c>
      <c r="Y20" s="11">
        <v>106.05363398438159</v>
      </c>
    </row>
    <row r="21" spans="1:25" ht="15">
      <c r="A21" s="1">
        <v>38139</v>
      </c>
      <c r="B21" s="5">
        <v>108.59655199542813</v>
      </c>
      <c r="C21" s="9">
        <v>89.250354887620659</v>
      </c>
      <c r="D21" s="10">
        <v>119.93296849587441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10">
        <v>96.1067630473881</v>
      </c>
      <c r="Q21" s="9">
        <v>87.792022575496816</v>
      </c>
      <c r="R21" s="10">
        <v>128.50505497137468</v>
      </c>
      <c r="S21" s="11">
        <v>96.83279082941192</v>
      </c>
      <c r="T21" s="9">
        <v>83.999441233171765</v>
      </c>
      <c r="U21" s="10">
        <v>112.53428221361183</v>
      </c>
      <c r="V21" s="11">
        <v>94.275938391201038</v>
      </c>
      <c r="W21" s="9">
        <v>103.06279554331084</v>
      </c>
      <c r="X21" s="10">
        <v>100.74324059968156</v>
      </c>
      <c r="Y21" s="11">
        <v>102.703480200249</v>
      </c>
    </row>
    <row r="22" spans="1:25" ht="15">
      <c r="A22" s="1">
        <v>38169</v>
      </c>
      <c r="B22" s="5">
        <v>110.33908513707553</v>
      </c>
      <c r="C22" s="9">
        <v>100.39263801560867</v>
      </c>
      <c r="D22" s="10">
        <v>125.64234300639004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0">
        <v>106.03499578671925</v>
      </c>
      <c r="Q22" s="9">
        <v>100.22484473576804</v>
      </c>
      <c r="R22" s="10">
        <v>135.26268387346244</v>
      </c>
      <c r="S22" s="11">
        <v>108.00537507508822</v>
      </c>
      <c r="T22" s="9">
        <v>98.323665654245659</v>
      </c>
      <c r="U22" s="10">
        <v>116.49317727431587</v>
      </c>
      <c r="V22" s="11">
        <v>104.86720779819601</v>
      </c>
      <c r="W22" s="9">
        <v>111.06449308408331</v>
      </c>
      <c r="X22" s="10">
        <v>105.53707438055982</v>
      </c>
      <c r="Y22" s="11">
        <v>110.2082571267684</v>
      </c>
    </row>
    <row r="23" spans="1:25" ht="15">
      <c r="A23" s="1">
        <v>38200</v>
      </c>
      <c r="B23" s="5">
        <v>109.63153612752572</v>
      </c>
      <c r="C23" s="9">
        <v>94.20161310624367</v>
      </c>
      <c r="D23" s="10">
        <v>129.67047829548795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10">
        <v>102.12756817011758</v>
      </c>
      <c r="Q23" s="9">
        <v>93.660979870073618</v>
      </c>
      <c r="R23" s="10">
        <v>139.38392096154624</v>
      </c>
      <c r="S23" s="11">
        <v>103.81425242113198</v>
      </c>
      <c r="T23" s="9">
        <v>87.534995147296456</v>
      </c>
      <c r="U23" s="10">
        <v>124.59375812162405</v>
      </c>
      <c r="V23" s="11">
        <v>100.88128548221758</v>
      </c>
      <c r="W23" s="9">
        <v>106.73697243138649</v>
      </c>
      <c r="X23" s="10">
        <v>107.28911706753672</v>
      </c>
      <c r="Y23" s="11">
        <v>106.82250351134772</v>
      </c>
    </row>
    <row r="24" spans="1:25" ht="15">
      <c r="A24" s="1">
        <v>38231</v>
      </c>
      <c r="B24" s="5">
        <v>109.53938033578447</v>
      </c>
      <c r="C24" s="9">
        <v>95.536871868594858</v>
      </c>
      <c r="D24" s="10">
        <v>126.69597537005035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10">
        <v>102.49975756751549</v>
      </c>
      <c r="Q24" s="9">
        <v>94.928721808493975</v>
      </c>
      <c r="R24" s="10">
        <v>138.84198129201494</v>
      </c>
      <c r="S24" s="11">
        <v>104.68013502685081</v>
      </c>
      <c r="T24" s="9">
        <v>91.662861443553538</v>
      </c>
      <c r="U24" s="10">
        <v>111.48669706574373</v>
      </c>
      <c r="V24" s="11">
        <v>98.802189487201019</v>
      </c>
      <c r="W24" s="9">
        <v>106.1765124158234</v>
      </c>
      <c r="X24" s="10">
        <v>105.64835858696604</v>
      </c>
      <c r="Y24" s="11">
        <v>106.09469768031713</v>
      </c>
    </row>
    <row r="25" spans="1:25" ht="15">
      <c r="A25" s="1">
        <v>38261</v>
      </c>
      <c r="B25" s="5">
        <v>108.43021452678046</v>
      </c>
      <c r="C25" s="9">
        <v>99.464073620477564</v>
      </c>
      <c r="D25" s="10">
        <v>124.85235253067195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10">
        <v>105.13739744174038</v>
      </c>
      <c r="Q25" s="9">
        <v>98.584468435532017</v>
      </c>
      <c r="R25" s="10">
        <v>136.17685407033159</v>
      </c>
      <c r="S25" s="11">
        <v>106.93226339541914</v>
      </c>
      <c r="T25" s="9">
        <v>93.657191800337088</v>
      </c>
      <c r="U25" s="10">
        <v>107.62882366138709</v>
      </c>
      <c r="V25" s="11">
        <v>98.688915481977077</v>
      </c>
      <c r="W25" s="9">
        <v>111.4139880810451</v>
      </c>
      <c r="X25" s="10">
        <v>105.84276416621627</v>
      </c>
      <c r="Y25" s="11">
        <v>110.55096638900497</v>
      </c>
    </row>
    <row r="26" spans="1:25" ht="15">
      <c r="A26" s="1">
        <v>38292</v>
      </c>
      <c r="B26" s="5">
        <v>108.38741856152184</v>
      </c>
      <c r="C26" s="9">
        <v>96.879834401376414</v>
      </c>
      <c r="D26" s="10">
        <v>122.25680013482683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10">
        <v>102.55063015386612</v>
      </c>
      <c r="Q26" s="9">
        <v>96.488676945623908</v>
      </c>
      <c r="R26" s="10">
        <v>134.12535471353465</v>
      </c>
      <c r="S26" s="11">
        <v>104.84630745170756</v>
      </c>
      <c r="T26" s="9">
        <v>91.182292373915402</v>
      </c>
      <c r="U26" s="10">
        <v>100.83611100892736</v>
      </c>
      <c r="V26" s="11">
        <v>94.659004924542003</v>
      </c>
      <c r="W26" s="9">
        <v>106.28941885893181</v>
      </c>
      <c r="X26" s="10">
        <v>106.84616764646026</v>
      </c>
      <c r="Y26" s="11">
        <v>106.37566315426072</v>
      </c>
    </row>
    <row r="27" spans="1:25" ht="15">
      <c r="A27" s="1">
        <v>38322</v>
      </c>
      <c r="B27" s="5">
        <v>110.42221435264945</v>
      </c>
      <c r="C27" s="9">
        <v>114.59564718666502</v>
      </c>
      <c r="D27" s="10">
        <v>124.11448626624397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10">
        <v>116.72274909428029</v>
      </c>
      <c r="Q27" s="9">
        <v>112.91730595983684</v>
      </c>
      <c r="R27" s="10">
        <v>134.31119348661929</v>
      </c>
      <c r="S27" s="11">
        <v>117.66804958657657</v>
      </c>
      <c r="T27" s="9">
        <v>120.85335563715151</v>
      </c>
      <c r="U27" s="10">
        <v>102.47164916053806</v>
      </c>
      <c r="V27" s="11">
        <v>114.23339393853426</v>
      </c>
      <c r="W27" s="9">
        <v>119.19818002355782</v>
      </c>
      <c r="X27" s="10">
        <v>114.0730104928283</v>
      </c>
      <c r="Y27" s="11">
        <v>118.4042552867276</v>
      </c>
    </row>
    <row r="28" spans="1:25" ht="15">
      <c r="A28" s="1">
        <v>38353</v>
      </c>
      <c r="B28" s="5">
        <v>108.25857901380255</v>
      </c>
      <c r="C28" s="9">
        <v>113.67531772323535</v>
      </c>
      <c r="D28" s="10">
        <v>111.74093618038641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0">
        <v>113.2430563271291</v>
      </c>
      <c r="Q28" s="9">
        <v>108.834295010209</v>
      </c>
      <c r="R28" s="10">
        <v>119.74898361638033</v>
      </c>
      <c r="S28" s="11">
        <v>111.2580194160097</v>
      </c>
      <c r="T28" s="9">
        <v>130.35647115918445</v>
      </c>
      <c r="U28" s="10">
        <v>95.642833074688355</v>
      </c>
      <c r="V28" s="11">
        <v>117.85475077585676</v>
      </c>
      <c r="W28" s="9">
        <v>114.04663404281482</v>
      </c>
      <c r="X28" s="10">
        <v>103.19080957669749</v>
      </c>
      <c r="Y28" s="11">
        <v>112.3649906297216</v>
      </c>
    </row>
    <row r="29" spans="1:25" ht="15">
      <c r="A29" s="1">
        <v>38384</v>
      </c>
      <c r="B29" s="5">
        <v>106.47001620719486</v>
      </c>
      <c r="C29" s="9">
        <v>96.364061849030634</v>
      </c>
      <c r="D29" s="10">
        <v>107.86460452780497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0">
        <v>98.933999849465209</v>
      </c>
      <c r="Q29" s="9">
        <v>93.410470286959139</v>
      </c>
      <c r="R29" s="10">
        <v>116.18133604589227</v>
      </c>
      <c r="S29" s="11">
        <v>98.466986791693131</v>
      </c>
      <c r="T29" s="9">
        <v>99.417872424531069</v>
      </c>
      <c r="U29" s="10">
        <v>98.158680792846965</v>
      </c>
      <c r="V29" s="11">
        <v>98.964388936282916</v>
      </c>
      <c r="W29" s="9">
        <v>99.129576617190224</v>
      </c>
      <c r="X29" s="10">
        <v>92.934411430621424</v>
      </c>
      <c r="Y29" s="11">
        <v>98.169902042354025</v>
      </c>
    </row>
    <row r="30" spans="1:25" ht="15">
      <c r="A30" s="1">
        <v>38412</v>
      </c>
      <c r="B30" s="5">
        <v>112.5317743729407</v>
      </c>
      <c r="C30" s="9">
        <v>101.37471898093082</v>
      </c>
      <c r="D30" s="10">
        <v>126.90903892186158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10">
        <v>107.08067747039975</v>
      </c>
      <c r="Q30" s="9">
        <v>101.04903319247765</v>
      </c>
      <c r="R30" s="10">
        <v>134.87774886897373</v>
      </c>
      <c r="S30" s="11">
        <v>108.56106461732801</v>
      </c>
      <c r="T30" s="9">
        <v>97.424286732896661</v>
      </c>
      <c r="U30" s="10">
        <v>126.79267380901531</v>
      </c>
      <c r="V30" s="11">
        <v>108.00097599955549</v>
      </c>
      <c r="W30" s="9">
        <v>108.69311947296242</v>
      </c>
      <c r="X30" s="10">
        <v>108.64783707413184</v>
      </c>
      <c r="Y30" s="11">
        <v>108.6861049115203</v>
      </c>
    </row>
    <row r="31" spans="1:25" ht="15">
      <c r="A31" s="1">
        <v>38443</v>
      </c>
      <c r="B31" s="5">
        <v>110.81004056254775</v>
      </c>
      <c r="C31" s="9">
        <v>95.785305889959801</v>
      </c>
      <c r="D31" s="10">
        <v>120.33502684778445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10">
        <v>101.27124360192718</v>
      </c>
      <c r="Q31" s="9">
        <v>97.233043576457689</v>
      </c>
      <c r="R31" s="10">
        <v>130.90564861412503</v>
      </c>
      <c r="S31" s="11">
        <v>104.71040894907453</v>
      </c>
      <c r="T31" s="9">
        <v>86.91609083550361</v>
      </c>
      <c r="U31" s="10">
        <v>108.38590686398138</v>
      </c>
      <c r="V31" s="11">
        <v>94.64819992807935</v>
      </c>
      <c r="W31" s="9">
        <v>105.23246369209022</v>
      </c>
      <c r="X31" s="10">
        <v>103.31282573666994</v>
      </c>
      <c r="Y31" s="11">
        <v>104.93509829774992</v>
      </c>
    </row>
    <row r="32" spans="1:25" ht="15">
      <c r="A32" s="1">
        <v>38473</v>
      </c>
      <c r="B32" s="5">
        <v>111.64944950543682</v>
      </c>
      <c r="C32" s="9">
        <v>97.854823708167046</v>
      </c>
      <c r="D32" s="10">
        <v>124.23094213883257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10">
        <v>103.74889244494373</v>
      </c>
      <c r="Q32" s="9">
        <v>98.249274444053896</v>
      </c>
      <c r="R32" s="10">
        <v>135.34505593966821</v>
      </c>
      <c r="S32" s="11">
        <v>106.48679309505169</v>
      </c>
      <c r="T32" s="9">
        <v>90.679460691680831</v>
      </c>
      <c r="U32" s="10">
        <v>108.79037410643953</v>
      </c>
      <c r="V32" s="11">
        <v>97.201899361083619</v>
      </c>
      <c r="W32" s="9">
        <v>107.90412759458124</v>
      </c>
      <c r="X32" s="10">
        <v>106.41025893377439</v>
      </c>
      <c r="Y32" s="11">
        <v>107.67271685269671</v>
      </c>
    </row>
    <row r="33" spans="1:25" ht="15">
      <c r="A33" s="1">
        <v>38504</v>
      </c>
      <c r="B33" s="5">
        <v>112.81488851403688</v>
      </c>
      <c r="C33" s="9">
        <v>92.269538573794676</v>
      </c>
      <c r="D33" s="10">
        <v>125.26306886278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10">
        <v>99.642349546849445</v>
      </c>
      <c r="Q33" s="9">
        <v>92.042277828257852</v>
      </c>
      <c r="R33" s="10">
        <v>137.15943190301971</v>
      </c>
      <c r="S33" s="11">
        <v>102.06102883407588</v>
      </c>
      <c r="T33" s="9">
        <v>82.380792155127708</v>
      </c>
      <c r="U33" s="10">
        <v>108.7620484865943</v>
      </c>
      <c r="V33" s="11">
        <v>91.881700392233199</v>
      </c>
      <c r="W33" s="9">
        <v>104.79067384883653</v>
      </c>
      <c r="X33" s="10">
        <v>106.35263449519915</v>
      </c>
      <c r="Y33" s="11">
        <v>105.03263251726051</v>
      </c>
    </row>
    <row r="34" spans="1:25" ht="15">
      <c r="A34" s="1">
        <v>38534</v>
      </c>
      <c r="B34" s="5">
        <v>111.79916313868914</v>
      </c>
      <c r="C34" s="9">
        <v>105.39401228493033</v>
      </c>
      <c r="D34" s="10">
        <v>123.41036469461915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10">
        <v>109.41998827407511</v>
      </c>
      <c r="Q34" s="9">
        <v>106.00778345483354</v>
      </c>
      <c r="R34" s="10">
        <v>135.9364054680286</v>
      </c>
      <c r="S34" s="11">
        <v>112.65375698854938</v>
      </c>
      <c r="T34" s="9">
        <v>104.72957714964946</v>
      </c>
      <c r="U34" s="10">
        <v>106.96771187783165</v>
      </c>
      <c r="V34" s="11">
        <v>105.53561581617703</v>
      </c>
      <c r="W34" s="9">
        <v>114.02339117831961</v>
      </c>
      <c r="X34" s="10">
        <v>105.59620265976216</v>
      </c>
      <c r="Y34" s="11">
        <v>112.71796052149956</v>
      </c>
    </row>
    <row r="35" spans="1:25" ht="15">
      <c r="A35" s="1">
        <v>38565</v>
      </c>
      <c r="B35" s="5">
        <v>113.63634430403143</v>
      </c>
      <c r="C35" s="9">
        <v>98.468328394988859</v>
      </c>
      <c r="D35" s="10">
        <v>129.86797449036578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10">
        <v>105.48496630109729</v>
      </c>
      <c r="Q35" s="9">
        <v>98.781271349139871</v>
      </c>
      <c r="R35" s="10">
        <v>143.75841116915717</v>
      </c>
      <c r="S35" s="11">
        <v>108.76893067853644</v>
      </c>
      <c r="T35" s="9">
        <v>92.840647972931663</v>
      </c>
      <c r="U35" s="10">
        <v>111.56069337027527</v>
      </c>
      <c r="V35" s="11">
        <v>99.582458570574389</v>
      </c>
      <c r="W35" s="9">
        <v>110.15663055585532</v>
      </c>
      <c r="X35" s="10">
        <v>107.11077524043972</v>
      </c>
      <c r="Y35" s="11">
        <v>109.68480618688268</v>
      </c>
    </row>
    <row r="36" spans="1:25" ht="15">
      <c r="A36" s="1">
        <v>38596</v>
      </c>
      <c r="B36" s="5">
        <v>112.03902735904929</v>
      </c>
      <c r="C36" s="9">
        <v>94.315058411723328</v>
      </c>
      <c r="D36" s="10">
        <v>123.43787249966466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10">
        <v>100.82291014487024</v>
      </c>
      <c r="Q36" s="9">
        <v>94.842823771376032</v>
      </c>
      <c r="R36" s="10">
        <v>136.96158928684116</v>
      </c>
      <c r="S36" s="11">
        <v>104.19575023638839</v>
      </c>
      <c r="T36" s="9">
        <v>87.840431932948775</v>
      </c>
      <c r="U36" s="10">
        <v>101.92093691879145</v>
      </c>
      <c r="V36" s="11">
        <v>92.911365027330362</v>
      </c>
      <c r="W36" s="9">
        <v>105.08286985963311</v>
      </c>
      <c r="X36" s="10">
        <v>107.79488601299111</v>
      </c>
      <c r="Y36" s="11">
        <v>105.50298019899344</v>
      </c>
    </row>
    <row r="37" spans="1:25" ht="15">
      <c r="A37" s="1">
        <v>38626</v>
      </c>
      <c r="B37" s="5">
        <v>111.09018531471033</v>
      </c>
      <c r="C37" s="9">
        <v>98.340222695518293</v>
      </c>
      <c r="D37" s="10">
        <v>123.36250833434468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10">
        <v>103.93176080959634</v>
      </c>
      <c r="Q37" s="9">
        <v>98.529913670067344</v>
      </c>
      <c r="R37" s="10">
        <v>135.58271669548498</v>
      </c>
      <c r="S37" s="11">
        <v>106.75788848789698</v>
      </c>
      <c r="T37" s="9">
        <v>92.239715636649834</v>
      </c>
      <c r="U37" s="10">
        <v>104.72899074900639</v>
      </c>
      <c r="V37" s="11">
        <v>96.737585461330326</v>
      </c>
      <c r="W37" s="9">
        <v>110.08168954639672</v>
      </c>
      <c r="X37" s="10">
        <v>107.76419399291963</v>
      </c>
      <c r="Y37" s="11">
        <v>109.72269321732551</v>
      </c>
    </row>
    <row r="38" spans="1:25" ht="15">
      <c r="A38" s="1">
        <v>38657</v>
      </c>
      <c r="B38" s="5">
        <v>111.97967118326939</v>
      </c>
      <c r="C38" s="9">
        <v>98.995622526758339</v>
      </c>
      <c r="D38" s="10">
        <v>122.20689594758316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10">
        <v>104.18246764083707</v>
      </c>
      <c r="Q38" s="9">
        <v>99.870614037669739</v>
      </c>
      <c r="R38" s="10">
        <v>134.0936981467826</v>
      </c>
      <c r="S38" s="11">
        <v>107.47021922934937</v>
      </c>
      <c r="T38" s="9">
        <v>95.739538190082484</v>
      </c>
      <c r="U38" s="10">
        <v>100.87932753549016</v>
      </c>
      <c r="V38" s="11">
        <v>97.590574634867906</v>
      </c>
      <c r="W38" s="9">
        <v>106.62625871134365</v>
      </c>
      <c r="X38" s="10">
        <v>110.32612321398815</v>
      </c>
      <c r="Y38" s="11">
        <v>107.19939369428563</v>
      </c>
    </row>
    <row r="39" spans="1:25" ht="15">
      <c r="A39" s="1">
        <v>38687</v>
      </c>
      <c r="B39" s="5">
        <v>115.21553506640501</v>
      </c>
      <c r="C39" s="9">
        <v>117.00520863745416</v>
      </c>
      <c r="D39" s="10">
        <v>124.23587282495458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10">
        <v>118.62098966473862</v>
      </c>
      <c r="Q39" s="9">
        <v>116.19937104513045</v>
      </c>
      <c r="R39" s="10">
        <v>135.85891444348741</v>
      </c>
      <c r="S39" s="11">
        <v>120.56498483960499</v>
      </c>
      <c r="T39" s="9">
        <v>125.01949590849213</v>
      </c>
      <c r="U39" s="10">
        <v>100.51465113005133</v>
      </c>
      <c r="V39" s="11">
        <v>116.19435586666694</v>
      </c>
      <c r="W39" s="9">
        <v>121.86394236854086</v>
      </c>
      <c r="X39" s="10">
        <v>115.84159542670342</v>
      </c>
      <c r="Y39" s="11">
        <v>120.93103855292443</v>
      </c>
    </row>
    <row r="40" spans="1:25" ht="15">
      <c r="A40" s="1">
        <v>38718</v>
      </c>
      <c r="B40" s="5">
        <v>113.25248300585885</v>
      </c>
      <c r="C40" s="9">
        <v>118.57269035426721</v>
      </c>
      <c r="D40" s="10">
        <v>113.70248012428283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10">
        <v>117.4843818552916</v>
      </c>
      <c r="Q40" s="9">
        <v>115.44755311542131</v>
      </c>
      <c r="R40" s="10">
        <v>123.99219973915292</v>
      </c>
      <c r="S40" s="11">
        <v>117.34498411946947</v>
      </c>
      <c r="T40" s="9">
        <v>135.03454537246179</v>
      </c>
      <c r="U40" s="10">
        <v>93.184671060267803</v>
      </c>
      <c r="V40" s="11">
        <v>119.96279099584032</v>
      </c>
      <c r="W40" s="9">
        <v>118.46394357258573</v>
      </c>
      <c r="X40" s="10">
        <v>106.21927117413124</v>
      </c>
      <c r="Y40" s="11">
        <v>116.56715786564904</v>
      </c>
    </row>
    <row r="41" spans="1:25" ht="15">
      <c r="A41" s="1">
        <v>38749</v>
      </c>
      <c r="B41" s="5">
        <v>109.72779353946542</v>
      </c>
      <c r="C41" s="9">
        <v>98.021629510506386</v>
      </c>
      <c r="D41" s="10">
        <v>107.46098653224419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0">
        <v>100.13097017271748</v>
      </c>
      <c r="Q41" s="9">
        <v>94.581039822105311</v>
      </c>
      <c r="R41" s="10">
        <v>116.1938258942813</v>
      </c>
      <c r="S41" s="11">
        <v>99.380392233392925</v>
      </c>
      <c r="T41" s="9">
        <v>97.71693490017941</v>
      </c>
      <c r="U41" s="10">
        <v>93.169793771552563</v>
      </c>
      <c r="V41" s="11">
        <v>96.079333943597121</v>
      </c>
      <c r="W41" s="9">
        <v>101.95698650656809</v>
      </c>
      <c r="X41" s="10">
        <v>96.009833869456344</v>
      </c>
      <c r="Y41" s="11">
        <v>101.03573081658585</v>
      </c>
    </row>
    <row r="42" spans="1:25" ht="15">
      <c r="A42" s="1">
        <v>38777</v>
      </c>
      <c r="B42" s="5">
        <v>114.58158997564104</v>
      </c>
      <c r="C42" s="9">
        <v>99.327524217455135</v>
      </c>
      <c r="D42" s="10">
        <v>128.43537524031348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10">
        <v>105.83203226929641</v>
      </c>
      <c r="Q42" s="9">
        <v>99.251247764560659</v>
      </c>
      <c r="R42" s="10">
        <v>139.26065575494184</v>
      </c>
      <c r="S42" s="11">
        <v>108.13576862510948</v>
      </c>
      <c r="T42" s="9">
        <v>91.518256924321847</v>
      </c>
      <c r="U42" s="10">
        <v>114.40235094895921</v>
      </c>
      <c r="V42" s="11">
        <v>99.759702088479685</v>
      </c>
      <c r="W42" s="9">
        <v>107.93208168120589</v>
      </c>
      <c r="X42" s="10">
        <v>111.53862889779278</v>
      </c>
      <c r="Y42" s="11">
        <v>108.4907611614897</v>
      </c>
    </row>
    <row r="43" spans="1:25" ht="15">
      <c r="A43" s="1">
        <v>38808</v>
      </c>
      <c r="B43" s="5">
        <v>110.86084693615278</v>
      </c>
      <c r="C43" s="9">
        <v>101.14032999650153</v>
      </c>
      <c r="D43" s="10">
        <v>115.94946554172449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10">
        <v>104.44961384981887</v>
      </c>
      <c r="Q43" s="9">
        <v>102.00407285240544</v>
      </c>
      <c r="R43" s="10">
        <v>125.52352860287289</v>
      </c>
      <c r="S43" s="11">
        <v>107.22682184419308</v>
      </c>
      <c r="T43" s="9">
        <v>97.335475023580898</v>
      </c>
      <c r="U43" s="10">
        <v>100.77336807180635</v>
      </c>
      <c r="V43" s="11">
        <v>98.573592949800101</v>
      </c>
      <c r="W43" s="9">
        <v>107.06133255709365</v>
      </c>
      <c r="X43" s="10">
        <v>98.820785427096098</v>
      </c>
      <c r="Y43" s="11">
        <v>105.78481396150505</v>
      </c>
    </row>
    <row r="44" spans="1:25" ht="15">
      <c r="A44" s="1">
        <v>38838</v>
      </c>
      <c r="B44" s="5">
        <v>117.58712540682407</v>
      </c>
      <c r="C44" s="9">
        <v>96.15068590628762</v>
      </c>
      <c r="D44" s="10">
        <v>125.45520944698055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10">
        <v>102.69914285613673</v>
      </c>
      <c r="Q44" s="9">
        <v>96.806923683616617</v>
      </c>
      <c r="R44" s="10">
        <v>138.08331907844041</v>
      </c>
      <c r="S44" s="11">
        <v>105.97279277175051</v>
      </c>
      <c r="T44" s="9">
        <v>88.557305937258192</v>
      </c>
      <c r="U44" s="10">
        <v>105.63536200645136</v>
      </c>
      <c r="V44" s="11">
        <v>94.707772827192187</v>
      </c>
      <c r="W44" s="9">
        <v>107.16999138237786</v>
      </c>
      <c r="X44" s="10">
        <v>105.01353277314863</v>
      </c>
      <c r="Y44" s="11">
        <v>106.83594080638181</v>
      </c>
    </row>
    <row r="45" spans="1:25" ht="15">
      <c r="A45" s="1">
        <v>38869</v>
      </c>
      <c r="B45" s="5">
        <v>116.28416132891283</v>
      </c>
      <c r="C45" s="9">
        <v>91.188798924296876</v>
      </c>
      <c r="D45" s="10">
        <v>120.53020623451289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10">
        <v>97.745498007021297</v>
      </c>
      <c r="Q45" s="9">
        <v>92.348712347950539</v>
      </c>
      <c r="R45" s="10">
        <v>134.09665977466997</v>
      </c>
      <c r="S45" s="11">
        <v>101.61929465416601</v>
      </c>
      <c r="T45" s="9">
        <v>84.706091825132262</v>
      </c>
      <c r="U45" s="10">
        <v>98.395987999835668</v>
      </c>
      <c r="V45" s="11">
        <v>89.636351616293908</v>
      </c>
      <c r="W45" s="9">
        <v>99.829368521263518</v>
      </c>
      <c r="X45" s="10">
        <v>102.48352598721013</v>
      </c>
      <c r="Y45" s="11">
        <v>100.24051614380033</v>
      </c>
    </row>
    <row r="46" spans="1:25" ht="15">
      <c r="A46" s="1">
        <v>38899</v>
      </c>
      <c r="B46" s="5">
        <v>117.85731402504931</v>
      </c>
      <c r="C46" s="9">
        <v>105.04014061161608</v>
      </c>
      <c r="D46" s="10">
        <v>125.38981440592761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10">
        <v>109.58752602126027</v>
      </c>
      <c r="Q46" s="9">
        <v>106.5969370051012</v>
      </c>
      <c r="R46" s="10">
        <v>139.78058421724262</v>
      </c>
      <c r="S46" s="11">
        <v>113.96572401530243</v>
      </c>
      <c r="T46" s="9">
        <v>102.86166114617781</v>
      </c>
      <c r="U46" s="10">
        <v>104.26222558456647</v>
      </c>
      <c r="V46" s="11">
        <v>103.36605843651503</v>
      </c>
      <c r="W46" s="9">
        <v>113.02238177426564</v>
      </c>
      <c r="X46" s="10">
        <v>106.07661138373207</v>
      </c>
      <c r="Y46" s="11">
        <v>111.94643318440454</v>
      </c>
    </row>
    <row r="47" spans="1:25" ht="15">
      <c r="A47" s="1">
        <v>38930</v>
      </c>
      <c r="B47" s="5">
        <v>119.45703768021045</v>
      </c>
      <c r="C47" s="9">
        <v>98.524571116503054</v>
      </c>
      <c r="D47" s="10">
        <v>132.42002410185825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10">
        <v>106.09892783184122</v>
      </c>
      <c r="Q47" s="9">
        <v>99.747700052494949</v>
      </c>
      <c r="R47" s="10">
        <v>147.7772216532928</v>
      </c>
      <c r="S47" s="11">
        <v>110.41317370026943</v>
      </c>
      <c r="T47" s="9">
        <v>89.630555755288299</v>
      </c>
      <c r="U47" s="10">
        <v>110.7302201698398</v>
      </c>
      <c r="V47" s="11">
        <v>97.229358970632731</v>
      </c>
      <c r="W47" s="9">
        <v>109.00065201537201</v>
      </c>
      <c r="X47" s="10">
        <v>112.17878651019724</v>
      </c>
      <c r="Y47" s="11">
        <v>109.49296735777902</v>
      </c>
    </row>
    <row r="48" spans="1:25" ht="15">
      <c r="A48" s="1">
        <v>38961</v>
      </c>
      <c r="B48" s="5">
        <v>117.32502378535779</v>
      </c>
      <c r="C48" s="9">
        <v>99.616603384118079</v>
      </c>
      <c r="D48" s="10">
        <v>125.44219177312404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10">
        <v>105.38764939805813</v>
      </c>
      <c r="Q48" s="9">
        <v>101.20315562122208</v>
      </c>
      <c r="R48" s="10">
        <v>140.76729350442827</v>
      </c>
      <c r="S48" s="11">
        <v>109.9887994487309</v>
      </c>
      <c r="T48" s="9">
        <v>94.706433145510388</v>
      </c>
      <c r="U48" s="10">
        <v>101.8559441130128</v>
      </c>
      <c r="V48" s="11">
        <v>97.281247884769002</v>
      </c>
      <c r="W48" s="9">
        <v>106.85717124491872</v>
      </c>
      <c r="X48" s="10">
        <v>107.17667080246407</v>
      </c>
      <c r="Y48" s="11">
        <v>106.90666396913412</v>
      </c>
    </row>
    <row r="49" spans="1:25" ht="15">
      <c r="A49" s="1">
        <v>38991</v>
      </c>
      <c r="B49" s="5">
        <v>117.72931864714162</v>
      </c>
      <c r="C49" s="9">
        <v>102.55801447697334</v>
      </c>
      <c r="D49" s="10">
        <v>129.48809332345462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10">
        <v>108.57587249596965</v>
      </c>
      <c r="Q49" s="9">
        <v>103.6195045034944</v>
      </c>
      <c r="R49" s="10">
        <v>143.95837884502333</v>
      </c>
      <c r="S49" s="11">
        <v>112.57718692320258</v>
      </c>
      <c r="T49" s="9">
        <v>96.259193935091588</v>
      </c>
      <c r="U49" s="10">
        <v>106.31833087334981</v>
      </c>
      <c r="V49" s="11">
        <v>99.88187724456219</v>
      </c>
      <c r="W49" s="9">
        <v>111.13796810154948</v>
      </c>
      <c r="X49" s="10">
        <v>111.25788919526794</v>
      </c>
      <c r="Y49" s="11">
        <v>111.15654472076177</v>
      </c>
    </row>
    <row r="50" spans="1:25" ht="15">
      <c r="A50" s="1">
        <v>39022</v>
      </c>
      <c r="B50" s="5">
        <v>117.89709393522583</v>
      </c>
      <c r="C50" s="9">
        <v>103.19375188391422</v>
      </c>
      <c r="D50" s="10">
        <v>127.42343704506989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10">
        <v>108.60817365282294</v>
      </c>
      <c r="Q50" s="9">
        <v>104.69160887803083</v>
      </c>
      <c r="R50" s="10">
        <v>143.11717796261917</v>
      </c>
      <c r="S50" s="11">
        <v>113.22442121538307</v>
      </c>
      <c r="T50" s="9">
        <v>94.449735559000004</v>
      </c>
      <c r="U50" s="10">
        <v>98.248494879454569</v>
      </c>
      <c r="V50" s="11">
        <v>95.817815352661654</v>
      </c>
      <c r="W50" s="9">
        <v>111.76012507925503</v>
      </c>
      <c r="X50" s="10">
        <v>109.99609855272934</v>
      </c>
      <c r="Y50" s="11">
        <v>111.48686498757682</v>
      </c>
    </row>
    <row r="51" spans="1:25" ht="15">
      <c r="A51" s="1">
        <v>39052</v>
      </c>
      <c r="B51" s="5">
        <v>118.87192455431827</v>
      </c>
      <c r="C51" s="9">
        <v>122.6529232153283</v>
      </c>
      <c r="D51" s="10">
        <v>125.44511475054851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10">
        <v>123.27687282634083</v>
      </c>
      <c r="Q51" s="9">
        <v>122.74869702310571</v>
      </c>
      <c r="R51" s="10">
        <v>139.62891740422762</v>
      </c>
      <c r="S51" s="11">
        <v>126.49713214473496</v>
      </c>
      <c r="T51" s="9">
        <v>131.4396987084794</v>
      </c>
      <c r="U51" s="10">
        <v>94.482887802421885</v>
      </c>
      <c r="V51" s="11">
        <v>118.13012524682036</v>
      </c>
      <c r="W51" s="9">
        <v>122.39312788826568</v>
      </c>
      <c r="X51" s="10">
        <v>115.53358152371416</v>
      </c>
      <c r="Y51" s="11">
        <v>121.33053600528537</v>
      </c>
    </row>
    <row r="52" spans="1:25" ht="15">
      <c r="A52" s="1">
        <v>39083</v>
      </c>
      <c r="B52" s="5">
        <v>118.52143567332266</v>
      </c>
      <c r="C52" s="9">
        <v>120.36402977696194</v>
      </c>
      <c r="D52" s="10">
        <v>119.77525400906713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10">
        <v>120.23246057523718</v>
      </c>
      <c r="Q52" s="9">
        <v>117.83513877731605</v>
      </c>
      <c r="R52" s="10">
        <v>132.55651991292453</v>
      </c>
      <c r="S52" s="11">
        <v>121.10418034441066</v>
      </c>
      <c r="T52" s="9">
        <v>140.13476296409391</v>
      </c>
      <c r="U52" s="10">
        <v>93.273721498097316</v>
      </c>
      <c r="V52" s="11">
        <v>123.25829395633916</v>
      </c>
      <c r="W52" s="9">
        <v>116.11982237670853</v>
      </c>
      <c r="X52" s="10">
        <v>107.18015697846329</v>
      </c>
      <c r="Y52" s="11">
        <v>114.73500545385411</v>
      </c>
    </row>
    <row r="53" spans="1:25" ht="15">
      <c r="A53" s="1">
        <v>39114</v>
      </c>
      <c r="B53" s="5">
        <v>113.92989247831312</v>
      </c>
      <c r="C53" s="9">
        <v>103.76754000210411</v>
      </c>
      <c r="D53" s="10">
        <v>110.95088725616287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10">
        <v>105.37274747745174</v>
      </c>
      <c r="Q53" s="9">
        <v>101.8995525183749</v>
      </c>
      <c r="R53" s="10">
        <v>121.44365041332819</v>
      </c>
      <c r="S53" s="11">
        <v>106.23953039283049</v>
      </c>
      <c r="T53" s="9">
        <v>105.77306136563611</v>
      </c>
      <c r="U53" s="10">
        <v>97.884027967739158</v>
      </c>
      <c r="V53" s="11">
        <v>102.93191606720396</v>
      </c>
      <c r="W53" s="9">
        <v>104.97497535496032</v>
      </c>
      <c r="X53" s="10">
        <v>95.053527943397782</v>
      </c>
      <c r="Y53" s="11">
        <v>103.43807350654899</v>
      </c>
    </row>
    <row r="54" spans="1:25" ht="15">
      <c r="A54" s="1">
        <v>39142</v>
      </c>
      <c r="B54" s="5">
        <v>119.4826084631468</v>
      </c>
      <c r="C54" s="9">
        <v>104.32033537786857</v>
      </c>
      <c r="D54" s="10">
        <v>134.02591036941482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10">
        <v>110.95841221718426</v>
      </c>
      <c r="Q54" s="9">
        <v>105.48988807976313</v>
      </c>
      <c r="R54" s="10">
        <v>146.27550081711982</v>
      </c>
      <c r="S54" s="11">
        <v>114.5467735818537</v>
      </c>
      <c r="T54" s="9">
        <v>96.402744099510997</v>
      </c>
      <c r="U54" s="10">
        <v>122.22380554201023</v>
      </c>
      <c r="V54" s="11">
        <v>105.70190454386159</v>
      </c>
      <c r="W54" s="9">
        <v>112.82243049037663</v>
      </c>
      <c r="X54" s="10">
        <v>112.70595100639191</v>
      </c>
      <c r="Y54" s="11">
        <v>112.80438700067073</v>
      </c>
    </row>
    <row r="55" spans="1:25" ht="15">
      <c r="A55" s="1">
        <v>39173</v>
      </c>
      <c r="B55" s="5">
        <v>116.99814395528425</v>
      </c>
      <c r="C55" s="9">
        <v>105.28484559192148</v>
      </c>
      <c r="D55" s="10">
        <v>121.32641861797084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10">
        <v>108.86953278955068</v>
      </c>
      <c r="Q55" s="9">
        <v>107.30760253724807</v>
      </c>
      <c r="R55" s="10">
        <v>133.42664456260727</v>
      </c>
      <c r="S55" s="11">
        <v>113.10761771836857</v>
      </c>
      <c r="T55" s="9">
        <v>98.931153800851774</v>
      </c>
      <c r="U55" s="10">
        <v>100.13119177073997</v>
      </c>
      <c r="V55" s="11">
        <v>99.363333773241905</v>
      </c>
      <c r="W55" s="9">
        <v>110.0613536061942</v>
      </c>
      <c r="X55" s="10">
        <v>102.62570728286431</v>
      </c>
      <c r="Y55" s="11">
        <v>108.90951979562131</v>
      </c>
    </row>
    <row r="56" spans="1:25" ht="15">
      <c r="A56" s="1">
        <v>39203</v>
      </c>
      <c r="B56" s="5">
        <v>124.3054665742771</v>
      </c>
      <c r="C56" s="9">
        <v>101.1827049761952</v>
      </c>
      <c r="D56" s="10">
        <v>131.61135775043803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10">
        <v>107.98236245765322</v>
      </c>
      <c r="Q56" s="9">
        <v>102.97896550675671</v>
      </c>
      <c r="R56" s="10">
        <v>146.24388425730308</v>
      </c>
      <c r="S56" s="11">
        <v>112.58640766790018</v>
      </c>
      <c r="T56" s="9">
        <v>93.614785616673444</v>
      </c>
      <c r="U56" s="10">
        <v>106.53829078715025</v>
      </c>
      <c r="V56" s="11">
        <v>98.269038438590982</v>
      </c>
      <c r="W56" s="9">
        <v>109.26924179613681</v>
      </c>
      <c r="X56" s="10">
        <v>110.62907874395896</v>
      </c>
      <c r="Y56" s="11">
        <v>109.4798900848341</v>
      </c>
    </row>
    <row r="57" spans="1:25" ht="15">
      <c r="A57" s="1">
        <v>39234</v>
      </c>
      <c r="B57" s="5">
        <v>123.85710852224176</v>
      </c>
      <c r="C57" s="9">
        <v>100.57033478572347</v>
      </c>
      <c r="D57" s="10">
        <v>126.59564719651692</v>
      </c>
      <c r="E57" s="3">
        <v>0</v>
      </c>
      <c r="F57" s="3">
        <v>0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10">
        <v>106.38601159383802</v>
      </c>
      <c r="Q57" s="9">
        <v>102.29696389355678</v>
      </c>
      <c r="R57" s="10">
        <v>140.94208783106475</v>
      </c>
      <c r="S57" s="11">
        <v>110.87853075562653</v>
      </c>
      <c r="T57" s="9">
        <v>94.950195310556268</v>
      </c>
      <c r="U57" s="10">
        <v>105.69087189015227</v>
      </c>
      <c r="V57" s="11">
        <v>98.818327339789946</v>
      </c>
      <c r="W57" s="9">
        <v>108.74102107456085</v>
      </c>
      <c r="X57" s="10">
        <v>106.08303688459337</v>
      </c>
      <c r="Y57" s="11">
        <v>108.32928066561121</v>
      </c>
    </row>
    <row r="58" spans="1:25" ht="15">
      <c r="A58" s="1">
        <v>39264</v>
      </c>
      <c r="B58" s="5">
        <v>125.83042665097288</v>
      </c>
      <c r="C58" s="9">
        <v>110.82735880563897</v>
      </c>
      <c r="D58" s="10">
        <v>131.62015943098794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10">
        <v>115.47376636701144</v>
      </c>
      <c r="Q58" s="9">
        <v>113.48453087484351</v>
      </c>
      <c r="R58" s="10">
        <v>145.32950606329663</v>
      </c>
      <c r="S58" s="11">
        <v>120.55605131407347</v>
      </c>
      <c r="T58" s="9">
        <v>111.70075576747259</v>
      </c>
      <c r="U58" s="10">
        <v>110.96857673097628</v>
      </c>
      <c r="V58" s="11">
        <v>111.43706984776199</v>
      </c>
      <c r="W58" s="9">
        <v>115.13675571225409</v>
      </c>
      <c r="X58" s="10">
        <v>113.28780061629973</v>
      </c>
      <c r="Y58" s="11">
        <v>114.85033958900878</v>
      </c>
    </row>
    <row r="59" spans="1:25" ht="15">
      <c r="A59" s="1">
        <v>39295</v>
      </c>
      <c r="B59" s="5">
        <v>127.37055511882694</v>
      </c>
      <c r="C59" s="9">
        <v>105.7360474305646</v>
      </c>
      <c r="D59" s="10">
        <v>140.98038418192849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10">
        <v>113.61182884778513</v>
      </c>
      <c r="Q59" s="9">
        <v>107.75561634553709</v>
      </c>
      <c r="R59" s="10">
        <v>156.54864532069081</v>
      </c>
      <c r="S59" s="11">
        <v>118.59063504622209</v>
      </c>
      <c r="T59" s="9">
        <v>97.522573439844876</v>
      </c>
      <c r="U59" s="10">
        <v>118.77840677585554</v>
      </c>
      <c r="V59" s="11">
        <v>105.17761910905992</v>
      </c>
      <c r="W59" s="9">
        <v>114.32406989491848</v>
      </c>
      <c r="X59" s="10">
        <v>116.82442363291285</v>
      </c>
      <c r="Y59" s="11">
        <v>114.71139224035845</v>
      </c>
    </row>
    <row r="60" spans="1:25" ht="15">
      <c r="A60" s="1">
        <v>39326</v>
      </c>
      <c r="B60" s="5">
        <v>124.37181470688934</v>
      </c>
      <c r="C60" s="9">
        <v>109.87104090464526</v>
      </c>
      <c r="D60" s="10">
        <v>132.58697999200962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0</v>
      </c>
      <c r="O60" s="3">
        <v>0</v>
      </c>
      <c r="P60" s="10">
        <v>114.94719745714596</v>
      </c>
      <c r="Q60" s="9">
        <v>112.19557466685251</v>
      </c>
      <c r="R60" s="10">
        <v>147.98043028780017</v>
      </c>
      <c r="S60" s="11">
        <v>120.14198807872982</v>
      </c>
      <c r="T60" s="9">
        <v>106.86341835358448</v>
      </c>
      <c r="U60" s="10">
        <v>112.18510169423527</v>
      </c>
      <c r="V60" s="11">
        <v>108.77996184382566</v>
      </c>
      <c r="W60" s="9">
        <v>114.8662864545759</v>
      </c>
      <c r="X60" s="10">
        <v>109.71946023373297</v>
      </c>
      <c r="Y60" s="11">
        <v>114.06900694442632</v>
      </c>
    </row>
    <row r="61" spans="1:25" ht="15">
      <c r="A61" s="1">
        <v>39356</v>
      </c>
      <c r="B61" s="5">
        <v>127.79432498473999</v>
      </c>
      <c r="C61" s="9">
        <v>112.14076870130502</v>
      </c>
      <c r="D61" s="10">
        <v>143.12689500053034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10">
        <v>119.06500051252343</v>
      </c>
      <c r="Q61" s="9">
        <v>114.05802151593993</v>
      </c>
      <c r="R61" s="10">
        <v>159.3816752470189</v>
      </c>
      <c r="S61" s="11">
        <v>124.12262799916687</v>
      </c>
      <c r="T61" s="9">
        <v>108.20666133053514</v>
      </c>
      <c r="U61" s="10">
        <v>120.25435112836038</v>
      </c>
      <c r="V61" s="11">
        <v>112.54549924636711</v>
      </c>
      <c r="W61" s="9">
        <v>118.22781862303763</v>
      </c>
      <c r="X61" s="10">
        <v>117.74497916588145</v>
      </c>
      <c r="Y61" s="11">
        <v>118.15302340179559</v>
      </c>
    </row>
    <row r="62" spans="1:25" ht="15">
      <c r="A62" s="1">
        <v>39387</v>
      </c>
      <c r="B62" s="5">
        <v>125.90988075748574</v>
      </c>
      <c r="C62" s="9">
        <v>110.78718786315784</v>
      </c>
      <c r="D62" s="10">
        <v>133.84653244228505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10">
        <v>115.94008260510662</v>
      </c>
      <c r="Q62" s="9">
        <v>112.12574362968849</v>
      </c>
      <c r="R62" s="10">
        <v>150.04942782165674</v>
      </c>
      <c r="S62" s="11">
        <v>120.54710700985673</v>
      </c>
      <c r="T62" s="9">
        <v>109.42847341364492</v>
      </c>
      <c r="U62" s="10">
        <v>104.65580719032673</v>
      </c>
      <c r="V62" s="11">
        <v>107.70965216933617</v>
      </c>
      <c r="W62" s="9">
        <v>114.07129277991805</v>
      </c>
      <c r="X62" s="10">
        <v>113.01676752145897</v>
      </c>
      <c r="Y62" s="11">
        <v>113.90793941506188</v>
      </c>
    </row>
    <row r="63" spans="1:25" ht="15">
      <c r="A63" s="1">
        <v>39417</v>
      </c>
      <c r="B63" s="5">
        <v>126.16841582081076</v>
      </c>
      <c r="C63" s="9">
        <v>128.93865234237879</v>
      </c>
      <c r="D63" s="10">
        <v>129.17309733819741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10">
        <v>128.99104196612046</v>
      </c>
      <c r="Q63" s="9">
        <v>128.09598303095072</v>
      </c>
      <c r="R63" s="10">
        <v>142.70728540142181</v>
      </c>
      <c r="S63" s="11">
        <v>131.34058042018094</v>
      </c>
      <c r="T63" s="9">
        <v>144.9803538371531</v>
      </c>
      <c r="U63" s="10">
        <v>101.45980297371014</v>
      </c>
      <c r="V63" s="11">
        <v>129.30692437698502</v>
      </c>
      <c r="W63" s="9">
        <v>128.11312792637656</v>
      </c>
      <c r="X63" s="10">
        <v>115.46344786537705</v>
      </c>
      <c r="Y63" s="11">
        <v>126.15360368952935</v>
      </c>
    </row>
    <row r="64" spans="1:25" ht="15">
      <c r="A64" s="1">
        <v>39448</v>
      </c>
      <c r="B64" s="5">
        <v>125.35742822732755</v>
      </c>
      <c r="C64" s="9">
        <v>127.33886432523039</v>
      </c>
      <c r="D64" s="10">
        <v>129.39840772783018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10">
        <v>127.79833038090455</v>
      </c>
      <c r="Q64" s="9">
        <v>123.57602529337548</v>
      </c>
      <c r="R64" s="10">
        <v>142.22213406624385</v>
      </c>
      <c r="S64" s="11">
        <v>127.71659499139348</v>
      </c>
      <c r="T64" s="9">
        <v>152.68455280355442</v>
      </c>
      <c r="U64" s="10">
        <v>102.87250551827138</v>
      </c>
      <c r="V64" s="11">
        <v>134.74531274562935</v>
      </c>
      <c r="W64" s="9">
        <v>124.24158090270627</v>
      </c>
      <c r="X64" s="10">
        <v>115.75232197856673</v>
      </c>
      <c r="Y64" s="11">
        <v>122.92653510435359</v>
      </c>
    </row>
    <row r="65" spans="1:25" ht="15">
      <c r="A65" s="1">
        <v>39479</v>
      </c>
      <c r="B65" s="5">
        <v>124.13873955381939</v>
      </c>
      <c r="C65" s="9">
        <v>110.70406934534388</v>
      </c>
      <c r="D65" s="10">
        <v>122.94126482654575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10">
        <v>113.43747386218035</v>
      </c>
      <c r="Q65" s="9">
        <v>108.81244839458513</v>
      </c>
      <c r="R65" s="10">
        <v>134.7525098513164</v>
      </c>
      <c r="S65" s="11">
        <v>114.57271900872803</v>
      </c>
      <c r="T65" s="9">
        <v>117.71410606921562</v>
      </c>
      <c r="U65" s="10">
        <v>103.307252955172</v>
      </c>
      <c r="V65" s="11">
        <v>112.52564242282274</v>
      </c>
      <c r="W65" s="9">
        <v>107.25346521702311</v>
      </c>
      <c r="X65" s="10">
        <v>103.36593865336381</v>
      </c>
      <c r="Y65" s="11">
        <v>106.65126006352168</v>
      </c>
    </row>
    <row r="66" spans="1:25" ht="15">
      <c r="A66" s="1">
        <v>39508</v>
      </c>
      <c r="B66" s="5">
        <v>125.86165264935701</v>
      </c>
      <c r="C66" s="9">
        <v>116.02079098902571</v>
      </c>
      <c r="D66" s="10">
        <v>133.98249885271039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10">
        <v>120.03561881944444</v>
      </c>
      <c r="Q66" s="9">
        <v>117.09565307036401</v>
      </c>
      <c r="R66" s="10">
        <v>145.16192771963077</v>
      </c>
      <c r="S66" s="11">
        <v>123.32807227184909</v>
      </c>
      <c r="T66" s="9">
        <v>115.04556763743908</v>
      </c>
      <c r="U66" s="10">
        <v>122.63706356187774</v>
      </c>
      <c r="V66" s="11">
        <v>117.77955821219508</v>
      </c>
      <c r="W66" s="9">
        <v>117.82787846572135</v>
      </c>
      <c r="X66" s="10">
        <v>111.95115972436629</v>
      </c>
      <c r="Y66" s="11">
        <v>116.91753348060796</v>
      </c>
    </row>
    <row r="67" spans="1:25" ht="15">
      <c r="A67" s="1">
        <v>39539</v>
      </c>
      <c r="B67" s="5">
        <v>126.32915754904437</v>
      </c>
      <c r="C67" s="9">
        <v>109.6656038145327</v>
      </c>
      <c r="D67" s="10">
        <v>136.3475738112125</v>
      </c>
      <c r="E67" s="3">
        <v>0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10">
        <v>115.62724466319037</v>
      </c>
      <c r="Q67" s="9">
        <v>112.12134438572041</v>
      </c>
      <c r="R67" s="10">
        <v>149.29404421448115</v>
      </c>
      <c r="S67" s="11">
        <v>120.37594358276284</v>
      </c>
      <c r="T67" s="9">
        <v>106.23213377102169</v>
      </c>
      <c r="U67" s="10">
        <v>115.7978299657247</v>
      </c>
      <c r="V67" s="11">
        <v>109.67711003098475</v>
      </c>
      <c r="W67" s="9">
        <v>111.98989739683599</v>
      </c>
      <c r="X67" s="10">
        <v>111.51661813952323</v>
      </c>
      <c r="Y67" s="11">
        <v>111.91658311765822</v>
      </c>
    </row>
    <row r="68" spans="1:25" ht="15">
      <c r="A68" s="1">
        <v>39569</v>
      </c>
      <c r="B68" s="5">
        <v>131.27527333182769</v>
      </c>
      <c r="C68" s="9">
        <v>114.63096368672936</v>
      </c>
      <c r="D68" s="10">
        <v>138.02979368971035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10">
        <v>119.86014569901306</v>
      </c>
      <c r="Q68" s="9">
        <v>116.41114927114342</v>
      </c>
      <c r="R68" s="10">
        <v>151.60537681062146</v>
      </c>
      <c r="S68" s="11">
        <v>124.22640734295911</v>
      </c>
      <c r="T68" s="9">
        <v>115.5819524458237</v>
      </c>
      <c r="U68" s="10">
        <v>114.81368931866992</v>
      </c>
      <c r="V68" s="11">
        <v>115.30527125288393</v>
      </c>
      <c r="W68" s="9">
        <v>118.21325894188217</v>
      </c>
      <c r="X68" s="10">
        <v>116.12753021503102</v>
      </c>
      <c r="Y68" s="11">
        <v>117.89016492116031</v>
      </c>
    </row>
    <row r="69" spans="1:25" ht="15">
      <c r="A69" s="1">
        <v>39600</v>
      </c>
      <c r="B69" s="5">
        <v>133.25759896537107</v>
      </c>
      <c r="C69" s="9">
        <v>107.19546754291254</v>
      </c>
      <c r="D69" s="10">
        <v>137.68112808564442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10">
        <v>114.00773970174393</v>
      </c>
      <c r="Q69" s="9">
        <v>108.61654282142483</v>
      </c>
      <c r="R69" s="10">
        <v>153.46046972528728</v>
      </c>
      <c r="S69" s="11">
        <v>118.57462078503968</v>
      </c>
      <c r="T69" s="9">
        <v>101.89864753009471</v>
      </c>
      <c r="U69" s="10">
        <v>112.02230469621522</v>
      </c>
      <c r="V69" s="11">
        <v>105.54456706291472</v>
      </c>
      <c r="W69" s="9">
        <v>114.36807471438321</v>
      </c>
      <c r="X69" s="10">
        <v>114.74734630130348</v>
      </c>
      <c r="Y69" s="11">
        <v>114.42682654552311</v>
      </c>
    </row>
    <row r="70" spans="1:25" ht="15">
      <c r="A70" s="1">
        <v>39630</v>
      </c>
      <c r="B70" s="5">
        <v>135.77824963871018</v>
      </c>
      <c r="C70" s="9">
        <v>120.92485457408142</v>
      </c>
      <c r="D70" s="10">
        <v>146.31391973768211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10">
        <v>126.60156055025965</v>
      </c>
      <c r="Q70" s="9">
        <v>123.02496805839912</v>
      </c>
      <c r="R70" s="10">
        <v>162.52398660048584</v>
      </c>
      <c r="S70" s="11">
        <v>131.80478592436114</v>
      </c>
      <c r="T70" s="9">
        <v>126.12143973183643</v>
      </c>
      <c r="U70" s="10">
        <v>119.60470952112867</v>
      </c>
      <c r="V70" s="11">
        <v>123.77451375681913</v>
      </c>
      <c r="W70" s="9">
        <v>124.27205348839483</v>
      </c>
      <c r="X70" s="10">
        <v>124.35599927544739</v>
      </c>
      <c r="Y70" s="11">
        <v>124.28505728007313</v>
      </c>
    </row>
    <row r="71" spans="1:25" ht="15">
      <c r="A71" s="1">
        <v>39661</v>
      </c>
      <c r="B71" s="5">
        <v>134.03998385643189</v>
      </c>
      <c r="C71" s="9">
        <v>113.71657990182976</v>
      </c>
      <c r="D71" s="10">
        <v>140.92812858328938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10">
        <v>119.78428472290622</v>
      </c>
      <c r="Q71" s="9">
        <v>115.56014989975465</v>
      </c>
      <c r="R71" s="10">
        <v>157.92228736860946</v>
      </c>
      <c r="S71" s="11">
        <v>124.94990824796562</v>
      </c>
      <c r="T71" s="9">
        <v>111.5897992636343</v>
      </c>
      <c r="U71" s="10">
        <v>109.49087269916103</v>
      </c>
      <c r="V71" s="11">
        <v>110.83389482773758</v>
      </c>
      <c r="W71" s="9">
        <v>119.30381915593458</v>
      </c>
      <c r="X71" s="10">
        <v>121.47368364441198</v>
      </c>
      <c r="Y71" s="11">
        <v>119.63994639672974</v>
      </c>
    </row>
    <row r="72" spans="1:25" ht="15">
      <c r="A72" s="1">
        <v>39692</v>
      </c>
      <c r="B72" s="5">
        <v>134.83417738253118</v>
      </c>
      <c r="C72" s="9">
        <v>110.82993292623303</v>
      </c>
      <c r="D72" s="10">
        <v>143.35290686325766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10">
        <v>118.10947167146905</v>
      </c>
      <c r="Q72" s="9">
        <v>112.23850676431495</v>
      </c>
      <c r="R72" s="10">
        <v>161.18121876330508</v>
      </c>
      <c r="S72" s="11">
        <v>123.13049234470404</v>
      </c>
      <c r="T72" s="9">
        <v>112.23906138090068</v>
      </c>
      <c r="U72" s="10">
        <v>110.93396970453836</v>
      </c>
      <c r="V72" s="11">
        <v>111.76904751566488</v>
      </c>
      <c r="W72" s="9">
        <v>115.90400830767078</v>
      </c>
      <c r="X72" s="10">
        <v>121.82660769703817</v>
      </c>
      <c r="Y72" s="11">
        <v>116.82146052722399</v>
      </c>
    </row>
    <row r="73" spans="1:25" ht="15">
      <c r="A73" s="1">
        <v>39722</v>
      </c>
      <c r="B73" s="5">
        <v>133.21564373949909</v>
      </c>
      <c r="C73" s="9">
        <v>115.72668711525236</v>
      </c>
      <c r="D73" s="10">
        <v>146.21165331186839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10">
        <v>122.53721700502638</v>
      </c>
      <c r="Q73" s="9">
        <v>118.56426631260584</v>
      </c>
      <c r="R73" s="10">
        <v>164.01288277173938</v>
      </c>
      <c r="S73" s="11">
        <v>128.65386935142888</v>
      </c>
      <c r="T73" s="9">
        <v>111.21263118580475</v>
      </c>
      <c r="U73" s="10">
        <v>111.80970344134917</v>
      </c>
      <c r="V73" s="11">
        <v>111.42765994105332</v>
      </c>
      <c r="W73" s="9">
        <v>121.41330645394828</v>
      </c>
      <c r="X73" s="10">
        <v>125.48722920899584</v>
      </c>
      <c r="Y73" s="11">
        <v>122.04438568591807</v>
      </c>
    </row>
    <row r="74" spans="1:25" ht="15">
      <c r="A74" s="1">
        <v>39753</v>
      </c>
      <c r="B74" s="5">
        <v>126.38825743338236</v>
      </c>
      <c r="C74" s="9">
        <v>115.64982756552627</v>
      </c>
      <c r="D74" s="10">
        <v>132.48909548825475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</v>
      </c>
      <c r="O74" s="3">
        <v>0</v>
      </c>
      <c r="P74" s="10">
        <v>119.40525841281416</v>
      </c>
      <c r="Q74" s="9">
        <v>118.15174070376598</v>
      </c>
      <c r="R74" s="10">
        <v>147.32926602100721</v>
      </c>
      <c r="S74" s="11">
        <v>124.61447760865445</v>
      </c>
      <c r="T74" s="9">
        <v>113.68692820756199</v>
      </c>
      <c r="U74" s="10">
        <v>102.50004006423596</v>
      </c>
      <c r="V74" s="11">
        <v>109.65809817865502</v>
      </c>
      <c r="W74" s="9">
        <v>117.86434031784047</v>
      </c>
      <c r="X74" s="10">
        <v>114.89397076244683</v>
      </c>
      <c r="Y74" s="11">
        <v>117.40420922297332</v>
      </c>
    </row>
    <row r="75" spans="1:25" ht="15">
      <c r="A75" s="1">
        <v>39783</v>
      </c>
      <c r="B75" s="5">
        <v>123.98987021104165</v>
      </c>
      <c r="C75" s="9">
        <v>135.32977841442369</v>
      </c>
      <c r="D75" s="10">
        <v>128.06884270468726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  <c r="P75" s="10">
        <v>133.69997664943963</v>
      </c>
      <c r="Q75" s="9">
        <v>134.87462419330436</v>
      </c>
      <c r="R75" s="10">
        <v>140.42589874594594</v>
      </c>
      <c r="S75" s="11">
        <v>136.09212441029518</v>
      </c>
      <c r="T75" s="9">
        <v>155.29201563746486</v>
      </c>
      <c r="U75" s="10">
        <v>100.44073535852461</v>
      </c>
      <c r="V75" s="11">
        <v>135.5379533566487</v>
      </c>
      <c r="W75" s="9">
        <v>131.14251893470984</v>
      </c>
      <c r="X75" s="10">
        <v>118.85037038320046</v>
      </c>
      <c r="Y75" s="11">
        <v>129.23837883840247</v>
      </c>
    </row>
    <row r="76" spans="1:25" ht="15">
      <c r="A76" s="1">
        <v>39814</v>
      </c>
      <c r="B76" s="5">
        <v>122.19516143376035</v>
      </c>
      <c r="C76" s="9">
        <v>130.45246014112874</v>
      </c>
      <c r="D76" s="10">
        <v>117.62004289801435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10">
        <v>127.57427511087415</v>
      </c>
      <c r="Q76" s="9">
        <v>127.15681516946677</v>
      </c>
      <c r="R76" s="10">
        <v>128.21327029640454</v>
      </c>
      <c r="S76" s="11">
        <v>127.37001510423359</v>
      </c>
      <c r="T76" s="9">
        <v>154.92277088043957</v>
      </c>
      <c r="U76" s="10">
        <v>94.761503693235795</v>
      </c>
      <c r="V76" s="11">
        <v>133.25637744595244</v>
      </c>
      <c r="W76" s="9">
        <v>125.25870368883076</v>
      </c>
      <c r="X76" s="10">
        <v>110.02993496683935</v>
      </c>
      <c r="Y76" s="11">
        <v>122.8996605142854</v>
      </c>
    </row>
    <row r="77" spans="1:25" ht="15">
      <c r="A77" s="1">
        <v>39845</v>
      </c>
      <c r="B77" s="5">
        <v>119.53972826688401</v>
      </c>
      <c r="C77" s="9">
        <v>114.17630637148866</v>
      </c>
      <c r="D77" s="10">
        <v>113.09784235450135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10">
        <v>113.92373648689473</v>
      </c>
      <c r="Q77" s="9">
        <v>111.65005095485436</v>
      </c>
      <c r="R77" s="10">
        <v>122.49018140334211</v>
      </c>
      <c r="S77" s="11">
        <v>114.03634526931495</v>
      </c>
      <c r="T77" s="9">
        <v>121.20579949984875</v>
      </c>
      <c r="U77" s="10">
        <v>98.896163512914015</v>
      </c>
      <c r="V77" s="11">
        <v>113.17123883860103</v>
      </c>
      <c r="W77" s="9">
        <v>113.77595177775311</v>
      </c>
      <c r="X77" s="10">
        <v>102.04994139185708</v>
      </c>
      <c r="Y77" s="11">
        <v>111.95951045734947</v>
      </c>
    </row>
    <row r="78" spans="1:25" ht="15">
      <c r="A78" s="1">
        <v>39873</v>
      </c>
      <c r="B78" s="5">
        <v>125.89819918373607</v>
      </c>
      <c r="C78" s="9">
        <v>113.22812165586059</v>
      </c>
      <c r="D78" s="10">
        <v>134.76600261109598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10">
        <v>118.04577752732908</v>
      </c>
      <c r="Q78" s="9">
        <v>116.1061915444004</v>
      </c>
      <c r="R78" s="10">
        <v>146.40085428100028</v>
      </c>
      <c r="S78" s="11">
        <v>122.83689677310942</v>
      </c>
      <c r="T78" s="9">
        <v>110.24733661373254</v>
      </c>
      <c r="U78" s="10">
        <v>120.0978463169654</v>
      </c>
      <c r="V78" s="11">
        <v>113.79488520668954</v>
      </c>
      <c r="W78" s="9">
        <v>119.72727783436001</v>
      </c>
      <c r="X78" s="10">
        <v>118.09140936125419</v>
      </c>
      <c r="Y78" s="11">
        <v>119.47387032477181</v>
      </c>
    </row>
    <row r="79" spans="1:25" ht="15">
      <c r="A79" s="1">
        <v>39904</v>
      </c>
      <c r="B79" s="5">
        <v>122.61169292113136</v>
      </c>
      <c r="C79" s="9">
        <v>117.86860890984276</v>
      </c>
      <c r="D79" s="10">
        <v>129.67021014221135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10">
        <v>120.48904954263526</v>
      </c>
      <c r="Q79" s="9">
        <v>120.92435992406011</v>
      </c>
      <c r="R79" s="10">
        <v>140.73618040747138</v>
      </c>
      <c r="S79" s="11">
        <v>125.2949139730227</v>
      </c>
      <c r="T79" s="9">
        <v>117.75471308833738</v>
      </c>
      <c r="U79" s="10">
        <v>113.90750779742756</v>
      </c>
      <c r="V79" s="11">
        <v>116.36918603158976</v>
      </c>
      <c r="W79" s="9">
        <v>116.40329761462714</v>
      </c>
      <c r="X79" s="10">
        <v>109.3318794902911</v>
      </c>
      <c r="Y79" s="11">
        <v>115.30788530880614</v>
      </c>
    </row>
    <row r="80" spans="1:25" ht="15">
      <c r="A80" s="1">
        <v>39934</v>
      </c>
      <c r="B80" s="5">
        <v>127.47804455892627</v>
      </c>
      <c r="C80" s="9">
        <v>116.52723000073139</v>
      </c>
      <c r="D80" s="10">
        <v>134.03180633699475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0">
        <v>120.43262488047121</v>
      </c>
      <c r="Q80" s="9">
        <v>119.0196705470419</v>
      </c>
      <c r="R80" s="10">
        <v>147.0735392536742</v>
      </c>
      <c r="S80" s="11">
        <v>125.23738327027145</v>
      </c>
      <c r="T80" s="9">
        <v>112.59831194918424</v>
      </c>
      <c r="U80" s="10">
        <v>111.84473705671085</v>
      </c>
      <c r="V80" s="11">
        <v>112.32692055624906</v>
      </c>
      <c r="W80" s="9">
        <v>120.80380462079268</v>
      </c>
      <c r="X80" s="10">
        <v>116.50349037180887</v>
      </c>
      <c r="Y80" s="11">
        <v>120.13765575723971</v>
      </c>
    </row>
    <row r="81" spans="1:25" ht="15">
      <c r="A81" s="1">
        <v>39965</v>
      </c>
      <c r="B81" s="5">
        <v>130.05873855872366</v>
      </c>
      <c r="C81" s="9">
        <v>110.84382591291583</v>
      </c>
      <c r="D81" s="10">
        <v>131.04016190082956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10">
        <v>115.34409559556532</v>
      </c>
      <c r="Q81" s="9">
        <v>112.59209066018252</v>
      </c>
      <c r="R81" s="10">
        <v>144.39088060352796</v>
      </c>
      <c r="S81" s="11">
        <v>119.63044169208486</v>
      </c>
      <c r="T81" s="9">
        <v>106.81794929669645</v>
      </c>
      <c r="U81" s="10">
        <v>109.3941436607043</v>
      </c>
      <c r="V81" s="11">
        <v>107.74573628098017</v>
      </c>
      <c r="W81" s="9">
        <v>116.14788923194801</v>
      </c>
      <c r="X81" s="10">
        <v>115.06404146609471</v>
      </c>
      <c r="Y81" s="11">
        <v>115.97999360486489</v>
      </c>
    </row>
    <row r="82" spans="1:25" ht="15">
      <c r="A82" s="1">
        <v>39995</v>
      </c>
      <c r="B82" s="5">
        <v>130.58677699800862</v>
      </c>
      <c r="C82" s="9">
        <v>121.81577402457914</v>
      </c>
      <c r="D82" s="10">
        <v>136.09643348365842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0">
        <v>124.99143229185889</v>
      </c>
      <c r="Q82" s="9">
        <v>123.79635678198423</v>
      </c>
      <c r="R82" s="10">
        <v>149.78138403525779</v>
      </c>
      <c r="S82" s="11">
        <v>129.5533857441259</v>
      </c>
      <c r="T82" s="9">
        <v>123.21069978911181</v>
      </c>
      <c r="U82" s="10">
        <v>111.64061425670404</v>
      </c>
      <c r="V82" s="11">
        <v>119.04386559601265</v>
      </c>
      <c r="W82" s="9">
        <v>126.23291175210025</v>
      </c>
      <c r="X82" s="10">
        <v>121.96728515206523</v>
      </c>
      <c r="Y82" s="11">
        <v>125.57213624886208</v>
      </c>
    </row>
    <row r="83" spans="1:25" ht="15">
      <c r="A83" s="1">
        <v>40026</v>
      </c>
      <c r="B83" s="5">
        <v>131.58287315864416</v>
      </c>
      <c r="C83" s="9">
        <v>117.71095127287261</v>
      </c>
      <c r="D83" s="10">
        <v>135.49853230342671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10">
        <v>121.65647630591923</v>
      </c>
      <c r="Q83" s="9">
        <v>120.29213427332124</v>
      </c>
      <c r="R83" s="10">
        <v>150.88444840705765</v>
      </c>
      <c r="S83" s="11">
        <v>127.04605436830377</v>
      </c>
      <c r="T83" s="9">
        <v>109.62064395572678</v>
      </c>
      <c r="U83" s="10">
        <v>107.58428682814652</v>
      </c>
      <c r="V83" s="11">
        <v>108.88727318808674</v>
      </c>
      <c r="W83" s="9">
        <v>122.97398649326172</v>
      </c>
      <c r="X83" s="10">
        <v>119.26085051800972</v>
      </c>
      <c r="Y83" s="11">
        <v>122.39879566605269</v>
      </c>
    </row>
    <row r="84" spans="1:25" ht="15">
      <c r="A84" s="1">
        <v>40057</v>
      </c>
      <c r="B84" s="5">
        <v>133.94475486922934</v>
      </c>
      <c r="C84" s="9">
        <v>118.4087122941547</v>
      </c>
      <c r="D84" s="10">
        <v>137.27983601284518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3">
        <v>0</v>
      </c>
      <c r="P84" s="10">
        <v>122.61419623380877</v>
      </c>
      <c r="Q84" s="9">
        <v>120.17862963648869</v>
      </c>
      <c r="R84" s="10">
        <v>153.15381947328413</v>
      </c>
      <c r="S84" s="11">
        <v>127.49410216162973</v>
      </c>
      <c r="T84" s="9">
        <v>120.8973902400591</v>
      </c>
      <c r="U84" s="10">
        <v>104.9264245388206</v>
      </c>
      <c r="V84" s="11">
        <v>115.14562930498802</v>
      </c>
      <c r="W84" s="9">
        <v>121.79676386588561</v>
      </c>
      <c r="X84" s="10">
        <v>122.4161145919262</v>
      </c>
      <c r="Y84" s="11">
        <v>121.89270564092915</v>
      </c>
    </row>
    <row r="85" spans="1:25" ht="15">
      <c r="A85" s="1">
        <v>40087</v>
      </c>
      <c r="B85" s="5">
        <v>133.89484810404832</v>
      </c>
      <c r="C85" s="9">
        <v>127.58617136363171</v>
      </c>
      <c r="D85" s="10">
        <v>143.16982587560531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>
        <v>0</v>
      </c>
      <c r="P85" s="10">
        <v>131.04310411820356</v>
      </c>
      <c r="Q85" s="9">
        <v>129.89215368571863</v>
      </c>
      <c r="R85" s="10">
        <v>160.05563914995483</v>
      </c>
      <c r="S85" s="11">
        <v>136.55731870716437</v>
      </c>
      <c r="T85" s="9">
        <v>127.21617855629017</v>
      </c>
      <c r="U85" s="10">
        <v>108.86336039234803</v>
      </c>
      <c r="V85" s="11">
        <v>120.60662065362435</v>
      </c>
      <c r="W85" s="9">
        <v>126.80136394836403</v>
      </c>
      <c r="X85" s="10">
        <v>125.87737505950744</v>
      </c>
      <c r="Y85" s="11">
        <v>126.65823158346934</v>
      </c>
    </row>
    <row r="86" spans="1:25" ht="15">
      <c r="A86" s="1">
        <v>40118</v>
      </c>
      <c r="B86" s="5">
        <v>132.16921299880312</v>
      </c>
      <c r="C86" s="9">
        <v>121.85886206800193</v>
      </c>
      <c r="D86" s="10">
        <v>137.55444832757556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10">
        <v>125.35582679945745</v>
      </c>
      <c r="Q86" s="9">
        <v>124.18440086122285</v>
      </c>
      <c r="R86" s="10">
        <v>153.30629722107057</v>
      </c>
      <c r="S86" s="11">
        <v>130.63178469864812</v>
      </c>
      <c r="T86" s="9">
        <v>120.41961999807864</v>
      </c>
      <c r="U86" s="10">
        <v>105.54551171438986</v>
      </c>
      <c r="V86" s="11">
        <v>115.06287973762564</v>
      </c>
      <c r="W86" s="9">
        <v>123.77697781952466</v>
      </c>
      <c r="X86" s="10">
        <v>122.76445273174184</v>
      </c>
      <c r="Y86" s="11">
        <v>123.62013057592964</v>
      </c>
    </row>
    <row r="87" spans="1:25" ht="15">
      <c r="A87" s="1">
        <v>40148</v>
      </c>
      <c r="B87" s="5">
        <v>134.94013705342545</v>
      </c>
      <c r="C87" s="9">
        <v>142.61204948103284</v>
      </c>
      <c r="D87" s="10">
        <v>138.7875510961012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10">
        <v>141.7542521540544</v>
      </c>
      <c r="Q87" s="9">
        <v>141.55927119181362</v>
      </c>
      <c r="R87" s="10">
        <v>152.21234108057942</v>
      </c>
      <c r="S87" s="11">
        <v>143.91584335113563</v>
      </c>
      <c r="T87" s="9">
        <v>167.43699581401737</v>
      </c>
      <c r="U87" s="10">
        <v>106.29849448839617</v>
      </c>
      <c r="V87" s="11">
        <v>145.41866266299004</v>
      </c>
      <c r="W87" s="9">
        <v>136.32113740793827</v>
      </c>
      <c r="X87" s="10">
        <v>129.39246452681792</v>
      </c>
      <c r="Y87" s="11">
        <v>135.24783734230255</v>
      </c>
    </row>
    <row r="88" spans="1:25" ht="15">
      <c r="A88" s="1">
        <v>40179</v>
      </c>
      <c r="B88" s="5">
        <v>131.77007143128679</v>
      </c>
      <c r="C88" s="9">
        <v>137.55765391370176</v>
      </c>
      <c r="D88" s="10">
        <v>126.21675308311161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10">
        <v>135.02625045895849</v>
      </c>
      <c r="Q88" s="9">
        <v>131.69367562341856</v>
      </c>
      <c r="R88" s="10">
        <v>136.27425446586119</v>
      </c>
      <c r="S88" s="11">
        <v>132.70498940990518</v>
      </c>
      <c r="T88" s="9">
        <v>171.80319576584068</v>
      </c>
      <c r="U88" s="10">
        <v>101.57492865950289</v>
      </c>
      <c r="V88" s="11">
        <v>146.51128725910289</v>
      </c>
      <c r="W88" s="9">
        <v>132.66187420558256</v>
      </c>
      <c r="X88" s="10">
        <v>116.80501041754469</v>
      </c>
      <c r="Y88" s="11">
        <v>130.20553469634518</v>
      </c>
    </row>
    <row r="89" spans="1:25" ht="15">
      <c r="A89" s="1">
        <v>40210</v>
      </c>
      <c r="B89" s="5">
        <v>131.24172519241722</v>
      </c>
      <c r="C89" s="9">
        <v>118.38082066290484</v>
      </c>
      <c r="D89" s="10">
        <v>126.78588898265951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120.31833504037618</v>
      </c>
      <c r="Q89" s="9">
        <v>114.35576120570244</v>
      </c>
      <c r="R89" s="10">
        <v>136.58081101020238</v>
      </c>
      <c r="S89" s="11">
        <v>119.32437583929223</v>
      </c>
      <c r="T89" s="9">
        <v>129.65431042058862</v>
      </c>
      <c r="U89" s="10">
        <v>115.96254661390158</v>
      </c>
      <c r="V89" s="11">
        <v>124.72337802309332</v>
      </c>
      <c r="W89" s="9">
        <v>116.34093400688259</v>
      </c>
      <c r="X89" s="10">
        <v>107.3974164824145</v>
      </c>
      <c r="Y89" s="11">
        <v>114.95552036263597</v>
      </c>
    </row>
    <row r="90" spans="1:25" ht="15">
      <c r="A90" s="1">
        <v>40238</v>
      </c>
      <c r="B90" s="5">
        <v>140.80416395554525</v>
      </c>
      <c r="C90" s="9">
        <v>120.37080552247926</v>
      </c>
      <c r="D90" s="10">
        <v>153.9572414283821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10">
        <v>128.01007325730779</v>
      </c>
      <c r="Q90" s="9">
        <v>121.39065351283229</v>
      </c>
      <c r="R90" s="10">
        <v>168.47279302681616</v>
      </c>
      <c r="S90" s="11">
        <v>131.97867679260855</v>
      </c>
      <c r="T90" s="9">
        <v>119.72825182226696</v>
      </c>
      <c r="U90" s="10">
        <v>131.31632643658057</v>
      </c>
      <c r="V90" s="11">
        <v>123.90420563444061</v>
      </c>
      <c r="W90" s="9">
        <v>122.81197535694747</v>
      </c>
      <c r="X90" s="10">
        <v>130.36839522237162</v>
      </c>
      <c r="Y90" s="11">
        <v>124.06564408235482</v>
      </c>
    </row>
    <row r="91" spans="1:25" ht="15">
      <c r="A91" s="1">
        <v>40269</v>
      </c>
      <c r="B91" s="5">
        <v>135.15030050262999</v>
      </c>
      <c r="C91" s="9">
        <v>121.7957808741757</v>
      </c>
      <c r="D91" s="10">
        <v>143.60069638988048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10">
        <v>126.84312495629565</v>
      </c>
      <c r="Q91" s="9">
        <v>127.32071907915024</v>
      </c>
      <c r="R91" s="10">
        <v>162.22985638821817</v>
      </c>
      <c r="S91" s="11">
        <v>135.19662141201158</v>
      </c>
      <c r="T91" s="9">
        <v>130.3130076365855</v>
      </c>
      <c r="U91" s="10">
        <v>119.91866699421544</v>
      </c>
      <c r="V91" s="11">
        <v>126.44340231998338</v>
      </c>
      <c r="W91" s="9">
        <v>115.68413560989738</v>
      </c>
      <c r="X91" s="10">
        <v>115.03877762696169</v>
      </c>
      <c r="Y91" s="11">
        <v>115.64261373776894</v>
      </c>
    </row>
    <row r="92" spans="1:25" ht="15">
      <c r="A92" s="1">
        <v>40299</v>
      </c>
      <c r="B92" s="5">
        <v>139.04900368789831</v>
      </c>
      <c r="C92" s="9">
        <v>123.12660778332591</v>
      </c>
      <c r="D92" s="10">
        <v>152.6967153990509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10">
        <v>129.97394561256507</v>
      </c>
      <c r="Q92" s="9">
        <v>128.04017276805445</v>
      </c>
      <c r="R92" s="10">
        <v>174.58354766097497</v>
      </c>
      <c r="S92" s="11">
        <v>138.55102007515856</v>
      </c>
      <c r="T92" s="9">
        <v>123.73758570659544</v>
      </c>
      <c r="U92" s="10">
        <v>122.55207669529537</v>
      </c>
      <c r="V92" s="11">
        <v>123.30199713430591</v>
      </c>
      <c r="W92" s="9">
        <v>124.78653397000006</v>
      </c>
      <c r="X92" s="10">
        <v>128.49205578536669</v>
      </c>
      <c r="Y92" s="11">
        <v>125.51598069380451</v>
      </c>
    </row>
    <row r="93" spans="1:25" ht="15">
      <c r="A93" s="1">
        <v>40330</v>
      </c>
      <c r="B93" s="5">
        <v>139.0928137419065</v>
      </c>
      <c r="C93" s="9">
        <v>117.0568040460961</v>
      </c>
      <c r="D93" s="10">
        <v>146.27039874810555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10">
        <v>123.7484674868147</v>
      </c>
      <c r="Q93" s="9">
        <v>120.99439378894903</v>
      </c>
      <c r="R93" s="10">
        <v>166.81772556895024</v>
      </c>
      <c r="S93" s="11">
        <v>131.27638066286113</v>
      </c>
      <c r="T93" s="9">
        <v>118.9138211471458</v>
      </c>
      <c r="U93" s="10">
        <v>119.56863726984633</v>
      </c>
      <c r="V93" s="11">
        <v>119.09731896291621</v>
      </c>
      <c r="W93" s="9">
        <v>116.83441711806707</v>
      </c>
      <c r="X93" s="10">
        <v>121.81799304575475</v>
      </c>
      <c r="Y93" s="11">
        <v>117.74804207825896</v>
      </c>
    </row>
    <row r="94" spans="1:25" ht="15">
      <c r="A94" s="1">
        <v>40360</v>
      </c>
      <c r="B94" s="5">
        <v>140.42573961475293</v>
      </c>
      <c r="C94" s="9">
        <v>131.88978547354813</v>
      </c>
      <c r="D94" s="10">
        <v>151.03498929393854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10">
        <v>136.22994674905647</v>
      </c>
      <c r="Q94" s="9">
        <v>135.93024481640043</v>
      </c>
      <c r="R94" s="10">
        <v>170.65840194955422</v>
      </c>
      <c r="S94" s="11">
        <v>143.69261192784759</v>
      </c>
      <c r="T94" s="9">
        <v>139.73192759789802</v>
      </c>
      <c r="U94" s="10">
        <v>124.35865940074689</v>
      </c>
      <c r="V94" s="11">
        <v>134.13868150573032</v>
      </c>
      <c r="W94" s="9">
        <v>131.97081943678666</v>
      </c>
      <c r="X94" s="10">
        <v>130.4976316571674</v>
      </c>
      <c r="Y94" s="11">
        <v>131.80993895629854</v>
      </c>
    </row>
    <row r="95" spans="1:25" ht="15">
      <c r="A95" s="1">
        <v>40391</v>
      </c>
      <c r="B95" s="5">
        <v>141.88690207026403</v>
      </c>
      <c r="C95" s="9">
        <v>127.23042674463329</v>
      </c>
      <c r="D95" s="10">
        <v>156.86859104280759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10">
        <v>134.07288717472389</v>
      </c>
      <c r="Q95" s="9">
        <v>131.63805630263232</v>
      </c>
      <c r="R95" s="10">
        <v>179.96233790210329</v>
      </c>
      <c r="S95" s="11">
        <v>142.51010556205787</v>
      </c>
      <c r="T95" s="9">
        <v>128.65497056773782</v>
      </c>
      <c r="U95" s="10">
        <v>127.73887764757698</v>
      </c>
      <c r="V95" s="11">
        <v>128.36619071923465</v>
      </c>
      <c r="W95" s="9">
        <v>130.11816255741988</v>
      </c>
      <c r="X95" s="10">
        <v>133.19506735689836</v>
      </c>
      <c r="Y95" s="11">
        <v>130.79116843600383</v>
      </c>
    </row>
    <row r="96" spans="1:25" ht="15">
      <c r="A96" s="1">
        <v>40422</v>
      </c>
      <c r="B96" s="5">
        <v>141.92431033482904</v>
      </c>
      <c r="C96" s="9">
        <v>127.65695982739993</v>
      </c>
      <c r="D96" s="10">
        <v>155.39475434198891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10">
        <v>134.0147911164733</v>
      </c>
      <c r="Q96" s="9">
        <v>131.1931792170642</v>
      </c>
      <c r="R96" s="10">
        <v>178.41483814816257</v>
      </c>
      <c r="S96" s="11">
        <v>141.80433333992718</v>
      </c>
      <c r="T96" s="9">
        <v>135.11311110375507</v>
      </c>
      <c r="U96" s="10">
        <v>125.54234549852582</v>
      </c>
      <c r="V96" s="11">
        <v>131.93303151379479</v>
      </c>
      <c r="W96" s="9">
        <v>127.6611374646114</v>
      </c>
      <c r="X96" s="10">
        <v>132.24195981072791</v>
      </c>
      <c r="Y96" s="11">
        <v>128.48886118723752</v>
      </c>
    </row>
    <row r="97" spans="1:25" ht="15">
      <c r="A97" s="1">
        <v>40452</v>
      </c>
      <c r="B97" s="5">
        <v>140.71659172067237</v>
      </c>
      <c r="C97" s="9">
        <v>133.39747202768299</v>
      </c>
      <c r="D97" s="10">
        <v>156.29339609126524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10">
        <v>138.6444077699133</v>
      </c>
      <c r="Q97" s="9">
        <v>137.8136638225233</v>
      </c>
      <c r="R97" s="10">
        <v>178.15341735242484</v>
      </c>
      <c r="S97" s="11">
        <v>146.84206720798389</v>
      </c>
      <c r="T97" s="9">
        <v>136.20723226113813</v>
      </c>
      <c r="U97" s="10">
        <v>120.27933522914208</v>
      </c>
      <c r="V97" s="11">
        <v>130.59286845312167</v>
      </c>
      <c r="W97" s="9">
        <v>132.29982769565947</v>
      </c>
      <c r="X97" s="10">
        <v>132.60277291449472</v>
      </c>
      <c r="Y97" s="11">
        <v>132.38547571574966</v>
      </c>
    </row>
    <row r="98" spans="1:25" ht="15">
      <c r="A98" s="1">
        <v>40483</v>
      </c>
      <c r="B98" s="5">
        <v>141.79874094622826</v>
      </c>
      <c r="C98" s="9">
        <v>132.63823593906613</v>
      </c>
      <c r="D98" s="10">
        <v>150.96245783446599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1</v>
      </c>
      <c r="O98" s="3">
        <v>0</v>
      </c>
      <c r="P98" s="10">
        <v>136.7549974580387</v>
      </c>
      <c r="Q98" s="9">
        <v>138.45071877341721</v>
      </c>
      <c r="R98" s="10">
        <v>172.63333521548293</v>
      </c>
      <c r="S98" s="11">
        <v>146.04628844988855</v>
      </c>
      <c r="T98" s="9">
        <v>136.56640399166895</v>
      </c>
      <c r="U98" s="10">
        <v>117.54304920353258</v>
      </c>
      <c r="V98" s="11">
        <v>129.64687649261455</v>
      </c>
      <c r="W98" s="9">
        <v>124.07826833099165</v>
      </c>
      <c r="X98" s="10">
        <v>131.45304324798792</v>
      </c>
      <c r="Y98" s="11">
        <v>125.47302563053334</v>
      </c>
    </row>
    <row r="99" spans="1:25" ht="15">
      <c r="A99" s="1">
        <v>40513</v>
      </c>
      <c r="B99" s="5">
        <v>143.27339237476573</v>
      </c>
      <c r="C99" s="9">
        <v>154.1760135676285</v>
      </c>
      <c r="D99" s="10">
        <v>152.29894630316829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10">
        <v>153.80945163893665</v>
      </c>
      <c r="Q99" s="9">
        <v>157.52147443478506</v>
      </c>
      <c r="R99" s="10">
        <v>172.30358346527035</v>
      </c>
      <c r="S99" s="11">
        <v>160.8374145732453</v>
      </c>
      <c r="T99" s="9">
        <v>176.85650502211348</v>
      </c>
      <c r="U99" s="10">
        <v>114.10843575371531</v>
      </c>
      <c r="V99" s="11">
        <v>154.32461462016968</v>
      </c>
      <c r="W99" s="9">
        <v>142.97855214251993</v>
      </c>
      <c r="X99" s="10">
        <v>140.86021905493723</v>
      </c>
      <c r="Y99" s="11">
        <v>142.79443415362576</v>
      </c>
    </row>
    <row r="100" spans="1:25" ht="15">
      <c r="A100" s="1">
        <v>40544</v>
      </c>
      <c r="B100" s="5">
        <v>138.87974539333217</v>
      </c>
      <c r="C100" s="9">
        <v>151.62015075304373</v>
      </c>
      <c r="D100" s="10">
        <v>139.79743971571921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10">
        <v>148.9983113574765</v>
      </c>
      <c r="Q100" s="9">
        <v>149.90644267786925</v>
      </c>
      <c r="R100" s="10">
        <v>155.15472354573976</v>
      </c>
      <c r="S100" s="11">
        <v>151.0658164195662</v>
      </c>
      <c r="T100" s="9">
        <v>195.32506614776835</v>
      </c>
      <c r="U100" s="10">
        <v>123.01819702815585</v>
      </c>
      <c r="V100" s="11">
        <v>169.4217536472319</v>
      </c>
      <c r="W100" s="9">
        <v>136.68143388994341</v>
      </c>
      <c r="X100" s="10">
        <v>124.32201955052959</v>
      </c>
      <c r="Y100" s="11">
        <v>134.87643975937749</v>
      </c>
    </row>
    <row r="101" spans="1:25" ht="15">
      <c r="A101" s="1">
        <v>40575</v>
      </c>
      <c r="B101" s="5">
        <v>139.58216449739243</v>
      </c>
      <c r="C101" s="9">
        <v>123.39974865505687</v>
      </c>
      <c r="D101" s="10">
        <v>142.54120619179119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10">
        <v>128.00415367413351</v>
      </c>
      <c r="Q101" s="9">
        <v>124.3123549020367</v>
      </c>
      <c r="R101" s="10">
        <v>159.59795167490469</v>
      </c>
      <c r="S101" s="11">
        <v>132.3676437404423</v>
      </c>
      <c r="T101" s="9">
        <v>127.02255972557609</v>
      </c>
      <c r="U101" s="10">
        <v>120.11724658516586</v>
      </c>
      <c r="V101" s="11">
        <v>124.6966902386099</v>
      </c>
      <c r="W101" s="9">
        <v>118.6378188002966</v>
      </c>
      <c r="X101" s="10">
        <v>121.9030398516834</v>
      </c>
      <c r="Y101" s="11">
        <v>119.48133503078546</v>
      </c>
    </row>
    <row r="102" spans="1:25" ht="15">
      <c r="A102" s="1">
        <v>40603</v>
      </c>
      <c r="B102" s="5">
        <v>141.29576427540755</v>
      </c>
      <c r="C102" s="9">
        <v>135.19779983492833</v>
      </c>
      <c r="D102" s="10">
        <v>157.43682582790748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10">
        <v>139.92657709113067</v>
      </c>
      <c r="Q102" s="9">
        <v>139.00291127828771</v>
      </c>
      <c r="R102" s="10">
        <v>176.17478087488789</v>
      </c>
      <c r="S102" s="11">
        <v>147.13571071522915</v>
      </c>
      <c r="T102" s="9">
        <v>142.75405654221481</v>
      </c>
      <c r="U102" s="10">
        <v>137.53639897670612</v>
      </c>
      <c r="V102" s="11">
        <v>140.42272261486045</v>
      </c>
      <c r="W102" s="9">
        <v>130.8820200758291</v>
      </c>
      <c r="X102" s="10">
        <v>127.22233419259544</v>
      </c>
      <c r="Y102" s="11">
        <v>130.04874508311019</v>
      </c>
    </row>
    <row r="103" spans="1:25" ht="15">
      <c r="A103" s="1">
        <v>40634</v>
      </c>
      <c r="B103" s="5">
        <v>138.30820749943169</v>
      </c>
      <c r="C103" s="9">
        <v>136.19032590372851</v>
      </c>
      <c r="D103" s="10">
        <v>150.80888956787956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10">
        <v>139.42522985139246</v>
      </c>
      <c r="Q103" s="9">
        <v>142.5880047750008</v>
      </c>
      <c r="R103" s="10">
        <v>169.07342116208926</v>
      </c>
      <c r="S103" s="11">
        <v>148.41527943510422</v>
      </c>
      <c r="T103" s="9">
        <v>146.13768166945852</v>
      </c>
      <c r="U103" s="10">
        <v>126.09851323747009</v>
      </c>
      <c r="V103" s="11">
        <v>138.60689103495579</v>
      </c>
      <c r="W103" s="9">
        <v>129.18199713846928</v>
      </c>
      <c r="X103" s="10">
        <v>123.84999079347811</v>
      </c>
      <c r="Y103" s="11">
        <v>128.2802092910193</v>
      </c>
    </row>
    <row r="104" spans="1:25" ht="15">
      <c r="A104" s="1">
        <v>40664</v>
      </c>
      <c r="B104" s="5">
        <v>146.12139052548909</v>
      </c>
      <c r="C104" s="9">
        <v>129.09000646227392</v>
      </c>
      <c r="D104" s="10">
        <v>162.91012550877036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10">
        <v>136.97078809653323</v>
      </c>
      <c r="Q104" s="9">
        <v>135.23741477527528</v>
      </c>
      <c r="R104" s="10">
        <v>184.4415006642038</v>
      </c>
      <c r="S104" s="11">
        <v>146.34966184977822</v>
      </c>
      <c r="T104" s="9">
        <v>127.69471197218338</v>
      </c>
      <c r="U104" s="10">
        <v>137.6269922058182</v>
      </c>
      <c r="V104" s="11">
        <v>131.53252136165901</v>
      </c>
      <c r="W104" s="9">
        <v>128.3546325788385</v>
      </c>
      <c r="X104" s="10">
        <v>135.37156955602353</v>
      </c>
      <c r="Y104" s="11">
        <v>129.70085563429657</v>
      </c>
    </row>
    <row r="105" spans="1:25" ht="15">
      <c r="A105" s="1">
        <v>40695</v>
      </c>
      <c r="B105" s="5">
        <v>145.38336274165815</v>
      </c>
      <c r="C105" s="9">
        <v>129.1793137613422</v>
      </c>
      <c r="D105" s="10">
        <v>155.88932530784152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10">
        <v>135.18796011090743</v>
      </c>
      <c r="Q105" s="9">
        <v>134.14965049519552</v>
      </c>
      <c r="R105" s="10">
        <v>177.33386094367017</v>
      </c>
      <c r="S105" s="11">
        <v>143.74360429258309</v>
      </c>
      <c r="T105" s="9">
        <v>129.90975378221947</v>
      </c>
      <c r="U105" s="10">
        <v>131.5753183943464</v>
      </c>
      <c r="V105" s="11">
        <v>130.47488902762848</v>
      </c>
      <c r="W105" s="9">
        <v>128.16303740823668</v>
      </c>
      <c r="X105" s="10">
        <v>130.44377229888707</v>
      </c>
      <c r="Y105" s="11">
        <v>128.57287785683627</v>
      </c>
    </row>
    <row r="106" spans="1:25" ht="15">
      <c r="A106" s="1">
        <v>40725</v>
      </c>
      <c r="B106" s="5">
        <v>145.86451002316508</v>
      </c>
      <c r="C106" s="9">
        <v>140.05468157912597</v>
      </c>
      <c r="D106" s="10">
        <v>161.02376663941189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10">
        <v>144.82166364817209</v>
      </c>
      <c r="Q106" s="9">
        <v>144.71364982135276</v>
      </c>
      <c r="R106" s="10">
        <v>182.5756998257431</v>
      </c>
      <c r="S106" s="11">
        <v>153.18764433684692</v>
      </c>
      <c r="T106" s="9">
        <v>147.84031612706397</v>
      </c>
      <c r="U106" s="10">
        <v>134.38417842966547</v>
      </c>
      <c r="V106" s="11">
        <v>143.0049958710182</v>
      </c>
      <c r="W106" s="9">
        <v>140.16754771750121</v>
      </c>
      <c r="X106" s="10">
        <v>135.18289264778585</v>
      </c>
      <c r="Y106" s="11">
        <v>139.36424819054864</v>
      </c>
    </row>
    <row r="107" spans="1:25" ht="15">
      <c r="A107" s="1">
        <v>40756</v>
      </c>
      <c r="B107" s="5">
        <v>147.63722272003048</v>
      </c>
      <c r="C107" s="9">
        <v>132.56671574983889</v>
      </c>
      <c r="D107" s="10">
        <v>167.65090565238711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10">
        <v>140.75049645269959</v>
      </c>
      <c r="Q107" s="9">
        <v>138.13944354148234</v>
      </c>
      <c r="R107" s="10">
        <v>192.72128551440571</v>
      </c>
      <c r="S107" s="11">
        <v>150.47174239712118</v>
      </c>
      <c r="T107" s="9">
        <v>129.25333789535225</v>
      </c>
      <c r="U107" s="10">
        <v>136.78938039735152</v>
      </c>
      <c r="V107" s="11">
        <v>132.24473790614982</v>
      </c>
      <c r="W107" s="9">
        <v>135.07375493164417</v>
      </c>
      <c r="X107" s="10">
        <v>140.18315148842484</v>
      </c>
      <c r="Y107" s="11">
        <v>136.12970623317113</v>
      </c>
    </row>
    <row r="108" spans="1:25" ht="15">
      <c r="A108" s="1">
        <v>40787</v>
      </c>
      <c r="B108" s="5">
        <v>146.23087380735853</v>
      </c>
      <c r="C108" s="9">
        <v>131.78077122980525</v>
      </c>
      <c r="D108" s="10">
        <v>162.96862080473122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10">
        <v>138.98164559868772</v>
      </c>
      <c r="Q108" s="9">
        <v>136.74772082516844</v>
      </c>
      <c r="R108" s="10">
        <v>187.17789945374145</v>
      </c>
      <c r="S108" s="11">
        <v>148.09508188013066</v>
      </c>
      <c r="T108" s="9">
        <v>134.06089540036854</v>
      </c>
      <c r="U108" s="10">
        <v>131.6059751473399</v>
      </c>
      <c r="V108" s="11">
        <v>133.66830058746851</v>
      </c>
      <c r="W108" s="9">
        <v>131.84296402108467</v>
      </c>
      <c r="X108" s="10">
        <v>138.70565814093203</v>
      </c>
      <c r="Y108" s="11">
        <v>133.09208318015706</v>
      </c>
    </row>
    <row r="109" spans="1:25" ht="15">
      <c r="A109" s="1">
        <v>40817</v>
      </c>
      <c r="B109" s="5">
        <v>144.44868215797956</v>
      </c>
      <c r="C109" s="9">
        <v>137.97450242503763</v>
      </c>
      <c r="D109" s="10">
        <v>162.9738174149748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3">
        <v>0</v>
      </c>
      <c r="O109" s="3">
        <v>0</v>
      </c>
      <c r="P109" s="10">
        <v>143.72998762272081</v>
      </c>
      <c r="Q109" s="9">
        <v>143.76710641946977</v>
      </c>
      <c r="R109" s="10">
        <v>185.42909079559132</v>
      </c>
      <c r="S109" s="11">
        <v>153.08593840411382</v>
      </c>
      <c r="T109" s="9">
        <v>136.51887359168089</v>
      </c>
      <c r="U109" s="10">
        <v>131.84734248085311</v>
      </c>
      <c r="V109" s="11">
        <v>135.32845093824861</v>
      </c>
      <c r="W109" s="9">
        <v>136.65845213773017</v>
      </c>
      <c r="X109" s="10">
        <v>137.35861310533818</v>
      </c>
      <c r="Y109" s="11">
        <v>136.81874123573914</v>
      </c>
    </row>
    <row r="110" spans="1:25" ht="15">
      <c r="A110" s="1">
        <v>40848</v>
      </c>
      <c r="B110" s="5">
        <v>144.857454578627</v>
      </c>
      <c r="C110" s="9">
        <v>137.075311968905</v>
      </c>
      <c r="D110" s="10">
        <v>159.2945031008264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1</v>
      </c>
      <c r="O110" s="3">
        <v>0</v>
      </c>
      <c r="P110" s="10">
        <v>142.1515931767174</v>
      </c>
      <c r="Q110" s="9">
        <v>141.96459616121885</v>
      </c>
      <c r="R110" s="10">
        <v>181.83525417358993</v>
      </c>
      <c r="S110" s="11">
        <v>150.89677582727543</v>
      </c>
      <c r="T110" s="9">
        <v>142.37672920621387</v>
      </c>
      <c r="U110" s="10">
        <v>128.930106341461</v>
      </c>
      <c r="V110" s="11">
        <v>137.66564499697552</v>
      </c>
      <c r="W110" s="9">
        <v>132.14098587233224</v>
      </c>
      <c r="X110" s="10">
        <v>134.87225767437405</v>
      </c>
      <c r="Y110" s="11">
        <v>132.67874541841556</v>
      </c>
    </row>
    <row r="111" spans="1:25" ht="15">
      <c r="A111" s="1">
        <v>40878</v>
      </c>
      <c r="B111" s="5">
        <v>146.64129037476417</v>
      </c>
      <c r="C111" s="9">
        <v>158.50568506594573</v>
      </c>
      <c r="D111" s="10">
        <v>157.53432719926974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</v>
      </c>
      <c r="P111" s="10">
        <v>158.3675991849872</v>
      </c>
      <c r="Q111" s="9">
        <v>160.89588922336833</v>
      </c>
      <c r="R111" s="10">
        <v>176.25310692105882</v>
      </c>
      <c r="S111" s="11">
        <v>164.34419888139468</v>
      </c>
      <c r="T111" s="9">
        <v>187.16906877032963</v>
      </c>
      <c r="U111" s="10">
        <v>126.26021343420904</v>
      </c>
      <c r="V111" s="11">
        <v>165.50203823820564</v>
      </c>
      <c r="W111" s="9">
        <v>145.25063774891359</v>
      </c>
      <c r="X111" s="10">
        <v>141.17588079108532</v>
      </c>
      <c r="Y111" s="11">
        <v>144.71195863696283</v>
      </c>
    </row>
    <row r="112" spans="1:25" ht="15">
      <c r="A112" s="1">
        <v>40909</v>
      </c>
      <c r="B112" s="5">
        <v>140.57731185769384</v>
      </c>
      <c r="C112" s="9">
        <v>156.74033225652309</v>
      </c>
      <c r="D112" s="10">
        <v>146.51493034789868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10">
        <v>154.53241652685884</v>
      </c>
      <c r="Q112" s="9">
        <v>154.40316326254575</v>
      </c>
      <c r="R112" s="10">
        <v>160.38384947548744</v>
      </c>
      <c r="S112" s="11">
        <v>155.74908938340837</v>
      </c>
      <c r="T112" s="9">
        <v>203.38722858223133</v>
      </c>
      <c r="U112" s="10">
        <v>133.00817253433522</v>
      </c>
      <c r="V112" s="11">
        <v>178.27327355432803</v>
      </c>
      <c r="W112" s="9">
        <v>141.88496633366293</v>
      </c>
      <c r="X112" s="10">
        <v>131.09660201321631</v>
      </c>
      <c r="Y112" s="11">
        <v>140.3837426515868</v>
      </c>
    </row>
    <row r="113" spans="1:25" ht="15">
      <c r="A113" s="1">
        <v>40940</v>
      </c>
      <c r="B113" s="5">
        <v>140.07271766230764</v>
      </c>
      <c r="C113" s="9">
        <v>140.20342762384561</v>
      </c>
      <c r="D113" s="10">
        <v>144.60071301077204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10">
        <v>140.97396587431643</v>
      </c>
      <c r="Q113" s="9">
        <v>139.34550169946993</v>
      </c>
      <c r="R113" s="10">
        <v>160.15075533947689</v>
      </c>
      <c r="S113" s="11">
        <v>143.97417993729104</v>
      </c>
      <c r="T113" s="9">
        <v>155.49388113006944</v>
      </c>
      <c r="U113" s="10">
        <v>127.99603446269948</v>
      </c>
      <c r="V113" s="11">
        <v>145.31682704907558</v>
      </c>
      <c r="W113" s="9">
        <v>132.64992402296036</v>
      </c>
      <c r="X113" s="10">
        <v>122.71462700510315</v>
      </c>
      <c r="Y113" s="11">
        <v>131.11801929650366</v>
      </c>
    </row>
    <row r="114" spans="1:25" ht="15">
      <c r="A114" s="1">
        <v>40969</v>
      </c>
      <c r="B114" s="5">
        <v>143.8649960730786</v>
      </c>
      <c r="C114" s="9">
        <v>138.21799901430171</v>
      </c>
      <c r="D114" s="10">
        <v>167.88313184053914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10">
        <v>144.74737351247734</v>
      </c>
      <c r="Q114" s="9">
        <v>142.01274457635731</v>
      </c>
      <c r="R114" s="10">
        <v>186.51527453661225</v>
      </c>
      <c r="S114" s="11">
        <v>151.87443663809307</v>
      </c>
      <c r="T114" s="9">
        <v>138.52673747413479</v>
      </c>
      <c r="U114" s="10">
        <v>145.75539758573359</v>
      </c>
      <c r="V114" s="11">
        <v>140.98528124583072</v>
      </c>
      <c r="W114" s="9">
        <v>137.67151876309234</v>
      </c>
      <c r="X114" s="10">
        <v>141.66278634272953</v>
      </c>
      <c r="Y114" s="11">
        <v>138.24722854830614</v>
      </c>
    </row>
    <row r="115" spans="1:25" ht="15">
      <c r="A115" s="1">
        <v>41000</v>
      </c>
      <c r="B115" s="5">
        <v>139.20454908614852</v>
      </c>
      <c r="C115" s="9">
        <v>140.02754404723805</v>
      </c>
      <c r="D115" s="10">
        <v>152.9723257399304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10">
        <v>142.73065479627431</v>
      </c>
      <c r="Q115" s="9">
        <v>145.34271499829345</v>
      </c>
      <c r="R115" s="10">
        <v>169.98412633740875</v>
      </c>
      <c r="S115" s="11">
        <v>150.74659045375884</v>
      </c>
      <c r="T115" s="9">
        <v>148.40981767928528</v>
      </c>
      <c r="U115" s="10">
        <v>131.60513649419278</v>
      </c>
      <c r="V115" s="11">
        <v>142.1119335321404</v>
      </c>
      <c r="W115" s="9">
        <v>133.42648945123025</v>
      </c>
      <c r="X115" s="10">
        <v>125.57228872146872</v>
      </c>
      <c r="Y115" s="11">
        <v>132.05969474820603</v>
      </c>
    </row>
    <row r="116" spans="1:25" ht="15">
      <c r="A116" s="1">
        <v>41030</v>
      </c>
      <c r="B116" s="5">
        <v>148.54719383024701</v>
      </c>
      <c r="C116" s="9">
        <v>135.11091126881306</v>
      </c>
      <c r="D116" s="10">
        <v>164.62089576269273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10">
        <v>141.88582517434355</v>
      </c>
      <c r="Q116" s="9">
        <v>140.61581100973712</v>
      </c>
      <c r="R116" s="10">
        <v>184.69070307503785</v>
      </c>
      <c r="S116" s="11">
        <v>150.33049566711253</v>
      </c>
      <c r="T116" s="9">
        <v>134.38488937557395</v>
      </c>
      <c r="U116" s="10">
        <v>140.05841911951651</v>
      </c>
      <c r="V116" s="11">
        <v>136.58707029201659</v>
      </c>
      <c r="W116" s="9">
        <v>134.34972244987938</v>
      </c>
      <c r="X116" s="10">
        <v>139.35262287982994</v>
      </c>
      <c r="Y116" s="11">
        <v>135.32347001677297</v>
      </c>
    </row>
    <row r="117" spans="1:25" ht="15">
      <c r="A117" s="1">
        <v>41061</v>
      </c>
      <c r="B117" s="5">
        <v>148.41972868947551</v>
      </c>
      <c r="C117" s="9">
        <v>132.62939470974433</v>
      </c>
      <c r="D117" s="10">
        <v>156.19533341512044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10">
        <v>137.83698516025447</v>
      </c>
      <c r="Q117" s="9">
        <v>137.03218095354222</v>
      </c>
      <c r="R117" s="10">
        <v>176.32298007192617</v>
      </c>
      <c r="S117" s="11">
        <v>145.50080725840465</v>
      </c>
      <c r="T117" s="9">
        <v>131.85550508862849</v>
      </c>
      <c r="U117" s="10">
        <v>129.82069630879866</v>
      </c>
      <c r="V117" s="11">
        <v>130.99939168076443</v>
      </c>
      <c r="W117" s="9">
        <v>131.20533021303135</v>
      </c>
      <c r="X117" s="10">
        <v>131.9724229550894</v>
      </c>
      <c r="Y117" s="11">
        <v>131.33340783951564</v>
      </c>
    </row>
    <row r="118" spans="1:25" ht="15">
      <c r="A118" s="1">
        <v>41091</v>
      </c>
      <c r="B118" s="5">
        <v>150.16050089877984</v>
      </c>
      <c r="C118" s="9">
        <v>147.18189434506331</v>
      </c>
      <c r="D118" s="10">
        <v>162.46779548327061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10">
        <v>150.51366736660384</v>
      </c>
      <c r="Q118" s="9">
        <v>152.16537420077952</v>
      </c>
      <c r="R118" s="10">
        <v>183.01590086134334</v>
      </c>
      <c r="S118" s="11">
        <v>158.96937773864627</v>
      </c>
      <c r="T118" s="9">
        <v>155.69435373494457</v>
      </c>
      <c r="U118" s="10">
        <v>138.2997195248457</v>
      </c>
      <c r="V118" s="11">
        <v>149.35997207583006</v>
      </c>
      <c r="W118" s="9">
        <v>145.07593362942654</v>
      </c>
      <c r="X118" s="10">
        <v>136.94065889362602</v>
      </c>
      <c r="Y118" s="11">
        <v>143.69416430363449</v>
      </c>
    </row>
    <row r="119" spans="1:25" ht="15">
      <c r="A119" s="1">
        <v>41122</v>
      </c>
      <c r="B119" s="5">
        <v>153.4115086660253</v>
      </c>
      <c r="C119" s="9">
        <v>139.7874344191809</v>
      </c>
      <c r="D119" s="10">
        <v>176.35855821045212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10">
        <v>148.31064727880113</v>
      </c>
      <c r="Q119" s="9">
        <v>145.35628035729985</v>
      </c>
      <c r="R119" s="10">
        <v>201.22044372373611</v>
      </c>
      <c r="S119" s="11">
        <v>157.93916074150428</v>
      </c>
      <c r="T119" s="9">
        <v>136.73515435012445</v>
      </c>
      <c r="U119" s="10">
        <v>150.34484342361799</v>
      </c>
      <c r="V119" s="11">
        <v>142.08732573810087</v>
      </c>
      <c r="W119" s="9">
        <v>140.44076404737393</v>
      </c>
      <c r="X119" s="10">
        <v>148.6671511186496</v>
      </c>
      <c r="Y119" s="11">
        <v>142.08229452425175</v>
      </c>
    </row>
    <row r="120" spans="1:25" ht="15">
      <c r="A120" s="1">
        <v>41153</v>
      </c>
      <c r="B120" s="5">
        <v>147.39457206215684</v>
      </c>
      <c r="C120" s="9">
        <v>143.27568124359243</v>
      </c>
      <c r="D120" s="10">
        <v>163.95496825166009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10">
        <v>147.8028803075255</v>
      </c>
      <c r="Q120" s="9">
        <v>148.56328580853403</v>
      </c>
      <c r="R120" s="10">
        <v>187.54822771738696</v>
      </c>
      <c r="S120" s="11">
        <v>157.11150135204679</v>
      </c>
      <c r="T120" s="9">
        <v>150.41117251085524</v>
      </c>
      <c r="U120" s="10">
        <v>138.5929306970487</v>
      </c>
      <c r="V120" s="11">
        <v>146.41439060171194</v>
      </c>
      <c r="W120" s="9">
        <v>139.36547805593131</v>
      </c>
      <c r="X120" s="10">
        <v>136.81843272360405</v>
      </c>
      <c r="Y120" s="11">
        <v>138.87310782090063</v>
      </c>
    </row>
    <row r="121" spans="1:25" ht="15">
      <c r="A121" s="1">
        <v>41183</v>
      </c>
      <c r="B121" s="5">
        <v>151.98259254263056</v>
      </c>
      <c r="C121" s="9">
        <v>145.17804481303776</v>
      </c>
      <c r="D121" s="10">
        <v>174.39755788575195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10">
        <v>151.96393042125501</v>
      </c>
      <c r="Q121" s="9">
        <v>150.06617825574293</v>
      </c>
      <c r="R121" s="10">
        <v>198.93536115467501</v>
      </c>
      <c r="S121" s="11">
        <v>160.95610711079553</v>
      </c>
      <c r="T121" s="9">
        <v>148.57391721534586</v>
      </c>
      <c r="U121" s="10">
        <v>142.04208360805123</v>
      </c>
      <c r="V121" s="11">
        <v>146.70955939690819</v>
      </c>
      <c r="W121" s="9">
        <v>143.53543887971071</v>
      </c>
      <c r="X121" s="10">
        <v>147.43131522376817</v>
      </c>
      <c r="Y121" s="11">
        <v>144.28995954419074</v>
      </c>
    </row>
    <row r="122" spans="1:25" ht="15">
      <c r="A122" s="1">
        <v>41214</v>
      </c>
      <c r="B122" s="5">
        <v>148.26372667978904</v>
      </c>
      <c r="C122" s="9">
        <v>147.14508295111042</v>
      </c>
      <c r="D122" s="10">
        <v>164.51228411729122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</v>
      </c>
      <c r="O122" s="3">
        <v>0</v>
      </c>
      <c r="P122" s="10">
        <v>150.96143631298295</v>
      </c>
      <c r="Q122" s="9">
        <v>151.58354948873182</v>
      </c>
      <c r="R122" s="10">
        <v>187.73326420429854</v>
      </c>
      <c r="S122" s="11">
        <v>159.71119159542246</v>
      </c>
      <c r="T122" s="9">
        <v>154.98964490131166</v>
      </c>
      <c r="U122" s="10">
        <v>134.64127594466649</v>
      </c>
      <c r="V122" s="11">
        <v>147.62314049603688</v>
      </c>
      <c r="W122" s="9">
        <v>138.23057055414944</v>
      </c>
      <c r="X122" s="10">
        <v>139.35822761159361</v>
      </c>
      <c r="Y122" s="11">
        <v>138.47318267923836</v>
      </c>
    </row>
    <row r="123" spans="1:25" ht="15">
      <c r="A123" s="1">
        <v>41244</v>
      </c>
      <c r="B123" s="5">
        <v>147.19715079295258</v>
      </c>
      <c r="C123" s="9">
        <v>166.63893932329032</v>
      </c>
      <c r="D123" s="10">
        <v>153.32728792606468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10">
        <v>163.40474303246421</v>
      </c>
      <c r="Q123" s="9">
        <v>167.62612658139901</v>
      </c>
      <c r="R123" s="10">
        <v>171.7955706913925</v>
      </c>
      <c r="S123" s="11">
        <v>168.64949968472885</v>
      </c>
      <c r="T123" s="9">
        <v>200.25577956919335</v>
      </c>
      <c r="U123" s="10">
        <v>123.85199500549869</v>
      </c>
      <c r="V123" s="11">
        <v>172.62126770220735</v>
      </c>
      <c r="W123" s="9">
        <v>154.02421224146363</v>
      </c>
      <c r="X123" s="10">
        <v>137.44738618207938</v>
      </c>
      <c r="Y123" s="11">
        <v>151.21162417016836</v>
      </c>
    </row>
    <row r="124" spans="1:25" ht="15">
      <c r="A124" s="1">
        <v>41275</v>
      </c>
      <c r="B124" s="5">
        <v>147.75074069230311</v>
      </c>
      <c r="C124" s="9">
        <v>163.17805761266035</v>
      </c>
      <c r="D124" s="10">
        <v>156.78228981801468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10">
        <v>161.94495167995413</v>
      </c>
      <c r="Q124" s="9">
        <v>161.21915292174802</v>
      </c>
      <c r="R124" s="10">
        <v>173.96463153837985</v>
      </c>
      <c r="S124" s="11">
        <v>164.3772177177039</v>
      </c>
      <c r="T124" s="9">
        <v>208.92863574364981</v>
      </c>
      <c r="U124" s="10">
        <v>142.03947076975859</v>
      </c>
      <c r="V124" s="11">
        <v>185.17628024546786</v>
      </c>
      <c r="W124" s="9">
        <v>146.16770738462142</v>
      </c>
      <c r="X124" s="10">
        <v>136.87784596732945</v>
      </c>
      <c r="Y124" s="11">
        <v>144.95398640702174</v>
      </c>
    </row>
    <row r="125" spans="1:25" ht="15">
      <c r="A125" s="1">
        <v>41306</v>
      </c>
      <c r="B125" s="5">
        <v>143.45008036669029</v>
      </c>
      <c r="C125" s="9">
        <v>137.19434042372635</v>
      </c>
      <c r="D125" s="10">
        <v>144.41890657311868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10">
        <v>138.68021006332552</v>
      </c>
      <c r="Q125" s="9">
        <v>135.70029314770676</v>
      </c>
      <c r="R125" s="10">
        <v>160.7225364338841</v>
      </c>
      <c r="S125" s="11">
        <v>141.55587263925108</v>
      </c>
      <c r="T125" s="9">
        <v>151.30418559576037</v>
      </c>
      <c r="U125" s="10">
        <v>131.3768065206836</v>
      </c>
      <c r="V125" s="11">
        <v>144.02987347945668</v>
      </c>
      <c r="W125" s="9">
        <v>130.01474604586704</v>
      </c>
      <c r="X125" s="10">
        <v>120.31700445180512</v>
      </c>
      <c r="Y125" s="11">
        <v>128.52059413539189</v>
      </c>
    </row>
    <row r="126" spans="1:25" ht="15">
      <c r="A126" s="1">
        <v>41334</v>
      </c>
      <c r="B126" s="5">
        <v>148.7277541237147</v>
      </c>
      <c r="C126" s="9">
        <v>148.83795692869134</v>
      </c>
      <c r="D126" s="10">
        <v>163.90639126227231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10">
        <v>151.65040766458148</v>
      </c>
      <c r="Q126" s="9">
        <v>152.07993129696465</v>
      </c>
      <c r="R126" s="10">
        <v>182.31504261799421</v>
      </c>
      <c r="S126" s="11">
        <v>158.95339881731618</v>
      </c>
      <c r="T126" s="9">
        <v>158.3652479896962</v>
      </c>
      <c r="U126" s="10">
        <v>143.04747126108225</v>
      </c>
      <c r="V126" s="11">
        <v>152.1190166623025</v>
      </c>
      <c r="W126" s="9">
        <v>141.50629499371612</v>
      </c>
      <c r="X126" s="10">
        <v>136.86120111814171</v>
      </c>
      <c r="Y126" s="11">
        <v>140.47789139690266</v>
      </c>
    </row>
    <row r="127" spans="1:25" ht="15">
      <c r="A127" s="1">
        <v>41365</v>
      </c>
      <c r="B127" s="5">
        <v>150.40706564838538</v>
      </c>
      <c r="C127" s="9">
        <v>136.982321428228</v>
      </c>
      <c r="D127" s="10">
        <v>169.77565758365776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10">
        <v>144.62775609713825</v>
      </c>
      <c r="Q127" s="9">
        <v>142.54151683835423</v>
      </c>
      <c r="R127" s="10">
        <v>188.88864213308716</v>
      </c>
      <c r="S127" s="11">
        <v>153.01682967287536</v>
      </c>
      <c r="T127" s="9">
        <v>137.60562497510918</v>
      </c>
      <c r="U127" s="10">
        <v>146.83616924904155</v>
      </c>
      <c r="V127" s="11">
        <v>141.21217738572076</v>
      </c>
      <c r="W127" s="9">
        <v>134.08957942336755</v>
      </c>
      <c r="X127" s="10">
        <v>136.07039356354758</v>
      </c>
      <c r="Y127" s="11">
        <v>134.54766239084765</v>
      </c>
    </row>
    <row r="128" spans="1:25" ht="15">
      <c r="A128" s="1">
        <v>41395</v>
      </c>
      <c r="B128" s="5">
        <v>152.18170993971063</v>
      </c>
      <c r="C128" s="9">
        <v>144.32892428274837</v>
      </c>
      <c r="D128" s="10">
        <v>169.9245293620373</v>
      </c>
      <c r="E128" s="3">
        <v>0</v>
      </c>
      <c r="F128" s="3">
        <v>0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10">
        <v>150.08502632303529</v>
      </c>
      <c r="Q128" s="9">
        <v>149.98188439305176</v>
      </c>
      <c r="R128" s="10">
        <v>191.16552534775877</v>
      </c>
      <c r="S128" s="11">
        <v>159.20687355248259</v>
      </c>
      <c r="T128" s="9">
        <v>146.8061769422055</v>
      </c>
      <c r="U128" s="10">
        <v>146.87192328673189</v>
      </c>
      <c r="V128" s="11">
        <v>146.85520023058322</v>
      </c>
      <c r="W128" s="9">
        <v>142.03125414187468</v>
      </c>
      <c r="X128" s="10">
        <v>140.17429745704604</v>
      </c>
      <c r="Y128" s="11">
        <v>141.73220064345884</v>
      </c>
    </row>
    <row r="129" spans="1:25" ht="15">
      <c r="A129" s="1">
        <v>41426</v>
      </c>
      <c r="B129" s="5">
        <v>150.595023307497</v>
      </c>
      <c r="C129" s="9">
        <v>137.23440117588962</v>
      </c>
      <c r="D129" s="10">
        <v>163.38115822470908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10">
        <v>143.06222632695528</v>
      </c>
      <c r="Q129" s="9">
        <v>143.06077946316728</v>
      </c>
      <c r="R129" s="10">
        <v>183.86990882008087</v>
      </c>
      <c r="S129" s="11">
        <v>151.78556513424883</v>
      </c>
      <c r="T129" s="9">
        <v>136.22383128426696</v>
      </c>
      <c r="U129" s="10">
        <v>140.58108209131083</v>
      </c>
      <c r="V129" s="11">
        <v>137.81838846296617</v>
      </c>
      <c r="W129" s="9">
        <v>135.49104234086442</v>
      </c>
      <c r="X129" s="10">
        <v>133.11376856176011</v>
      </c>
      <c r="Y129" s="11">
        <v>135.03402509942293</v>
      </c>
    </row>
    <row r="130" spans="1:25" ht="15">
      <c r="A130" s="1">
        <v>41456</v>
      </c>
      <c r="B130" s="5">
        <v>153.79949781271404</v>
      </c>
      <c r="C130" s="9">
        <v>153.64086102375771</v>
      </c>
      <c r="D130" s="10">
        <v>171.77022396089816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10">
        <v>157.6601534710324</v>
      </c>
      <c r="Q130" s="9">
        <v>158.24204679971069</v>
      </c>
      <c r="R130" s="10">
        <v>192.36768424970953</v>
      </c>
      <c r="S130" s="11">
        <v>165.94209679896116</v>
      </c>
      <c r="T130" s="9">
        <v>162.9407737670634</v>
      </c>
      <c r="U130" s="10">
        <v>149.47466875635521</v>
      </c>
      <c r="V130" s="11">
        <v>158.13734321460106</v>
      </c>
      <c r="W130" s="9">
        <v>148.99212574595902</v>
      </c>
      <c r="X130" s="10">
        <v>144.25878012739216</v>
      </c>
      <c r="Y130" s="11">
        <v>148.24275752529536</v>
      </c>
    </row>
    <row r="131" spans="1:25" ht="15">
      <c r="A131" s="1">
        <v>41487</v>
      </c>
      <c r="B131" s="5">
        <v>155.15074315541227</v>
      </c>
      <c r="C131" s="9">
        <v>149.18655573182653</v>
      </c>
      <c r="D131" s="10">
        <v>176.94813739437967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  <c r="P131" s="10">
        <v>155.44140541829873</v>
      </c>
      <c r="Q131" s="9">
        <v>154.99976814202137</v>
      </c>
      <c r="R131" s="10">
        <v>199.74947493457717</v>
      </c>
      <c r="S131" s="11">
        <v>165.00987733314184</v>
      </c>
      <c r="T131" s="9">
        <v>146.63399431750116</v>
      </c>
      <c r="U131" s="10">
        <v>154.69302605281882</v>
      </c>
      <c r="V131" s="11">
        <v>149.83735390641792</v>
      </c>
      <c r="W131" s="9">
        <v>148.14247724453767</v>
      </c>
      <c r="X131" s="10">
        <v>148.9638087761534</v>
      </c>
      <c r="Y131" s="11">
        <v>148.40840235925231</v>
      </c>
    </row>
    <row r="132" spans="1:25" ht="15">
      <c r="A132" s="1">
        <v>41518</v>
      </c>
      <c r="B132" s="5">
        <v>152.60703162758432</v>
      </c>
      <c r="C132" s="9">
        <v>147.00631914929519</v>
      </c>
      <c r="D132" s="10">
        <v>171.20904784557521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10">
        <v>152.39803872571952</v>
      </c>
      <c r="Q132" s="9">
        <v>152.44547538231419</v>
      </c>
      <c r="R132" s="10">
        <v>194.40610577791165</v>
      </c>
      <c r="S132" s="11">
        <v>161.38617680008173</v>
      </c>
      <c r="T132" s="9">
        <v>146.56827669927497</v>
      </c>
      <c r="U132" s="10">
        <v>144.13792425756921</v>
      </c>
      <c r="V132" s="11">
        <v>146.23855747002034</v>
      </c>
      <c r="W132" s="9">
        <v>143.90322359800533</v>
      </c>
      <c r="X132" s="10">
        <v>144.70683542537137</v>
      </c>
      <c r="Y132" s="11">
        <v>144.0298672818067</v>
      </c>
    </row>
    <row r="133" spans="1:25" ht="15">
      <c r="A133" s="1">
        <v>41548</v>
      </c>
      <c r="B133" s="5">
        <v>155.04208881189103</v>
      </c>
      <c r="C133" s="9">
        <v>153.26579741611536</v>
      </c>
      <c r="D133" s="10">
        <v>179.70733881962903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10">
        <v>159.32510718215252</v>
      </c>
      <c r="Q133" s="9">
        <v>158.85493341047257</v>
      </c>
      <c r="R133" s="10">
        <v>202.77775894906537</v>
      </c>
      <c r="S133" s="11">
        <v>168.29379850810213</v>
      </c>
      <c r="T133" s="9">
        <v>153.59832168496916</v>
      </c>
      <c r="U133" s="10">
        <v>151.01161987376528</v>
      </c>
      <c r="V133" s="11">
        <v>153.30768783049899</v>
      </c>
      <c r="W133" s="9">
        <v>148.73811762959889</v>
      </c>
      <c r="X133" s="10">
        <v>152.26189043195302</v>
      </c>
      <c r="Y133" s="11">
        <v>149.4247838966312</v>
      </c>
    </row>
    <row r="134" spans="1:25" ht="15">
      <c r="A134" s="1">
        <v>41579</v>
      </c>
      <c r="B134" s="5">
        <v>152.00071347161708</v>
      </c>
      <c r="C134" s="9">
        <v>157.373726437887</v>
      </c>
      <c r="D134" s="10">
        <v>164.55714889677094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10">
        <v>158.58346446820477</v>
      </c>
      <c r="Q134" s="9">
        <v>161.87428343061009</v>
      </c>
      <c r="R134" s="10">
        <v>184.94489082055998</v>
      </c>
      <c r="S134" s="11">
        <v>166.54203593567826</v>
      </c>
      <c r="T134" s="9">
        <v>165.82695908600471</v>
      </c>
      <c r="U134" s="10">
        <v>139.02383682414688</v>
      </c>
      <c r="V134" s="11">
        <v>155.97324963422395</v>
      </c>
      <c r="W134" s="9">
        <v>146.81887892782342</v>
      </c>
      <c r="X134" s="10">
        <v>141.72566926905935</v>
      </c>
      <c r="Y134" s="11">
        <v>145.91283294006243</v>
      </c>
    </row>
    <row r="135" spans="1:25" ht="15">
      <c r="A135" s="1">
        <v>41609</v>
      </c>
      <c r="B135" s="5">
        <v>148.79951628948118</v>
      </c>
      <c r="C135" s="9">
        <v>174.37666019072574</v>
      </c>
      <c r="D135" s="10">
        <v>154.9517728995954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  <c r="P135" s="10">
        <v>169.6097899978767</v>
      </c>
      <c r="Q135" s="9">
        <v>176.97396813748637</v>
      </c>
      <c r="R135" s="10">
        <v>172.73511411268845</v>
      </c>
      <c r="S135" s="11">
        <v>175.80452118377389</v>
      </c>
      <c r="T135" s="9">
        <v>210.20574548773692</v>
      </c>
      <c r="U135" s="10">
        <v>128.94554445863079</v>
      </c>
      <c r="V135" s="11">
        <v>180.77805731854835</v>
      </c>
      <c r="W135" s="9">
        <v>155.58689504375891</v>
      </c>
      <c r="X135" s="10">
        <v>140.49044918509978</v>
      </c>
      <c r="Y135" s="11">
        <v>153.04726123687698</v>
      </c>
    </row>
    <row r="136" spans="1:25" ht="15">
      <c r="A136" s="1">
        <v>41640</v>
      </c>
      <c r="B136" s="5">
        <v>149.91784828370459</v>
      </c>
      <c r="C136" s="9">
        <v>174.9551085928554</v>
      </c>
      <c r="D136" s="10">
        <v>156.10238878991592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10">
        <v>170.61763739906385</v>
      </c>
      <c r="Q136" s="9">
        <v>173.0365649131879</v>
      </c>
      <c r="R136" s="10">
        <v>171.54127454966627</v>
      </c>
      <c r="S136" s="11">
        <v>172.50628311368786</v>
      </c>
      <c r="T136" s="9">
        <v>220.03038343500765</v>
      </c>
      <c r="U136" s="10">
        <v>146.08710093107524</v>
      </c>
      <c r="V136" s="11">
        <v>193.69177047344473</v>
      </c>
      <c r="W136" s="9">
        <v>156.6855838938331</v>
      </c>
      <c r="X136" s="10">
        <v>139.17756098335855</v>
      </c>
      <c r="Y136" s="11">
        <v>154.00708132654597</v>
      </c>
    </row>
    <row r="137" spans="1:25" ht="15">
      <c r="A137" s="1">
        <v>41671</v>
      </c>
      <c r="B137" s="5">
        <v>148.37863708985859</v>
      </c>
      <c r="C137" s="9">
        <v>144.81642949957106</v>
      </c>
      <c r="D137" s="10">
        <v>158.47086621894388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10">
        <v>147.90050874321119</v>
      </c>
      <c r="Q137" s="9">
        <v>144.89061461176448</v>
      </c>
      <c r="R137" s="10">
        <v>174.99706667469525</v>
      </c>
      <c r="S137" s="11">
        <v>151.57731630459679</v>
      </c>
      <c r="T137" s="9">
        <v>149.35270515769233</v>
      </c>
      <c r="U137" s="10">
        <v>147.25463194478425</v>
      </c>
      <c r="V137" s="11">
        <v>148.93535598196152</v>
      </c>
      <c r="W137" s="9">
        <v>134.14962340037312</v>
      </c>
      <c r="X137" s="10">
        <v>132.80477603069849</v>
      </c>
      <c r="Y137" s="11">
        <v>134.18581921259346</v>
      </c>
    </row>
    <row r="138" spans="1:25" ht="15">
      <c r="A138" s="1">
        <v>41699</v>
      </c>
      <c r="B138" s="5">
        <v>150.52599346080942</v>
      </c>
      <c r="C138" s="9">
        <v>155.45372822446697</v>
      </c>
      <c r="D138" s="10">
        <v>161.32167795903396</v>
      </c>
      <c r="E138" s="3">
        <v>0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10">
        <v>155.91416047082546</v>
      </c>
      <c r="Q138" s="9">
        <v>158.85124510217437</v>
      </c>
      <c r="R138" s="10">
        <v>176.87150084475371</v>
      </c>
      <c r="S138" s="11">
        <v>162.66065169889603</v>
      </c>
      <c r="T138" s="9">
        <v>163.39850445021361</v>
      </c>
      <c r="U138" s="10">
        <v>147.89183453303431</v>
      </c>
      <c r="V138" s="11">
        <v>157.06818181519995</v>
      </c>
      <c r="W138" s="9">
        <v>144.71497409310876</v>
      </c>
      <c r="X138" s="10">
        <v>134.61006970814444</v>
      </c>
      <c r="Y138" s="11">
        <v>142.67153641632808</v>
      </c>
    </row>
    <row r="139" spans="1:25" ht="15">
      <c r="A139" s="1">
        <v>41730</v>
      </c>
      <c r="B139" s="5">
        <v>149.77582943045397</v>
      </c>
      <c r="C139" s="9">
        <v>153.85757897878614</v>
      </c>
      <c r="D139" s="10">
        <v>159.91518831139655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10">
        <v>154.79634409259617</v>
      </c>
      <c r="Q139" s="9">
        <v>161.74955420206558</v>
      </c>
      <c r="R139" s="10">
        <v>174.92819354724625</v>
      </c>
      <c r="S139" s="11">
        <v>164.35215820151478</v>
      </c>
      <c r="T139" s="9">
        <v>169.39227524161396</v>
      </c>
      <c r="U139" s="10">
        <v>143.72149432106104</v>
      </c>
      <c r="V139" s="11">
        <v>159.73313549097179</v>
      </c>
      <c r="W139" s="9">
        <v>140.82957072533259</v>
      </c>
      <c r="X139" s="10">
        <v>130.80930626898692</v>
      </c>
      <c r="Y139" s="11">
        <v>139.06596762492575</v>
      </c>
    </row>
    <row r="140" spans="1:25" ht="15">
      <c r="A140" s="1">
        <v>41760</v>
      </c>
      <c r="B140" s="5">
        <v>153.05093679198131</v>
      </c>
      <c r="C140" s="9">
        <v>149.67695613793308</v>
      </c>
      <c r="D140" s="10">
        <v>165.5244948650386</v>
      </c>
      <c r="E140" s="3">
        <v>0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10">
        <v>152.96734601549545</v>
      </c>
      <c r="Q140" s="9">
        <v>154.98040001983705</v>
      </c>
      <c r="R140" s="10">
        <v>181.95492464821669</v>
      </c>
      <c r="S140" s="11">
        <v>160.56308226293223</v>
      </c>
      <c r="T140" s="9">
        <v>150.83379884005703</v>
      </c>
      <c r="U140" s="10">
        <v>150.09813746003391</v>
      </c>
      <c r="V140" s="11">
        <v>150.57547909646996</v>
      </c>
      <c r="W140" s="9">
        <v>146.44457735834371</v>
      </c>
      <c r="X140" s="10">
        <v>142.25209532686782</v>
      </c>
      <c r="Y140" s="11">
        <v>145.71276706702338</v>
      </c>
    </row>
    <row r="141" spans="1:25" ht="15">
      <c r="A141" s="1">
        <v>41791</v>
      </c>
      <c r="B141" s="5">
        <v>148.55820730503453</v>
      </c>
      <c r="C141" s="9">
        <v>143.2515248883588</v>
      </c>
      <c r="D141" s="10">
        <v>150.65201179135042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10">
        <v>144.37580333963999</v>
      </c>
      <c r="Q141" s="9">
        <v>147.91094370106848</v>
      </c>
      <c r="R141" s="10">
        <v>165.62963686660962</v>
      </c>
      <c r="S141" s="11">
        <v>151.06327892921337</v>
      </c>
      <c r="T141" s="9">
        <v>143.93035164723693</v>
      </c>
      <c r="U141" s="10">
        <v>137.20335068723148</v>
      </c>
      <c r="V141" s="11">
        <v>141.26657074088072</v>
      </c>
      <c r="W141" s="9">
        <v>135.57126656206557</v>
      </c>
      <c r="X141" s="10">
        <v>127.85438154186654</v>
      </c>
      <c r="Y141" s="11">
        <v>134.12146739173014</v>
      </c>
    </row>
    <row r="142" spans="1:25" ht="15">
      <c r="A142" s="1">
        <v>41821</v>
      </c>
      <c r="B142" s="5">
        <v>152.26009978514045</v>
      </c>
      <c r="C142" s="9">
        <v>150.5481494563526</v>
      </c>
      <c r="D142" s="10">
        <v>165.57547081021221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10">
        <v>153.80471308155461</v>
      </c>
      <c r="Q142" s="9">
        <v>154.34264824932183</v>
      </c>
      <c r="R142" s="10">
        <v>181.78813032516973</v>
      </c>
      <c r="S142" s="11">
        <v>159.98011174217515</v>
      </c>
      <c r="T142" s="9">
        <v>160.34424914501977</v>
      </c>
      <c r="U142" s="10">
        <v>152.24189327188637</v>
      </c>
      <c r="V142" s="11">
        <v>157.60152175442852</v>
      </c>
      <c r="W142" s="9">
        <v>144.41308580785534</v>
      </c>
      <c r="X142" s="10">
        <v>141.64184377432679</v>
      </c>
      <c r="Y142" s="11">
        <v>144.02268314809939</v>
      </c>
    </row>
    <row r="143" spans="1:25" ht="15">
      <c r="A143" s="1">
        <v>41852</v>
      </c>
      <c r="B143" s="5">
        <v>153.22972495927104</v>
      </c>
      <c r="C143" s="9">
        <v>157.10242271201827</v>
      </c>
      <c r="D143" s="10">
        <v>165.43118382333992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10">
        <v>158.42032665505877</v>
      </c>
      <c r="Q143" s="9">
        <v>162.92996044361487</v>
      </c>
      <c r="R143" s="10">
        <v>183.94839849246321</v>
      </c>
      <c r="S143" s="11">
        <v>167.06665490473662</v>
      </c>
      <c r="T143" s="9">
        <v>157.24444296896741</v>
      </c>
      <c r="U143" s="10">
        <v>145.06655048724531</v>
      </c>
      <c r="V143" s="11">
        <v>152.60032185802365</v>
      </c>
      <c r="W143" s="9">
        <v>149.57150439571922</v>
      </c>
      <c r="X143" s="10">
        <v>140.28068732158542</v>
      </c>
      <c r="Y143" s="11">
        <v>147.95202518743551</v>
      </c>
    </row>
    <row r="144" spans="1:25" ht="15">
      <c r="A144" s="1">
        <v>41883</v>
      </c>
      <c r="B144" s="5">
        <v>152.61693565660241</v>
      </c>
      <c r="C144" s="9">
        <v>150.24381248827083</v>
      </c>
      <c r="D144" s="10">
        <v>165.34630217444072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10">
        <v>153.3433698056113</v>
      </c>
      <c r="Q144" s="9">
        <v>155.18274988495648</v>
      </c>
      <c r="R144" s="10">
        <v>184.73057821803863</v>
      </c>
      <c r="S144" s="11">
        <v>161.62185296773842</v>
      </c>
      <c r="T144" s="9">
        <v>153.13888389625961</v>
      </c>
      <c r="U144" s="10">
        <v>137.95161553079885</v>
      </c>
      <c r="V144" s="11">
        <v>147.83184549047596</v>
      </c>
      <c r="W144" s="9">
        <v>144.75137700689962</v>
      </c>
      <c r="X144" s="10">
        <v>143.29048991666474</v>
      </c>
      <c r="Y144" s="11">
        <v>144.45906991593904</v>
      </c>
    </row>
    <row r="145" spans="1:25" ht="15">
      <c r="A145" s="1">
        <v>41913</v>
      </c>
      <c r="B145" s="5">
        <v>154.43829192858999</v>
      </c>
      <c r="C145" s="9">
        <v>158.51892275342837</v>
      </c>
      <c r="D145" s="10">
        <v>174.27170081957763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0</v>
      </c>
      <c r="O145" s="3">
        <v>0</v>
      </c>
      <c r="P145" s="10">
        <v>161.88132957749693</v>
      </c>
      <c r="Q145" s="9">
        <v>164.70896362179829</v>
      </c>
      <c r="R145" s="10">
        <v>195.26465101253484</v>
      </c>
      <c r="S145" s="11">
        <v>170.60852020279333</v>
      </c>
      <c r="T145" s="9">
        <v>159.38416712130277</v>
      </c>
      <c r="U145" s="10">
        <v>144.2586551872069</v>
      </c>
      <c r="V145" s="11">
        <v>154.19454408720745</v>
      </c>
      <c r="W145" s="9">
        <v>150.58508573465753</v>
      </c>
      <c r="X145" s="10">
        <v>148.59236960435598</v>
      </c>
      <c r="Y145" s="11">
        <v>150.24903596136761</v>
      </c>
    </row>
    <row r="146" spans="1:25" ht="15">
      <c r="A146" s="1">
        <v>41944</v>
      </c>
      <c r="B146" s="5">
        <v>150.1855612580201</v>
      </c>
      <c r="C146" s="9">
        <v>157.981757334604</v>
      </c>
      <c r="D146" s="10">
        <v>159.6880374206329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</v>
      </c>
      <c r="O146" s="3">
        <v>0</v>
      </c>
      <c r="P146" s="10">
        <v>157.80773983228582</v>
      </c>
      <c r="Q146" s="9">
        <v>163.40524521937684</v>
      </c>
      <c r="R146" s="10">
        <v>177.26685359899528</v>
      </c>
      <c r="S146" s="11">
        <v>165.66589494982216</v>
      </c>
      <c r="T146" s="9">
        <v>161.48273277009173</v>
      </c>
      <c r="U146" s="10">
        <v>135.93908618818415</v>
      </c>
      <c r="V146" s="11">
        <v>152.10558346291197</v>
      </c>
      <c r="W146" s="9">
        <v>146.93325474336893</v>
      </c>
      <c r="X146" s="10">
        <v>138.81114407826274</v>
      </c>
      <c r="Y146" s="11">
        <v>145.46693357987442</v>
      </c>
    </row>
    <row r="147" spans="1:25" ht="15">
      <c r="A147" s="1">
        <v>41974</v>
      </c>
      <c r="B147" s="5">
        <v>148.85193506366326</v>
      </c>
      <c r="C147" s="9">
        <v>182.1580127557495</v>
      </c>
      <c r="D147" s="10">
        <v>153.08531086214674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1</v>
      </c>
      <c r="P147" s="10">
        <v>174.96921059286785</v>
      </c>
      <c r="Q147" s="9">
        <v>183.71814925284951</v>
      </c>
      <c r="R147" s="10">
        <v>168.94582232915988</v>
      </c>
      <c r="S147" s="11">
        <v>179.56483084355682</v>
      </c>
      <c r="T147" s="9">
        <v>216.89173779830588</v>
      </c>
      <c r="U147" s="10">
        <v>128.2860903551437</v>
      </c>
      <c r="V147" s="11">
        <v>184.64149687457461</v>
      </c>
      <c r="W147" s="9">
        <v>162.64217156915913</v>
      </c>
      <c r="X147" s="10">
        <v>140.41495496386841</v>
      </c>
      <c r="Y147" s="11">
        <v>158.80849079713175</v>
      </c>
    </row>
    <row r="148" spans="1:25" ht="15">
      <c r="A148" s="1"/>
      <c r="B148" s="5"/>
      <c r="C148" s="9"/>
      <c r="D148" s="10"/>
      <c r="P148" s="10"/>
      <c r="Q148" s="9"/>
      <c r="R148" s="10"/>
      <c r="S148" s="11"/>
      <c r="T148" s="9"/>
      <c r="U148" s="10"/>
      <c r="V148" s="11"/>
      <c r="W148" s="9"/>
      <c r="X148" s="10"/>
      <c r="Y148" s="11"/>
    </row>
    <row r="149" spans="1:25" ht="15">
      <c r="A149" s="1"/>
      <c r="B149" s="5"/>
      <c r="C149" s="9"/>
      <c r="D149" s="10"/>
      <c r="P149" s="10"/>
      <c r="Q149" s="9"/>
      <c r="R149" s="10"/>
      <c r="S149" s="11"/>
      <c r="T149" s="9"/>
      <c r="U149" s="10"/>
      <c r="V149" s="11"/>
      <c r="W149" s="9"/>
      <c r="X149" s="10"/>
      <c r="Y149" s="11"/>
    </row>
    <row r="150" spans="1:25" ht="15">
      <c r="A150" s="1">
        <v>42005</v>
      </c>
      <c r="B150" s="5">
        <v>148.47107792296785</v>
      </c>
      <c r="C150" s="9">
        <v>177.83860161438747</v>
      </c>
      <c r="D150" s="10">
        <v>147.92116207517668</v>
      </c>
      <c r="P150" s="10">
        <v>170.72632261999382</v>
      </c>
      <c r="Q150" s="9">
        <v>175.2190124680526</v>
      </c>
      <c r="R150" s="10">
        <v>161.16863635636085</v>
      </c>
      <c r="S150" s="11">
        <v>171.34964077562665</v>
      </c>
      <c r="T150" s="9">
        <v>226.95259002537901</v>
      </c>
      <c r="U150" s="10">
        <v>141.160054400511</v>
      </c>
      <c r="V150" s="11">
        <v>196.18242581817606</v>
      </c>
      <c r="W150" s="9">
        <v>156.89775433322924</v>
      </c>
      <c r="X150" s="10">
        <v>132.20708636911331</v>
      </c>
      <c r="Y150" s="11">
        <v>152.90947189507011</v>
      </c>
    </row>
    <row r="151" spans="1:25" ht="15">
      <c r="A151" s="1">
        <v>42036</v>
      </c>
      <c r="B151" s="5">
        <v>144.683414963334</v>
      </c>
      <c r="C151" s="9">
        <v>147.35269724927801</v>
      </c>
      <c r="D151" s="10">
        <v>133.73220598684802</v>
      </c>
      <c r="P151" s="10">
        <v>143.57325625828091</v>
      </c>
      <c r="Q151" s="9">
        <v>147.81294575971953</v>
      </c>
      <c r="R151" s="10">
        <v>148.95588329695067</v>
      </c>
      <c r="S151" s="11">
        <v>147.53534347950662</v>
      </c>
      <c r="T151" s="9">
        <v>157.30283391167555</v>
      </c>
      <c r="U151" s="10">
        <v>115.10245281341091</v>
      </c>
      <c r="V151" s="11">
        <v>141.47186188583595</v>
      </c>
      <c r="W151" s="9">
        <v>132.48112661146948</v>
      </c>
      <c r="X151" s="10">
        <v>115.70656655547656</v>
      </c>
      <c r="Y151" s="11">
        <v>129.70293181832506</v>
      </c>
    </row>
    <row r="152" spans="1:25" ht="15">
      <c r="A152" s="1">
        <v>42064</v>
      </c>
      <c r="B152" s="3">
        <v>149.9</v>
      </c>
      <c r="C152" s="9">
        <v>149.64048242813385</v>
      </c>
      <c r="D152" s="10">
        <v>163.27223916140176</v>
      </c>
      <c r="P152" s="10">
        <v>152.08838619700245</v>
      </c>
      <c r="Q152" s="9">
        <v>154.87001294406608</v>
      </c>
      <c r="R152" s="10">
        <v>179.06576850085708</v>
      </c>
      <c r="S152" s="11">
        <v>159.5572344496818</v>
      </c>
      <c r="T152" s="9">
        <v>147.28074986252528</v>
      </c>
      <c r="U152" s="10">
        <v>153.95410840764856</v>
      </c>
      <c r="V152" s="11">
        <v>149.50594417632033</v>
      </c>
      <c r="W152" s="9">
        <v>141.80575147216544</v>
      </c>
      <c r="X152" s="10">
        <v>135.50179496488278</v>
      </c>
      <c r="Y152" s="11">
        <v>140.4697507731475</v>
      </c>
    </row>
    <row r="153" spans="1:25" ht="15">
      <c r="A153" s="1">
        <v>42095</v>
      </c>
      <c r="B153" s="5">
        <v>146.0285999806068</v>
      </c>
      <c r="C153" s="9">
        <v>153.80609130044039</v>
      </c>
      <c r="D153" s="10">
        <v>149.9277014684117</v>
      </c>
      <c r="P153" s="10">
        <v>152.27614435750726</v>
      </c>
      <c r="Q153" s="9">
        <v>161.21241276987385</v>
      </c>
      <c r="R153" s="10">
        <v>164.73713281451646</v>
      </c>
      <c r="S153" s="11">
        <v>161.16409316650609</v>
      </c>
      <c r="T153" s="9">
        <v>162.20963881229281</v>
      </c>
      <c r="U153" s="10">
        <v>136.55423402823507</v>
      </c>
      <c r="V153" s="11">
        <v>152.5515269638685</v>
      </c>
      <c r="W153" s="9">
        <v>138.93185330091808</v>
      </c>
      <c r="X153" s="10">
        <v>122.06506893386224</v>
      </c>
      <c r="Y153" s="11">
        <v>135.89691421950488</v>
      </c>
    </row>
    <row r="154" spans="1:25" ht="15">
      <c r="A154" s="1">
        <v>42125</v>
      </c>
      <c r="B154" s="5">
        <v>147.41466537633261</v>
      </c>
      <c r="C154" s="9">
        <v>149.66026351565381</v>
      </c>
      <c r="D154" s="10">
        <v>153.02541298383454</v>
      </c>
      <c r="P154" s="10">
        <v>149.8248451116053</v>
      </c>
      <c r="Q154" s="9">
        <v>157.03238446906235</v>
      </c>
      <c r="R154" s="10">
        <v>169.39139339650245</v>
      </c>
      <c r="S154" s="11">
        <v>158.76322732661563</v>
      </c>
      <c r="T154" s="9">
        <v>149.06144814922814</v>
      </c>
      <c r="U154" s="10">
        <v>141.90811753372944</v>
      </c>
      <c r="V154" s="11">
        <v>146.33642093919474</v>
      </c>
      <c r="W154" s="9">
        <v>141.02783136006164</v>
      </c>
      <c r="X154" s="10">
        <v>125.93011129276493</v>
      </c>
      <c r="Y154" s="11">
        <v>138.2668961621662</v>
      </c>
    </row>
    <row r="155" spans="1:25" ht="15">
      <c r="A155" s="1">
        <v>42156</v>
      </c>
      <c r="B155" s="5">
        <v>146.4683352588174</v>
      </c>
      <c r="C155" s="9">
        <v>146.12831808204129</v>
      </c>
      <c r="D155" s="10">
        <v>147.98120110424239</v>
      </c>
      <c r="P155" s="10">
        <v>145.84416013524904</v>
      </c>
      <c r="Q155" s="9">
        <v>152.95619477324107</v>
      </c>
      <c r="R155" s="10">
        <v>162.92093563477147</v>
      </c>
      <c r="S155" s="11">
        <v>153.86158050936342</v>
      </c>
      <c r="T155" s="9">
        <v>144.14001457021163</v>
      </c>
      <c r="U155" s="10">
        <v>142.11526864588356</v>
      </c>
      <c r="V155" s="11">
        <v>143.280758010124</v>
      </c>
      <c r="W155" s="9">
        <v>134.79628647944153</v>
      </c>
      <c r="X155" s="10">
        <v>122.00799239641091</v>
      </c>
      <c r="Y155" s="11">
        <v>132.40366596703029</v>
      </c>
    </row>
    <row r="156" spans="1:25" ht="15">
      <c r="A156" s="1">
        <v>42186</v>
      </c>
      <c r="B156" s="5">
        <v>147.69587825713111</v>
      </c>
      <c r="C156" s="9">
        <v>158.0235739305443</v>
      </c>
      <c r="D156" s="10">
        <v>156.40333665665406</v>
      </c>
      <c r="P156" s="10">
        <v>157.0831417103754</v>
      </c>
      <c r="Q156" s="9">
        <v>164.24296256341793</v>
      </c>
      <c r="R156" s="10">
        <v>172.52739974556025</v>
      </c>
      <c r="S156" s="11">
        <v>164.99842019761851</v>
      </c>
      <c r="T156" s="9">
        <v>159.73125513270546</v>
      </c>
      <c r="U156" s="10">
        <v>142.99732374676273</v>
      </c>
      <c r="V156" s="11">
        <v>153.66101828117687</v>
      </c>
      <c r="W156" s="9">
        <v>148.68425071916411</v>
      </c>
      <c r="X156" s="10">
        <v>132.79547609620755</v>
      </c>
      <c r="Y156" s="11">
        <v>145.87173956986402</v>
      </c>
    </row>
    <row r="157" spans="1:25" ht="15">
      <c r="A157" s="1">
        <v>42217</v>
      </c>
      <c r="B157" s="5">
        <v>148.01868108294076</v>
      </c>
      <c r="C157" s="9">
        <v>152.84397080291015</v>
      </c>
      <c r="D157" s="10">
        <v>157.02173209424873</v>
      </c>
      <c r="P157" s="10">
        <v>153.12947972364364</v>
      </c>
      <c r="Q157" s="9">
        <v>160.40223836577414</v>
      </c>
      <c r="R157" s="10">
        <v>175.61435653898661</v>
      </c>
      <c r="S157" s="11">
        <v>163.16923238389873</v>
      </c>
      <c r="T157" s="9">
        <v>148.28340130335482</v>
      </c>
      <c r="U157" s="10">
        <v>143.76459791683641</v>
      </c>
      <c r="V157" s="11">
        <v>146.60675981397264</v>
      </c>
      <c r="W157" s="9">
        <v>144.53074869861999</v>
      </c>
      <c r="X157" s="10">
        <v>128.73773445560656</v>
      </c>
      <c r="Y157" s="11">
        <v>141.69440473208428</v>
      </c>
    </row>
    <row r="158" spans="1:25" ht="15">
      <c r="A158" s="1">
        <v>42248</v>
      </c>
      <c r="B158" s="5">
        <v>145.96275410405082</v>
      </c>
      <c r="C158" s="9">
        <v>151.03962910894009</v>
      </c>
      <c r="D158" s="10">
        <v>154.26330672540499</v>
      </c>
      <c r="P158" s="10">
        <v>151.1412115005823</v>
      </c>
      <c r="Q158" s="9">
        <v>158.17573033436696</v>
      </c>
      <c r="R158" s="10">
        <v>173.79152076104543</v>
      </c>
      <c r="S158" s="11">
        <v>161.31687401608744</v>
      </c>
      <c r="T158" s="9">
        <v>155.92781412545321</v>
      </c>
      <c r="U158" s="10">
        <v>137.02241178222656</v>
      </c>
      <c r="V158" s="11">
        <v>149.17380447868325</v>
      </c>
      <c r="W158" s="9">
        <v>136.39295028723978</v>
      </c>
      <c r="X158" s="10">
        <v>127.43126559553743</v>
      </c>
      <c r="Y158" s="11">
        <v>134.71464062568853</v>
      </c>
    </row>
    <row r="159" spans="1:25" ht="15">
      <c r="A159" s="1">
        <v>42278</v>
      </c>
      <c r="B159" s="5">
        <v>147.31518267735788</v>
      </c>
      <c r="C159" s="9">
        <v>160.21838843308657</v>
      </c>
      <c r="D159" s="10">
        <v>160.10461593137143</v>
      </c>
      <c r="P159" s="10">
        <v>159.57068516223862</v>
      </c>
      <c r="Q159" s="9">
        <v>168.21764951730978</v>
      </c>
      <c r="R159" s="10">
        <v>180.16963700376391</v>
      </c>
      <c r="S159" s="11">
        <v>169.69952757208961</v>
      </c>
      <c r="T159" s="9">
        <v>159.84110686030616</v>
      </c>
      <c r="U159" s="10">
        <v>139.20734998551009</v>
      </c>
      <c r="V159" s="11">
        <v>152.48953008715742</v>
      </c>
      <c r="W159" s="9">
        <v>145.71841085202195</v>
      </c>
      <c r="X159" s="10">
        <v>131.66721090851243</v>
      </c>
      <c r="Y159" s="11">
        <v>143.14482500986111</v>
      </c>
    </row>
    <row r="160" spans="1:25" ht="15">
      <c r="A160" s="1">
        <v>42309</v>
      </c>
      <c r="B160" s="5">
        <v>143.05542053082891</v>
      </c>
      <c r="C160" s="9">
        <v>148.57964007777335</v>
      </c>
      <c r="D160" s="10">
        <v>147.86235606197229</v>
      </c>
      <c r="P160" s="10">
        <v>147.82555336195364</v>
      </c>
      <c r="Q160" s="9">
        <v>154.6863437318608</v>
      </c>
      <c r="R160" s="10">
        <v>165.17687089270376</v>
      </c>
      <c r="S160" s="11">
        <v>156.20341999123374</v>
      </c>
      <c r="T160" s="9">
        <v>146.07653856168599</v>
      </c>
      <c r="U160" s="10">
        <v>129.23909680819546</v>
      </c>
      <c r="V160" s="11">
        <v>140.05104793831731</v>
      </c>
      <c r="W160" s="9">
        <v>137.49363621242733</v>
      </c>
      <c r="X160" s="10">
        <v>123.48142561452563</v>
      </c>
      <c r="Y160" s="11">
        <v>134.93540827274489</v>
      </c>
    </row>
    <row r="161" spans="1:25" ht="15">
      <c r="A161" s="1">
        <v>42339</v>
      </c>
      <c r="B161" s="5">
        <v>142.18277064387587</v>
      </c>
      <c r="C161" s="9">
        <v>175.56839791895359</v>
      </c>
      <c r="D161" s="10">
        <v>144.61459120513067</v>
      </c>
      <c r="P161" s="10">
        <v>167.89552742907898</v>
      </c>
      <c r="Q161" s="9">
        <v>179.81473516598132</v>
      </c>
      <c r="R161" s="10">
        <v>159.4531148893937</v>
      </c>
      <c r="S161" s="11">
        <v>174.34818575816621</v>
      </c>
      <c r="T161" s="9">
        <v>204.34324846377064</v>
      </c>
      <c r="U161" s="10">
        <v>130.04732096951059</v>
      </c>
      <c r="V161" s="11">
        <v>177.59793046175909</v>
      </c>
      <c r="W161" s="9">
        <v>152.93263784054807</v>
      </c>
      <c r="X161" s="10">
        <v>130.90884442223424</v>
      </c>
      <c r="Y161" s="11">
        <v>149.12235438902755</v>
      </c>
    </row>
    <row r="162" spans="1:25" ht="15">
      <c r="A162" s="1">
        <v>42370</v>
      </c>
      <c r="B162" s="5">
        <v>140.6308781065957</v>
      </c>
      <c r="C162" s="9">
        <v>170.63987029817747</v>
      </c>
      <c r="D162" s="10">
        <v>133.04255680119445</v>
      </c>
      <c r="P162" s="10">
        <v>161.56749153180485</v>
      </c>
      <c r="Q162" s="9">
        <v>169.50536247687191</v>
      </c>
      <c r="R162" s="10">
        <v>143.28436140987054</v>
      </c>
      <c r="S162" s="11">
        <v>162.75440406034431</v>
      </c>
      <c r="T162" s="9">
        <v>214.67508014887389</v>
      </c>
      <c r="U162" s="10">
        <v>140.42790960118057</v>
      </c>
      <c r="V162" s="11">
        <v>188.18164743970502</v>
      </c>
      <c r="W162" s="9">
        <v>148.06257784859491</v>
      </c>
      <c r="X162" s="10">
        <v>116.22735442142348</v>
      </c>
      <c r="Y162" s="11">
        <v>142.74167889467222</v>
      </c>
    </row>
    <row r="163" spans="1:25" ht="15">
      <c r="A163" s="1">
        <v>42401</v>
      </c>
      <c r="B163" s="5">
        <v>139.65749634389815</v>
      </c>
      <c r="C163" s="9">
        <v>149.60541502165677</v>
      </c>
      <c r="D163" s="10">
        <v>134.93163411892104</v>
      </c>
      <c r="P163" s="10">
        <v>145.55406816575768</v>
      </c>
      <c r="Q163" s="9">
        <v>150.66408035932426</v>
      </c>
      <c r="R163" s="10">
        <v>148.72222743884544</v>
      </c>
      <c r="S163" s="11">
        <v>149.64324363965966</v>
      </c>
      <c r="T163" s="9">
        <v>159.87615964374842</v>
      </c>
      <c r="U163" s="10">
        <v>135.04629081729783</v>
      </c>
      <c r="V163" s="11">
        <v>150.73739215818705</v>
      </c>
      <c r="W163" s="9">
        <v>133.22574931209584</v>
      </c>
      <c r="X163" s="10">
        <v>108.95491441543152</v>
      </c>
      <c r="Y163" s="11">
        <v>129.08348857831137</v>
      </c>
    </row>
    <row r="164" spans="1:25" ht="15">
      <c r="A164" s="1">
        <v>42430</v>
      </c>
      <c r="B164" s="5">
        <v>143.36067320182755</v>
      </c>
      <c r="C164" s="9">
        <v>151.6511667443383</v>
      </c>
      <c r="D164" s="10">
        <v>151.26038650293745</v>
      </c>
      <c r="P164" s="10">
        <v>150.53587806725389</v>
      </c>
      <c r="Q164" s="9">
        <v>156.6508995397065</v>
      </c>
      <c r="R164" s="10">
        <v>166.63445534474658</v>
      </c>
      <c r="S164" s="11">
        <v>157.93941609230396</v>
      </c>
      <c r="T164" s="9">
        <v>157.17269044117717</v>
      </c>
      <c r="U164" s="10">
        <v>149.24425359316959</v>
      </c>
      <c r="V164" s="11">
        <v>153.76717342913142</v>
      </c>
      <c r="W164" s="9">
        <v>140.54038946324212</v>
      </c>
      <c r="X164" s="10">
        <v>121.16758350641997</v>
      </c>
      <c r="Y164" s="11">
        <v>136.78538276628956</v>
      </c>
    </row>
    <row r="165" spans="1:25" ht="15">
      <c r="A165" s="1">
        <v>42461</v>
      </c>
      <c r="B165" s="5">
        <v>141.30335616118998</v>
      </c>
      <c r="C165" s="9">
        <v>147.00651520531926</v>
      </c>
      <c r="D165" s="10">
        <v>145.20124414734232</v>
      </c>
      <c r="P165" s="10">
        <v>146.02073036551042</v>
      </c>
      <c r="Q165" s="9">
        <v>155.47547424542964</v>
      </c>
      <c r="R165" s="10">
        <v>159.56868622569829</v>
      </c>
      <c r="S165" s="11">
        <v>155.59349345254452</v>
      </c>
      <c r="T165" s="9">
        <v>146.86130788518972</v>
      </c>
      <c r="U165" s="10">
        <v>140.20451538559379</v>
      </c>
      <c r="V165" s="11">
        <v>144.42571780401281</v>
      </c>
      <c r="W165" s="9">
        <v>137.12830403620501</v>
      </c>
      <c r="X165" s="10">
        <v>112.59824457924329</v>
      </c>
      <c r="Y165" s="11">
        <v>132.67058169803201</v>
      </c>
    </row>
    <row r="166" spans="1:25" ht="15">
      <c r="A166" s="1">
        <v>42491</v>
      </c>
      <c r="B166" s="5">
        <v>142.66586636652025</v>
      </c>
      <c r="C166" s="9">
        <v>145.943848331526</v>
      </c>
      <c r="D166" s="10">
        <v>144.18926927175377</v>
      </c>
      <c r="P166" s="10">
        <v>144.82764594719694</v>
      </c>
      <c r="Q166" s="9">
        <v>152.81918035891249</v>
      </c>
      <c r="R166" s="10">
        <v>158.79693646102851</v>
      </c>
      <c r="S166" s="11">
        <v>153.07142938709265</v>
      </c>
      <c r="T166" s="9">
        <v>145.49053513673636</v>
      </c>
      <c r="U166" s="10">
        <v>135.3643047410819</v>
      </c>
      <c r="V166" s="11">
        <v>141.62239357149028</v>
      </c>
      <c r="W166" s="9">
        <v>139.00318491326831</v>
      </c>
      <c r="X166" s="10">
        <v>115.91757693275295</v>
      </c>
      <c r="Y166" s="11">
        <v>134.75658433451289</v>
      </c>
    </row>
    <row r="167" spans="1:25" ht="15">
      <c r="A167" s="1">
        <v>42522</v>
      </c>
      <c r="B167" s="5">
        <v>143.12310551008437</v>
      </c>
      <c r="C167" s="9">
        <v>136.25776820725267</v>
      </c>
      <c r="D167" s="10">
        <v>143.8016746103192</v>
      </c>
      <c r="P167" s="10">
        <v>137.46678949048743</v>
      </c>
      <c r="Q167" s="9">
        <v>141.35814984251098</v>
      </c>
      <c r="R167" s="10">
        <v>159.18118883071776</v>
      </c>
      <c r="S167" s="11">
        <v>144.22779104234826</v>
      </c>
      <c r="T167" s="9">
        <v>131.71599798638826</v>
      </c>
      <c r="U167" s="10">
        <v>135.59452407679584</v>
      </c>
      <c r="V167" s="11">
        <v>133.12939946473162</v>
      </c>
      <c r="W167" s="9">
        <v>130.38895883548128</v>
      </c>
      <c r="X167" s="10">
        <v>114.40054834691968</v>
      </c>
      <c r="Y167" s="11">
        <v>127.40184177470987</v>
      </c>
    </row>
    <row r="168" spans="1:25" ht="15">
      <c r="A168" s="1">
        <v>42552</v>
      </c>
      <c r="B168" s="5">
        <v>143.83146981838848</v>
      </c>
      <c r="C168" s="9">
        <v>157.82305943822701</v>
      </c>
      <c r="D168" s="10">
        <v>145.20604376321469</v>
      </c>
      <c r="P168" s="10">
        <v>154.31949585077575</v>
      </c>
      <c r="Q168" s="9">
        <v>164.59483200503044</v>
      </c>
      <c r="R168" s="10">
        <v>160.09045058892247</v>
      </c>
      <c r="S168" s="11">
        <v>162.65216162687631</v>
      </c>
      <c r="T168" s="9">
        <v>166.75237304998714</v>
      </c>
      <c r="U168" s="10">
        <v>134.70648660802652</v>
      </c>
      <c r="V168" s="11">
        <v>154.79849800437512</v>
      </c>
      <c r="W168" s="9">
        <v>144.10726200143591</v>
      </c>
      <c r="X168" s="10">
        <v>117.52231780443032</v>
      </c>
      <c r="Y168" s="11">
        <v>139.3129266997926</v>
      </c>
    </row>
    <row r="169" spans="1:25" ht="15">
      <c r="A169" s="1">
        <v>42583</v>
      </c>
      <c r="B169" s="5">
        <v>144.87821062242938</v>
      </c>
      <c r="C169" s="9">
        <v>145.72452440087798</v>
      </c>
      <c r="D169" s="10">
        <v>148.32154259695201</v>
      </c>
      <c r="P169" s="10">
        <v>145.67216082498766</v>
      </c>
      <c r="Q169" s="9">
        <v>152.69087855621083</v>
      </c>
      <c r="R169" s="10">
        <v>166.32120306689026</v>
      </c>
      <c r="S169" s="11">
        <v>155.14503428312827</v>
      </c>
      <c r="T169" s="9">
        <v>142.76159289147867</v>
      </c>
      <c r="U169" s="10">
        <v>132.73010936602887</v>
      </c>
      <c r="V169" s="11">
        <v>138.94288060386509</v>
      </c>
      <c r="W169" s="9">
        <v>137.67378664706703</v>
      </c>
      <c r="X169" s="10">
        <v>116.14386034997777</v>
      </c>
      <c r="Y169" s="11">
        <v>133.76196548183529</v>
      </c>
    </row>
    <row r="170" spans="1:25" ht="15">
      <c r="A170" s="1">
        <v>42614</v>
      </c>
      <c r="B170" s="5">
        <v>142.43328002334457</v>
      </c>
      <c r="C170" s="9">
        <v>144.48106881626367</v>
      </c>
      <c r="D170" s="10">
        <v>143.269363249116</v>
      </c>
      <c r="P170" s="11">
        <v>143.57067767193894</v>
      </c>
      <c r="Q170" s="9">
        <v>150.73232761104151</v>
      </c>
      <c r="R170" s="10">
        <v>160.82957399505878</v>
      </c>
      <c r="S170" s="11">
        <v>152.71277589876669</v>
      </c>
      <c r="T170" s="9">
        <v>147.93813582300837</v>
      </c>
      <c r="U170" s="10">
        <v>127.95742715536315</v>
      </c>
      <c r="V170" s="11">
        <v>140.7282133269847</v>
      </c>
      <c r="W170" s="9">
        <v>135.25064649341331</v>
      </c>
      <c r="X170" s="10">
        <v>115.07781181267376</v>
      </c>
      <c r="Y170" s="11">
        <v>131.49899865439295</v>
      </c>
    </row>
    <row r="171" spans="1:25" ht="15">
      <c r="A171" s="1">
        <v>42644</v>
      </c>
      <c r="B171" s="5">
        <v>141.92819925716734</v>
      </c>
      <c r="C171" s="9">
        <v>150.70703010890657</v>
      </c>
      <c r="D171" s="10">
        <v>141.13031871035659</v>
      </c>
      <c r="P171" s="11">
        <v>147.80396800626787</v>
      </c>
      <c r="Q171" s="9">
        <v>157.11988351149088</v>
      </c>
      <c r="R171" s="10">
        <v>157.75605055547959</v>
      </c>
      <c r="S171" s="11">
        <v>156.28081776016475</v>
      </c>
      <c r="T171" s="9">
        <v>152.63008616093742</v>
      </c>
      <c r="U171" s="10">
        <v>123.2615448923285</v>
      </c>
      <c r="V171" s="11">
        <v>141.81266761264442</v>
      </c>
      <c r="W171" s="9">
        <v>140.8297976449025</v>
      </c>
      <c r="X171" s="10">
        <v>114.13458394434623</v>
      </c>
      <c r="Y171" s="11">
        <v>135.91007429356452</v>
      </c>
    </row>
    <row r="172" spans="1:25" ht="15">
      <c r="A172" s="1">
        <v>42675</v>
      </c>
      <c r="B172" s="5">
        <v>140.70396138644267</v>
      </c>
      <c r="C172" s="9">
        <v>147.35313172390894</v>
      </c>
      <c r="D172" s="10">
        <v>138.39753102887161</v>
      </c>
      <c r="P172" s="11">
        <v>144.60149366370203</v>
      </c>
      <c r="Q172" s="9">
        <v>152.78153760159506</v>
      </c>
      <c r="R172" s="10">
        <v>156.07883755616888</v>
      </c>
      <c r="S172" s="11">
        <v>152.79421372110292</v>
      </c>
      <c r="T172" s="9">
        <v>155.04197107548865</v>
      </c>
      <c r="U172" s="10">
        <v>122.67516547614366</v>
      </c>
      <c r="V172" s="11">
        <v>142.96540361929559</v>
      </c>
      <c r="W172" s="9">
        <v>133.9953966232261</v>
      </c>
      <c r="X172" s="10">
        <v>113.67546768597994</v>
      </c>
      <c r="Y172" s="11">
        <v>130.26947036153757</v>
      </c>
    </row>
    <row r="173" spans="1:25" ht="15">
      <c r="A173" s="1">
        <v>42705</v>
      </c>
      <c r="B173" s="5">
        <v>139.86955507532457</v>
      </c>
      <c r="C173" s="9">
        <v>173.88183552668085</v>
      </c>
      <c r="D173" s="10">
        <v>138.12051174005296</v>
      </c>
      <c r="P173" s="11">
        <v>165.02205347401588</v>
      </c>
      <c r="Q173" s="9">
        <v>178.02594044385927</v>
      </c>
      <c r="R173" s="10">
        <v>153.60368142618503</v>
      </c>
      <c r="S173" s="11">
        <v>171.69754601066188</v>
      </c>
      <c r="T173" s="9">
        <v>202.17507574725354</v>
      </c>
      <c r="U173" s="10">
        <v>125.01958680721089</v>
      </c>
      <c r="V173" s="11">
        <v>174.26800772917679</v>
      </c>
      <c r="W173" s="9">
        <v>153.26951041162644</v>
      </c>
      <c r="X173" s="10">
        <v>118.51042649355905</v>
      </c>
      <c r="Y173" s="11">
        <v>147.1306712804124</v>
      </c>
    </row>
    <row r="174" spans="1:25" ht="15">
      <c r="A174" s="1">
        <v>42736</v>
      </c>
      <c r="B174" s="5">
        <v>141.83924508122817</v>
      </c>
      <c r="C174" s="9">
        <v>172.21874984991496</v>
      </c>
      <c r="D174" s="10">
        <v>129.07265438905361</v>
      </c>
      <c r="P174" s="11">
        <v>161.76428561975433</v>
      </c>
      <c r="Q174" s="9">
        <v>169.71687468446129</v>
      </c>
      <c r="R174" s="10">
        <v>140.54609332703643</v>
      </c>
      <c r="S174" s="11">
        <v>162.32696151076712</v>
      </c>
      <c r="T174" s="9">
        <v>219.44993647389731</v>
      </c>
      <c r="U174" s="10">
        <v>135.28817347860141</v>
      </c>
      <c r="V174" s="11">
        <v>189.24093616180349</v>
      </c>
      <c r="W174" s="9">
        <v>150.12069367872277</v>
      </c>
      <c r="X174" s="10">
        <v>107.57740315931252</v>
      </c>
      <c r="Y174" s="11">
        <v>142.85287655898091</v>
      </c>
    </row>
    <row r="175" spans="1:25" ht="15">
      <c r="A175" s="1">
        <v>42767</v>
      </c>
      <c r="B175" s="5">
        <v>139.12708578129039</v>
      </c>
      <c r="C175" s="9">
        <v>145.06076727048216</v>
      </c>
      <c r="D175" s="10">
        <v>127.85106245643287</v>
      </c>
      <c r="P175" s="11">
        <v>140.39176300360066</v>
      </c>
      <c r="Q175" s="9">
        <v>146.61900392355849</v>
      </c>
      <c r="R175" s="10">
        <v>140.372284028829</v>
      </c>
      <c r="S175" s="11">
        <v>144.69011576767318</v>
      </c>
      <c r="T175" s="9">
        <v>161.90326479045231</v>
      </c>
      <c r="U175" s="10">
        <v>133.20037579663295</v>
      </c>
      <c r="V175" s="11">
        <v>151.27916254927709</v>
      </c>
      <c r="W175" s="9">
        <v>127.28291717262894</v>
      </c>
      <c r="X175" s="10">
        <v>98.19868726045155</v>
      </c>
      <c r="Y175" s="11">
        <v>122.25132395467786</v>
      </c>
    </row>
    <row r="176" spans="1:25" ht="15">
      <c r="A176" s="1">
        <v>42795</v>
      </c>
      <c r="B176" s="5">
        <v>143.68772417119152</v>
      </c>
      <c r="C176" s="9">
        <v>151.60223075343939</v>
      </c>
      <c r="D176" s="10">
        <v>149.60191972811333</v>
      </c>
      <c r="P176" s="11">
        <v>150.09494873831929</v>
      </c>
      <c r="Q176" s="9">
        <v>157.24543424646103</v>
      </c>
      <c r="R176" s="10">
        <v>165.08525720456623</v>
      </c>
      <c r="S176" s="11">
        <v>158.07078691116479</v>
      </c>
      <c r="T176" s="9">
        <v>154.57050753535728</v>
      </c>
      <c r="U176" s="10">
        <v>149.34462023554428</v>
      </c>
      <c r="V176" s="11">
        <v>152.20891073109328</v>
      </c>
      <c r="W176" s="9">
        <v>138.31538780438569</v>
      </c>
      <c r="X176" s="10">
        <v>113.77547222715165</v>
      </c>
      <c r="Y176" s="11">
        <v>133.60601270030642</v>
      </c>
    </row>
    <row r="177" spans="1:25" ht="15">
      <c r="A177" s="1">
        <v>42826</v>
      </c>
      <c r="B177" s="5">
        <v>139.62273258219039</v>
      </c>
      <c r="C177" s="9">
        <v>150.26355737417146</v>
      </c>
      <c r="D177" s="10">
        <v>132.59724234040885</v>
      </c>
      <c r="P177" s="11">
        <v>145.45319088055899</v>
      </c>
      <c r="Q177" s="9">
        <v>157.76071443659188</v>
      </c>
      <c r="R177" s="10">
        <v>145.14111869770684</v>
      </c>
      <c r="S177" s="11">
        <v>154.30414813173238</v>
      </c>
      <c r="T177" s="9">
        <v>163.23623433556446</v>
      </c>
      <c r="U177" s="10">
        <v>127.95472440546249</v>
      </c>
      <c r="V177" s="11">
        <v>149.91412246247259</v>
      </c>
      <c r="W177" s="9">
        <v>131.5809865616275</v>
      </c>
      <c r="X177" s="10">
        <v>101.73404128540737</v>
      </c>
      <c r="Y177" s="11">
        <v>126.1332138160887</v>
      </c>
    </row>
    <row r="178" spans="1:25" ht="15">
      <c r="A178" s="1">
        <v>42856</v>
      </c>
      <c r="B178" s="5">
        <v>144.52279577278449</v>
      </c>
      <c r="C178" s="9">
        <v>146.74684468266767</v>
      </c>
      <c r="D178" s="10">
        <v>148.94355988314717</v>
      </c>
      <c r="P178" s="11">
        <v>146.57692942314085</v>
      </c>
      <c r="Q178" s="9">
        <v>154.70147620488666</v>
      </c>
      <c r="R178" s="10">
        <v>165.74306576176309</v>
      </c>
      <c r="S178" s="11">
        <v>156.01003614797591</v>
      </c>
      <c r="T178" s="9">
        <v>145.78689524062</v>
      </c>
      <c r="U178" s="10">
        <v>142.19432675417835</v>
      </c>
      <c r="V178" s="11">
        <v>144.42980027997214</v>
      </c>
      <c r="W178" s="9">
        <v>134.89377871019073</v>
      </c>
      <c r="X178" s="10">
        <v>113.82570404609559</v>
      </c>
      <c r="Y178" s="11">
        <v>131.02091665231745</v>
      </c>
    </row>
    <row r="179" spans="1:25" ht="15">
      <c r="A179" s="1">
        <v>42887</v>
      </c>
      <c r="B179" s="5">
        <v>143.79013879261402</v>
      </c>
      <c r="C179" s="9">
        <v>144.13397650447297</v>
      </c>
      <c r="D179" s="10">
        <v>141.36598471093421</v>
      </c>
      <c r="P179" s="11">
        <v>142.83499405106858</v>
      </c>
      <c r="Q179" s="9">
        <v>149.45035718572129</v>
      </c>
      <c r="R179" s="10">
        <v>157.07167441672172</v>
      </c>
      <c r="S179" s="11">
        <v>150.1556179175962</v>
      </c>
      <c r="T179" s="9">
        <v>146.88832057512931</v>
      </c>
      <c r="U179" s="10">
        <v>139.47847423438472</v>
      </c>
      <c r="V179" s="11">
        <v>143.96078871011659</v>
      </c>
      <c r="W179" s="9">
        <v>131.99377015126325</v>
      </c>
      <c r="X179" s="10">
        <v>107.74660434936344</v>
      </c>
      <c r="Y179" s="11">
        <v>127.47095711067043</v>
      </c>
    </row>
    <row r="180" spans="1:25" ht="15">
      <c r="A180" s="1">
        <v>42917</v>
      </c>
      <c r="B180" s="5">
        <v>144.86348521714015</v>
      </c>
      <c r="C180" s="9">
        <v>161.9725202604032</v>
      </c>
      <c r="D180" s="10">
        <v>148.74251589326957</v>
      </c>
      <c r="P180" s="11">
        <v>158.30917797956752</v>
      </c>
      <c r="Q180" s="9">
        <v>169.5891229500217</v>
      </c>
      <c r="R180" s="10">
        <v>164.58570513567832</v>
      </c>
      <c r="S180" s="11">
        <v>167.51147793380213</v>
      </c>
      <c r="T180" s="9">
        <v>173.4794721086329</v>
      </c>
      <c r="U180" s="10">
        <v>148.92912200980581</v>
      </c>
      <c r="V180" s="11">
        <v>164.42981654340264</v>
      </c>
      <c r="W180" s="9">
        <v>143.73823226865113</v>
      </c>
      <c r="X180" s="10">
        <v>112.3837776449143</v>
      </c>
      <c r="Y180" s="11">
        <v>138.0615983056272</v>
      </c>
    </row>
    <row r="181" spans="1:25" ht="15">
      <c r="A181" s="1">
        <v>42948</v>
      </c>
      <c r="B181" s="5">
        <v>146.32218604027616</v>
      </c>
      <c r="C181" s="9">
        <v>147.5010156808637</v>
      </c>
      <c r="D181" s="10">
        <v>154.47419589833066</v>
      </c>
      <c r="P181" s="11">
        <v>148.49742122243458</v>
      </c>
      <c r="Q181" s="9">
        <v>155.35462609980129</v>
      </c>
      <c r="R181" s="10">
        <v>173.29218860290027</v>
      </c>
      <c r="S181" s="11">
        <v>158.70913977764849</v>
      </c>
      <c r="T181" s="9">
        <v>147.1300980389623</v>
      </c>
      <c r="U181" s="10">
        <v>149.45876374861189</v>
      </c>
      <c r="V181" s="11">
        <v>148.11003383999665</v>
      </c>
      <c r="W181" s="9">
        <v>134.35568554106919</v>
      </c>
      <c r="X181" s="10">
        <v>116.17330935864365</v>
      </c>
      <c r="Y181" s="11">
        <v>131.06584880919016</v>
      </c>
    </row>
    <row r="182" spans="1:25" ht="15">
      <c r="A182" s="1">
        <v>42979</v>
      </c>
      <c r="B182" s="5">
        <v>144.09406845044776</v>
      </c>
      <c r="C182" s="9">
        <v>153.15746186585852</v>
      </c>
      <c r="D182" s="10">
        <v>148.1415217253091</v>
      </c>
      <c r="P182" s="11">
        <v>151.28891152193509</v>
      </c>
      <c r="Q182" s="9">
        <v>160.6274495580376</v>
      </c>
      <c r="R182" s="10">
        <v>165.88967243168005</v>
      </c>
      <c r="S182" s="11">
        <v>161.57882220754905</v>
      </c>
      <c r="T182" s="9">
        <v>162.52396955583978</v>
      </c>
      <c r="U182" s="10">
        <v>139.68251571796628</v>
      </c>
      <c r="V182" s="11">
        <v>154.25369185160145</v>
      </c>
      <c r="W182" s="9">
        <v>138.32279465936671</v>
      </c>
      <c r="X182" s="10">
        <v>114.99425129495808</v>
      </c>
      <c r="Y182" s="11">
        <v>133.98702618946859</v>
      </c>
    </row>
    <row r="183" spans="1:25" ht="15">
      <c r="A183" s="1">
        <v>43009</v>
      </c>
      <c r="B183" s="5">
        <v>144.67619848002391</v>
      </c>
      <c r="C183" s="9">
        <v>155.34120704196994</v>
      </c>
      <c r="D183" s="10">
        <v>152.21331015091184</v>
      </c>
      <c r="P183" s="11">
        <v>153.97586948178954</v>
      </c>
      <c r="Q183" s="9">
        <v>162.969676594579</v>
      </c>
      <c r="R183" s="10">
        <v>170.70706547553203</v>
      </c>
      <c r="S183" s="11">
        <v>163.58588982740588</v>
      </c>
      <c r="T183" s="9">
        <v>156.97392609183709</v>
      </c>
      <c r="U183" s="10">
        <v>135.69789675637693</v>
      </c>
      <c r="V183" s="11">
        <v>149.35646401137464</v>
      </c>
      <c r="W183" s="9">
        <v>140.36172030285087</v>
      </c>
      <c r="X183" s="10">
        <v>113.70122681856262</v>
      </c>
      <c r="Y183" s="11">
        <v>135.4483321747698</v>
      </c>
    </row>
    <row r="184" spans="1:25" ht="15">
      <c r="A184" s="1">
        <v>43040</v>
      </c>
      <c r="B184" s="5">
        <v>143.17712839805799</v>
      </c>
      <c r="C184" s="9">
        <v>150.16719767771394</v>
      </c>
      <c r="D184" s="10">
        <v>145.5286002280757</v>
      </c>
      <c r="P184" s="11">
        <v>148.44927512153598</v>
      </c>
      <c r="Q184" s="9">
        <v>156.29611117466229</v>
      </c>
      <c r="R184" s="10">
        <v>163.34080635468311</v>
      </c>
      <c r="S184" s="11">
        <v>157.07682319022547</v>
      </c>
      <c r="T184" s="9">
        <v>155.93653398243083</v>
      </c>
      <c r="U184" s="10">
        <v>131.39721126550816</v>
      </c>
      <c r="V184" s="11">
        <v>146.93122715422666</v>
      </c>
      <c r="W184" s="9">
        <v>134.30345239451634</v>
      </c>
      <c r="X184" s="10">
        <v>110.24969375554582</v>
      </c>
      <c r="Y184" s="11">
        <v>129.88689689678009</v>
      </c>
    </row>
    <row r="185" spans="1:25" ht="15">
      <c r="A185" s="1">
        <v>43070</v>
      </c>
      <c r="B185" s="5">
        <v>141.94439871741505</v>
      </c>
      <c r="C185" s="9">
        <v>177.80605413933966</v>
      </c>
      <c r="D185" s="10">
        <v>141.14712673924618</v>
      </c>
      <c r="P185" s="11">
        <v>168.72407473949457</v>
      </c>
      <c r="Q185" s="9">
        <v>182.33659713077165</v>
      </c>
      <c r="R185" s="10">
        <v>157.04075223966916</v>
      </c>
      <c r="S185" s="11">
        <v>175.79473141052867</v>
      </c>
      <c r="T185" s="9">
        <v>210.97192179256518</v>
      </c>
      <c r="U185" s="10">
        <v>127.38553738013792</v>
      </c>
      <c r="V185" s="11">
        <v>180.63255273033636</v>
      </c>
      <c r="W185" s="9">
        <v>151.47253529370204</v>
      </c>
      <c r="X185" s="10">
        <v>113.40624350375012</v>
      </c>
      <c r="Y185" s="11">
        <v>144.72631786653844</v>
      </c>
    </row>
    <row r="186" spans="1:25" ht="15">
      <c r="A186" s="1">
        <v>43101</v>
      </c>
      <c r="B186" s="5">
        <v>143.0616723003354</v>
      </c>
      <c r="C186" s="9">
        <v>175.04953788719774</v>
      </c>
      <c r="D186" s="10">
        <v>137.5139489767507</v>
      </c>
      <c r="P186" s="11">
        <v>165.98962769391844</v>
      </c>
      <c r="Q186" s="9">
        <v>174.26687563179252</v>
      </c>
      <c r="R186" s="10">
        <v>150.86259578752546</v>
      </c>
      <c r="S186" s="11">
        <v>168.0797319109229</v>
      </c>
      <c r="T186" s="9">
        <v>221.61207147260492</v>
      </c>
      <c r="U186" s="10">
        <v>142.54031448034141</v>
      </c>
      <c r="V186" s="11">
        <v>193.34491581821538</v>
      </c>
      <c r="W186" s="9">
        <v>145.29342714585832</v>
      </c>
      <c r="X186" s="10">
        <v>111.2150895592022</v>
      </c>
      <c r="Y186" s="11">
        <v>139.55415378212578</v>
      </c>
    </row>
    <row r="187" spans="1:25" ht="15">
      <c r="A187" s="1">
        <v>43132</v>
      </c>
      <c r="B187" s="5">
        <v>139.3671083496539</v>
      </c>
      <c r="C187" s="9">
        <v>145.31835693320627</v>
      </c>
      <c r="D187" s="10">
        <v>130.30364495083148</v>
      </c>
      <c r="P187" s="11">
        <v>141.19101709301967</v>
      </c>
      <c r="Q187" s="9">
        <v>146.76137059544988</v>
      </c>
      <c r="R187" s="10">
        <v>143.97307692133688</v>
      </c>
      <c r="S187" s="11">
        <v>145.56885157114621</v>
      </c>
      <c r="T187" s="9">
        <v>162.94689660411231</v>
      </c>
      <c r="U187" s="10">
        <v>132.60847440694025</v>
      </c>
      <c r="V187" s="11">
        <v>151.69604414827668</v>
      </c>
      <c r="W187" s="9">
        <v>121.14942436825579</v>
      </c>
      <c r="X187" s="10">
        <v>97.218586141098015</v>
      </c>
      <c r="Y187" s="11">
        <v>117.04378892300915</v>
      </c>
    </row>
    <row r="188" spans="1:25" ht="15">
      <c r="A188" s="1">
        <v>43160</v>
      </c>
      <c r="B188" s="5">
        <v>144.51186719480987</v>
      </c>
      <c r="C188" s="9">
        <v>155.52097782080676</v>
      </c>
      <c r="D188" s="10">
        <v>151.26035365471017</v>
      </c>
      <c r="P188" s="11">
        <v>153.4385913530763</v>
      </c>
      <c r="Q188" s="9">
        <v>162.86984880339656</v>
      </c>
      <c r="R188" s="10">
        <v>166.90744074934136</v>
      </c>
      <c r="S188" s="11">
        <v>162.85381645557015</v>
      </c>
      <c r="T188" s="9">
        <v>159.77745045677236</v>
      </c>
      <c r="U188" s="10">
        <v>149.72627082693322</v>
      </c>
      <c r="V188" s="11">
        <v>155.55069020388663</v>
      </c>
      <c r="W188" s="9">
        <v>134.54935610088077</v>
      </c>
      <c r="X188" s="10">
        <v>112.71416955277567</v>
      </c>
      <c r="Y188" s="11">
        <v>130.34540267486395</v>
      </c>
    </row>
    <row r="189" spans="1:25" ht="15">
      <c r="A189" s="1">
        <v>43191</v>
      </c>
      <c r="B189" s="5">
        <v>143.74991117204712</v>
      </c>
      <c r="C189" s="9">
        <v>151.19998037965937</v>
      </c>
      <c r="D189" s="10">
        <v>146.63649149058566</v>
      </c>
      <c r="P189" s="11">
        <v>149.52292933066653</v>
      </c>
      <c r="Q189" s="9">
        <v>160.84219666741731</v>
      </c>
      <c r="R189" s="10">
        <v>162.14777663370623</v>
      </c>
      <c r="S189" s="11">
        <v>160.32315491699444</v>
      </c>
      <c r="T189" s="9">
        <v>158.25747082619762</v>
      </c>
      <c r="U189" s="10">
        <v>144.00117230200237</v>
      </c>
      <c r="V189" s="11">
        <v>152.93638071300913</v>
      </c>
      <c r="W189" s="9">
        <v>131.32121309813471</v>
      </c>
      <c r="X189" s="10">
        <v>103.94518364217605</v>
      </c>
      <c r="Y189" s="11">
        <v>126.33162824367852</v>
      </c>
    </row>
    <row r="190" spans="1:25" ht="15">
      <c r="A190" s="1">
        <v>43221</v>
      </c>
      <c r="B190" s="5">
        <v>142.64305895599475</v>
      </c>
      <c r="C190" s="9">
        <v>131.21290135715185</v>
      </c>
      <c r="D190" s="10">
        <v>114.1001766266869</v>
      </c>
      <c r="P190" s="11">
        <v>126.48632459459544</v>
      </c>
      <c r="Q190" s="9">
        <v>137.36491826051179</v>
      </c>
      <c r="R190" s="10">
        <v>128.46961357672663</v>
      </c>
      <c r="S190" s="11">
        <v>134.59481210243695</v>
      </c>
      <c r="T190" s="9">
        <v>133.48574208415431</v>
      </c>
      <c r="U190" s="10">
        <v>104.54011657312927</v>
      </c>
      <c r="V190" s="11">
        <v>122.38304070144976</v>
      </c>
      <c r="W190" s="9">
        <v>123.03228586800125</v>
      </c>
      <c r="X190" s="10">
        <v>84.753156341769184</v>
      </c>
      <c r="Y190" s="11">
        <v>115.9559061482274</v>
      </c>
    </row>
    <row r="191" spans="1:25" ht="15">
      <c r="A191" s="1">
        <v>43252</v>
      </c>
      <c r="B191" s="5">
        <v>145.54104562430919</v>
      </c>
      <c r="C191" s="9">
        <v>133.42026553066606</v>
      </c>
      <c r="D191" s="10">
        <v>153.09846390761012</v>
      </c>
      <c r="P191" s="11">
        <v>137.53783160626219</v>
      </c>
      <c r="Q191" s="9">
        <v>139.0987581600063</v>
      </c>
      <c r="R191" s="10">
        <v>172.76141328558617</v>
      </c>
      <c r="S191" s="11">
        <v>145.24838284956382</v>
      </c>
      <c r="T191" s="9">
        <v>135.27383136312915</v>
      </c>
      <c r="U191" s="10">
        <v>152.06132496590044</v>
      </c>
      <c r="V191" s="11">
        <v>141.6394418035357</v>
      </c>
      <c r="W191" s="9">
        <v>122.65775436259864</v>
      </c>
      <c r="X191" s="10">
        <v>109.79505370118929</v>
      </c>
      <c r="Y191" s="11">
        <v>120.25264535785954</v>
      </c>
    </row>
    <row r="192" spans="1:25" ht="15">
      <c r="A192" s="1">
        <v>43282</v>
      </c>
      <c r="B192" s="5">
        <v>147.17745363035198</v>
      </c>
      <c r="C192" s="9">
        <v>156.86078930861362</v>
      </c>
      <c r="D192" s="10">
        <v>153.93692450698802</v>
      </c>
      <c r="P192" s="11">
        <v>155.69195680156358</v>
      </c>
      <c r="Q192" s="9">
        <v>165.73689478216741</v>
      </c>
      <c r="R192" s="10">
        <v>170.34918211863584</v>
      </c>
      <c r="S192" s="11">
        <v>165.70010877309238</v>
      </c>
      <c r="T192" s="9">
        <v>170.50135423355982</v>
      </c>
      <c r="U192" s="10">
        <v>151.33733162154661</v>
      </c>
      <c r="V192" s="11">
        <v>163.52019916670497</v>
      </c>
      <c r="W192" s="9">
        <v>138.6623292774315</v>
      </c>
      <c r="X192" s="10">
        <v>110.69752075336329</v>
      </c>
      <c r="Y192" s="11">
        <v>133.6082247380057</v>
      </c>
    </row>
    <row r="193" spans="1:25" ht="15">
      <c r="A193" s="1">
        <v>43313</v>
      </c>
      <c r="B193" s="5">
        <v>149.02390894463551</v>
      </c>
      <c r="C193" s="9">
        <v>146.92636174910837</v>
      </c>
      <c r="D193" s="10">
        <v>159.10300245172834</v>
      </c>
      <c r="P193" s="11">
        <v>149.18233490274699</v>
      </c>
      <c r="Q193" s="9">
        <v>156.45317747482511</v>
      </c>
      <c r="R193" s="10">
        <v>177.80720934513502</v>
      </c>
      <c r="S193" s="11">
        <v>160.52462599958463</v>
      </c>
      <c r="T193" s="9">
        <v>149.29463329416492</v>
      </c>
      <c r="U193" s="10">
        <v>151.22739055506938</v>
      </c>
      <c r="V193" s="11">
        <v>150.12205834379668</v>
      </c>
      <c r="W193" s="9">
        <v>132.80951129167565</v>
      </c>
      <c r="X193" s="10">
        <v>114.68819214163364</v>
      </c>
      <c r="Y193" s="11">
        <v>129.52988891403996</v>
      </c>
    </row>
    <row r="194" spans="1:25" ht="15">
      <c r="A194" s="1">
        <v>43344</v>
      </c>
      <c r="B194" s="5">
        <v>144.86654099234488</v>
      </c>
      <c r="C194" s="9">
        <v>151.03939604198123</v>
      </c>
      <c r="D194" s="10">
        <v>147.71010840580868</v>
      </c>
      <c r="P194" s="11">
        <v>149.58817401715064</v>
      </c>
      <c r="Q194" s="9">
        <v>160.21510742661809</v>
      </c>
      <c r="R194" s="10">
        <v>165.47792349025261</v>
      </c>
      <c r="S194" s="11">
        <v>161.1669825420077</v>
      </c>
      <c r="T194" s="9">
        <v>159.567868717566</v>
      </c>
      <c r="U194" s="10">
        <v>138.04434632315235</v>
      </c>
      <c r="V194" s="11">
        <v>151.83247831717017</v>
      </c>
      <c r="W194" s="9">
        <v>138.93823163900123</v>
      </c>
      <c r="X194" s="10">
        <v>112.34784782360458</v>
      </c>
      <c r="Y194" s="11">
        <v>133.95327418129216</v>
      </c>
    </row>
    <row r="195" spans="1:25" ht="15">
      <c r="A195" s="1">
        <v>43374</v>
      </c>
      <c r="B195" s="5">
        <v>147.15942710539403</v>
      </c>
      <c r="C195" s="9">
        <v>151.92764162913784</v>
      </c>
      <c r="D195" s="10">
        <v>156.84054784277308</v>
      </c>
      <c r="P195" s="11">
        <v>152.51782881300275</v>
      </c>
      <c r="Q195" s="9">
        <v>160.98486820436122</v>
      </c>
      <c r="R195" s="10">
        <v>175.77972151249173</v>
      </c>
      <c r="S195" s="11">
        <v>163.08259124905746</v>
      </c>
      <c r="T195" s="9">
        <v>153.2160035871517</v>
      </c>
      <c r="U195" s="10">
        <v>138.57933795754244</v>
      </c>
      <c r="V195" s="11">
        <v>148.40387175317071</v>
      </c>
      <c r="W195" s="9">
        <v>138.41688068438629</v>
      </c>
      <c r="X195" s="10">
        <v>115.88278172536486</v>
      </c>
      <c r="Y195" s="11">
        <v>134.33766901837842</v>
      </c>
    </row>
    <row r="196" spans="1:25" ht="15">
      <c r="A196" s="1">
        <v>43405</v>
      </c>
      <c r="B196" s="5">
        <v>144.86192079006045</v>
      </c>
      <c r="C196" s="9">
        <v>152.79875711256236</v>
      </c>
      <c r="D196" s="10">
        <v>147.77397222569624</v>
      </c>
      <c r="P196" s="11">
        <v>150.97688913180701</v>
      </c>
      <c r="Q196" s="9">
        <v>160.35552083040304</v>
      </c>
      <c r="R196" s="10">
        <v>165.59046676747371</v>
      </c>
      <c r="S196" s="11">
        <v>160.74356903835226</v>
      </c>
      <c r="T196" s="9">
        <v>167.41198721897592</v>
      </c>
      <c r="U196" s="10">
        <v>134.72699744244005</v>
      </c>
      <c r="V196" s="11">
        <v>155.0323143973574</v>
      </c>
      <c r="W196" s="9">
        <v>136.67210353012305</v>
      </c>
      <c r="X196" s="10">
        <v>110.40473228246258</v>
      </c>
      <c r="Y196" s="11">
        <v>131.8130651194214</v>
      </c>
    </row>
    <row r="197" spans="1:25" ht="15">
      <c r="A197" s="1">
        <v>43435</v>
      </c>
      <c r="B197" s="5">
        <v>142.78193729337093</v>
      </c>
      <c r="C197" s="9">
        <v>178.7025029336132</v>
      </c>
      <c r="D197" s="10">
        <v>140.88485055946808</v>
      </c>
      <c r="P197" s="11">
        <v>169.33498996952835</v>
      </c>
      <c r="Q197" s="9">
        <v>184.60426305946922</v>
      </c>
      <c r="R197" s="10">
        <v>156.44900062293161</v>
      </c>
      <c r="S197" s="11">
        <v>177.44176985719895</v>
      </c>
      <c r="T197" s="9">
        <v>218.67602402966673</v>
      </c>
      <c r="U197" s="10">
        <v>129.66364297330693</v>
      </c>
      <c r="V197" s="11">
        <v>186.22987625143742</v>
      </c>
      <c r="W197" s="9">
        <v>153.62431300453153</v>
      </c>
      <c r="X197" s="10">
        <v>112.1312873204085</v>
      </c>
      <c r="Y197" s="11">
        <v>146.20411755664898</v>
      </c>
    </row>
    <row r="198" spans="1:25" ht="15">
      <c r="A198" s="1">
        <v>43466</v>
      </c>
      <c r="B198" s="5">
        <v>143.94102571183464</v>
      </c>
      <c r="C198" s="9">
        <v>179.22320399492668</v>
      </c>
      <c r="D198" s="10">
        <v>143.28145053395554</v>
      </c>
      <c r="P198" s="11">
        <v>170.56384181664953</v>
      </c>
      <c r="Q198" s="9">
        <v>180.57953664010873</v>
      </c>
      <c r="R198" s="10">
        <v>158.30843231092231</v>
      </c>
      <c r="S198" s="11">
        <v>174.58917701119975</v>
      </c>
      <c r="T198" s="9">
        <v>228.58945860021191</v>
      </c>
      <c r="U198" s="10">
        <v>147.16620051863282</v>
      </c>
      <c r="V198" s="11">
        <v>199.4863859713827</v>
      </c>
      <c r="W198" s="9">
        <v>150.27348019480314</v>
      </c>
      <c r="X198" s="10">
        <v>113.90624835081528</v>
      </c>
      <c r="Y198" s="11">
        <v>144.12387581331839</v>
      </c>
    </row>
    <row r="199" spans="1:25" ht="15">
      <c r="A199" s="1">
        <v>43497</v>
      </c>
      <c r="B199" s="5">
        <v>142.24011130694564</v>
      </c>
      <c r="C199" s="9">
        <v>141.90807514035498</v>
      </c>
      <c r="D199" s="10">
        <v>140.37107917583916</v>
      </c>
      <c r="P199" s="11">
        <v>141.11482386693206</v>
      </c>
      <c r="Q199" s="9">
        <v>146.14941808306369</v>
      </c>
      <c r="R199" s="10">
        <v>156.85081777310305</v>
      </c>
      <c r="S199" s="11">
        <v>147.80923821864405</v>
      </c>
      <c r="T199" s="9">
        <v>147.15051908318696</v>
      </c>
      <c r="U199" s="10">
        <v>135.70710993325474</v>
      </c>
      <c r="V199" s="11">
        <v>143.52791761010286</v>
      </c>
      <c r="W199" s="9">
        <v>118.27262989328474</v>
      </c>
      <c r="X199" s="10">
        <v>105.30461177691302</v>
      </c>
      <c r="Y199" s="11">
        <v>116.24631923306811</v>
      </c>
    </row>
    <row r="200" spans="1:25" ht="15">
      <c r="A200" s="1">
        <v>43525</v>
      </c>
      <c r="B200" s="5">
        <v>143.36041202643648</v>
      </c>
      <c r="C200" s="9">
        <v>157.00156739148343</v>
      </c>
      <c r="D200" s="10">
        <v>146.09256239843722</v>
      </c>
      <c r="P200" s="11">
        <v>153.29716430872611</v>
      </c>
      <c r="Q200" s="9">
        <v>163.53868064606519</v>
      </c>
      <c r="R200" s="10">
        <v>161.73153028391906</v>
      </c>
      <c r="S200" s="11">
        <v>162.28376579897889</v>
      </c>
      <c r="T200" s="9">
        <v>176.32960851915914</v>
      </c>
      <c r="U200" s="10">
        <v>141.43050138710649</v>
      </c>
      <c r="V200" s="11">
        <v>161.70975613077511</v>
      </c>
      <c r="W200" s="9">
        <v>139.39364821509753</v>
      </c>
      <c r="X200" s="10">
        <v>107.95879186541538</v>
      </c>
      <c r="Y200" s="11">
        <v>133.29942249149084</v>
      </c>
    </row>
    <row r="201" spans="1:25" ht="15">
      <c r="A201" s="1">
        <v>43556</v>
      </c>
      <c r="B201" s="5">
        <v>143.97433994414661</v>
      </c>
      <c r="C201" s="9">
        <v>151.11125848244777</v>
      </c>
      <c r="D201" s="10">
        <v>148.27352628590779</v>
      </c>
      <c r="P201" s="11">
        <v>149.84774783193083</v>
      </c>
      <c r="Q201" s="9">
        <v>162.27612219030775</v>
      </c>
      <c r="R201" s="10">
        <v>165.42619141686271</v>
      </c>
      <c r="S201" s="11">
        <v>162.13787785095695</v>
      </c>
      <c r="T201" s="9">
        <v>159.35098590091079</v>
      </c>
      <c r="U201" s="10">
        <v>139.18135881896012</v>
      </c>
      <c r="V201" s="11">
        <v>151.57220408243506</v>
      </c>
      <c r="W201" s="9">
        <v>128.80262019279888</v>
      </c>
      <c r="X201" s="10">
        <v>105.67236751174566</v>
      </c>
      <c r="Y201" s="11">
        <v>124.65738779287594</v>
      </c>
    </row>
    <row r="202" spans="1:25" ht="15">
      <c r="A202" s="1">
        <v>43586</v>
      </c>
      <c r="B202" s="5">
        <v>148.08282266052794</v>
      </c>
      <c r="C202" s="9">
        <v>148.24048023371418</v>
      </c>
      <c r="D202" s="10">
        <v>154.546291082333</v>
      </c>
      <c r="P202" s="11">
        <v>149.05454515643478</v>
      </c>
      <c r="Q202" s="9">
        <v>159.33846537222396</v>
      </c>
      <c r="R202" s="10">
        <v>173.98702836936033</v>
      </c>
      <c r="S202" s="11">
        <v>161.33273555776219</v>
      </c>
      <c r="T202" s="9">
        <v>146.82181089606803</v>
      </c>
      <c r="U202" s="10">
        <v>144.60608090602247</v>
      </c>
      <c r="V202" s="11">
        <v>147.22689538432957</v>
      </c>
      <c r="W202" s="9">
        <v>130.53930287680819</v>
      </c>
      <c r="X202" s="10">
        <v>113.20830298730331</v>
      </c>
      <c r="Y202" s="11">
        <v>127.73154475829972</v>
      </c>
    </row>
    <row r="203" spans="1:25" ht="15">
      <c r="A203" s="1">
        <v>43617</v>
      </c>
      <c r="B203" s="5">
        <v>144.8886392477294</v>
      </c>
      <c r="C203" s="9">
        <v>144.93142148933708</v>
      </c>
      <c r="D203" s="10">
        <v>142.77559178117968</v>
      </c>
      <c r="P203" s="11">
        <v>143.79212031894355</v>
      </c>
      <c r="Q203" s="9">
        <v>151.91110892112258</v>
      </c>
      <c r="R203" s="10">
        <v>158.29611383532327</v>
      </c>
      <c r="S203" s="11">
        <v>152.39863221863337</v>
      </c>
      <c r="T203" s="9">
        <v>155.45549546230285</v>
      </c>
      <c r="U203" s="10">
        <v>149.50889830489251</v>
      </c>
      <c r="V203" s="11">
        <v>152.35789915779105</v>
      </c>
      <c r="W203" s="9">
        <v>131.1599342134073</v>
      </c>
      <c r="X203" s="10">
        <v>101.73856877444823</v>
      </c>
      <c r="Y203" s="11">
        <v>125.40848828628707</v>
      </c>
    </row>
    <row r="204" spans="1:25" ht="15">
      <c r="A204" s="1">
        <v>43647</v>
      </c>
      <c r="B204" s="5">
        <v>148.58713785688104</v>
      </c>
      <c r="C204" s="9">
        <v>160.26829655004516</v>
      </c>
      <c r="D204" s="10">
        <v>159.67313033718892</v>
      </c>
      <c r="P204" s="11">
        <v>159.64876679296108</v>
      </c>
      <c r="Q204" s="9">
        <v>169.15874484794594</v>
      </c>
      <c r="R204" s="10">
        <v>178.02803978847973</v>
      </c>
      <c r="S204" s="11">
        <v>169.98634716687388</v>
      </c>
      <c r="T204" s="9">
        <v>173.45073709613618</v>
      </c>
      <c r="U204" s="10">
        <v>156.81752271396979</v>
      </c>
      <c r="V204" s="11">
        <v>167.543639495674</v>
      </c>
      <c r="W204" s="9">
        <v>139.75188742480742</v>
      </c>
      <c r="X204" s="10">
        <v>113.24429295723587</v>
      </c>
      <c r="Y204" s="11">
        <v>134.99164393736478</v>
      </c>
    </row>
    <row r="205" spans="1:25" ht="15">
      <c r="A205" s="1">
        <v>43678</v>
      </c>
      <c r="B205" s="5">
        <v>149.52057795494096</v>
      </c>
      <c r="C205" s="9">
        <v>151.33314852937983</v>
      </c>
      <c r="D205" s="10">
        <v>159.25579032286339</v>
      </c>
      <c r="P205" s="11">
        <v>152.54238596163805</v>
      </c>
      <c r="Q205" s="9">
        <v>161.0899388787974</v>
      </c>
      <c r="R205" s="10">
        <v>178.49837677068189</v>
      </c>
      <c r="S205" s="11">
        <v>164.32689356504832</v>
      </c>
      <c r="T205" s="9">
        <v>155.79942399714972</v>
      </c>
      <c r="U205" s="10">
        <v>151.86732017099166</v>
      </c>
      <c r="V205" s="11">
        <v>154.12649493303633</v>
      </c>
      <c r="W205" s="9">
        <v>134.34726777039981</v>
      </c>
      <c r="X205" s="10">
        <v>112.46609423405904</v>
      </c>
      <c r="Y205" s="11">
        <v>130.30645509120859</v>
      </c>
    </row>
    <row r="206" spans="1:25" ht="15">
      <c r="A206" s="1">
        <v>43709</v>
      </c>
      <c r="B206" s="5">
        <v>147.17037871075092</v>
      </c>
      <c r="C206" s="9">
        <v>155.91374156940242</v>
      </c>
      <c r="D206" s="10">
        <v>155.12505471723546</v>
      </c>
      <c r="P206" s="11">
        <v>155.04236995375433</v>
      </c>
      <c r="Q206" s="9">
        <v>167.32812162388677</v>
      </c>
      <c r="R206" s="10">
        <v>174.53022201263568</v>
      </c>
      <c r="S206" s="11">
        <v>168.67676198112395</v>
      </c>
      <c r="T206" s="9">
        <v>151.55388148173401</v>
      </c>
      <c r="U206" s="10">
        <v>143.83048343205405</v>
      </c>
      <c r="V206" s="11">
        <v>149.83705252770994</v>
      </c>
      <c r="W206" s="9">
        <v>133.99854959314763</v>
      </c>
      <c r="X206" s="10">
        <v>113.60274683156157</v>
      </c>
      <c r="Y206" s="11">
        <v>130.2378207787109</v>
      </c>
    </row>
    <row r="207" spans="1:25" ht="15">
      <c r="A207" s="1">
        <v>43739</v>
      </c>
      <c r="B207" s="5">
        <v>149.83448675949649</v>
      </c>
      <c r="C207" s="9">
        <v>161.56791547300301</v>
      </c>
      <c r="D207" s="10">
        <v>165.74416898888995</v>
      </c>
      <c r="P207" s="11">
        <v>161.94743217485694</v>
      </c>
      <c r="Q207" s="9">
        <v>173.24822950981329</v>
      </c>
      <c r="R207" s="10">
        <v>187.85439168867279</v>
      </c>
      <c r="S207" s="11">
        <v>175.23290495218603</v>
      </c>
      <c r="T207" s="9">
        <v>167.70051581155039</v>
      </c>
      <c r="U207" s="10">
        <v>149.90183892943432</v>
      </c>
      <c r="V207" s="11">
        <v>161.62309016308117</v>
      </c>
      <c r="W207" s="9">
        <v>140.304635272935</v>
      </c>
      <c r="X207" s="10">
        <v>119.22548697933658</v>
      </c>
      <c r="Y207" s="11">
        <v>136.52914041596787</v>
      </c>
    </row>
    <row r="208" spans="1:25" ht="15">
      <c r="A208" s="1">
        <v>43770</v>
      </c>
      <c r="B208" s="5">
        <v>146.45447468638284</v>
      </c>
      <c r="C208" s="9">
        <v>157.86699305387697</v>
      </c>
      <c r="D208" s="10">
        <v>151.73260742216729</v>
      </c>
      <c r="P208" s="11">
        <v>155.7608693023426</v>
      </c>
      <c r="Q208" s="9">
        <v>167.23274332993972</v>
      </c>
      <c r="R208" s="10">
        <v>171.17205614400203</v>
      </c>
      <c r="S208" s="11">
        <v>167.32371059017211</v>
      </c>
      <c r="T208" s="9">
        <v>172.80290053685593</v>
      </c>
      <c r="U208" s="10">
        <v>140.7326410506964</v>
      </c>
      <c r="V208" s="11">
        <v>160.78003135042877</v>
      </c>
      <c r="W208" s="9">
        <v>134.9577093778345</v>
      </c>
      <c r="X208" s="10">
        <v>111.93856966002176</v>
      </c>
      <c r="Y208" s="11">
        <v>130.75431880200188</v>
      </c>
    </row>
    <row r="209" spans="1:25" ht="15">
      <c r="A209" s="1">
        <v>43800</v>
      </c>
      <c r="B209" s="5">
        <v>143.76797585061897</v>
      </c>
      <c r="C209" s="9">
        <v>180.78704963857115</v>
      </c>
      <c r="D209" s="10">
        <v>143.09838529817131</v>
      </c>
      <c r="P209" s="11">
        <v>171.44835127680835</v>
      </c>
      <c r="Q209" s="9">
        <v>187.4760253492334</v>
      </c>
      <c r="R209" s="10">
        <v>159.55378266488373</v>
      </c>
      <c r="S209" s="11">
        <v>180.34372340766956</v>
      </c>
      <c r="T209" s="9">
        <v>224.17229594474691</v>
      </c>
      <c r="U209" s="10">
        <v>134.27128642642879</v>
      </c>
      <c r="V209" s="11">
        <v>191.53223632572647</v>
      </c>
      <c r="W209" s="9">
        <v>152.00781053888375</v>
      </c>
      <c r="X209" s="10">
        <v>114.27868447664797</v>
      </c>
      <c r="Y209" s="11">
        <v>145.3322451881956</v>
      </c>
    </row>
    <row r="210" spans="1:25" ht="15">
      <c r="A210" s="1">
        <v>43831</v>
      </c>
      <c r="B210" s="5">
        <v>145.40578847591922</v>
      </c>
      <c r="C210" s="9">
        <v>178.63321077644937</v>
      </c>
      <c r="D210" s="10">
        <v>144.02534373595483</v>
      </c>
      <c r="P210" s="11">
        <v>170.29857568219637</v>
      </c>
      <c r="Q210" s="9">
        <v>180.73390375367103</v>
      </c>
      <c r="R210" s="10">
        <v>159.54438665771929</v>
      </c>
      <c r="S210" s="11">
        <v>174.97131475958352</v>
      </c>
      <c r="T210" s="9">
        <v>234.80009164869398</v>
      </c>
      <c r="U210" s="10">
        <v>152.33090842967701</v>
      </c>
      <c r="V210" s="11">
        <v>205.40076839450734</v>
      </c>
      <c r="W210" s="9">
        <v>146.05971478855295</v>
      </c>
      <c r="X210" s="10">
        <v>114.39509779039653</v>
      </c>
      <c r="Y210" s="11">
        <v>140.78444307209298</v>
      </c>
    </row>
    <row r="211" spans="1:25" ht="15">
      <c r="A211" s="1">
        <v>43862</v>
      </c>
      <c r="B211" s="5">
        <v>143.73844308813841</v>
      </c>
      <c r="C211" s="9">
        <v>149.76626668033512</v>
      </c>
      <c r="D211" s="10">
        <v>139.81201882262889</v>
      </c>
      <c r="P211" s="11">
        <v>146.91571230961139</v>
      </c>
      <c r="Q211" s="9">
        <v>153.25625354945785</v>
      </c>
      <c r="R211" s="10">
        <v>155.27358145067151</v>
      </c>
      <c r="S211" s="11">
        <v>153.05947307320375</v>
      </c>
      <c r="T211" s="9">
        <v>171.19352116443187</v>
      </c>
      <c r="U211" s="10">
        <v>139.92710566004945</v>
      </c>
      <c r="V211" s="11">
        <v>159.10851613443509</v>
      </c>
      <c r="W211" s="9">
        <v>124.84782590093681</v>
      </c>
      <c r="X211" s="10">
        <v>105.53388382853834</v>
      </c>
      <c r="Y211" s="11">
        <v>121.636402520218</v>
      </c>
    </row>
    <row r="212" spans="1:25" ht="15">
      <c r="A212" s="1">
        <v>43891</v>
      </c>
      <c r="B212" s="5">
        <v>140.68803104386899</v>
      </c>
      <c r="C212" s="9">
        <v>116.87260415107254</v>
      </c>
      <c r="D212" s="10">
        <v>149.65964661386067</v>
      </c>
      <c r="P212" s="11">
        <v>123.82552428389636</v>
      </c>
      <c r="Q212" s="9">
        <v>122.32583115508866</v>
      </c>
      <c r="R212" s="10">
        <v>168.03193796858781</v>
      </c>
      <c r="S212" s="11">
        <v>131.29473039420691</v>
      </c>
      <c r="T212" s="9">
        <v>128.89452689551564</v>
      </c>
      <c r="U212" s="10">
        <v>142.19071206047175</v>
      </c>
      <c r="V212" s="11">
        <v>135.35297048018651</v>
      </c>
      <c r="W212" s="9">
        <v>103.43913069804043</v>
      </c>
      <c r="X212" s="10">
        <v>104.43982776782366</v>
      </c>
      <c r="Y212" s="11">
        <v>103.71663373061227</v>
      </c>
    </row>
    <row r="213" spans="1:25" ht="15">
      <c r="A213" s="1">
        <v>43922</v>
      </c>
      <c r="B213" s="5">
        <v>126.97455528348688</v>
      </c>
      <c r="C213" s="9">
        <v>72.487529583079834</v>
      </c>
      <c r="D213" s="10">
        <v>115.97338699943235</v>
      </c>
      <c r="P213" s="11">
        <v>82.395026628991474</v>
      </c>
      <c r="Q213" s="9">
        <v>74.792220632340815</v>
      </c>
      <c r="R213" s="10">
        <v>129.7318436339697</v>
      </c>
      <c r="S213" s="11">
        <v>85.932954823206828</v>
      </c>
      <c r="T213" s="9">
        <v>99.734215681470332</v>
      </c>
      <c r="U213" s="10">
        <v>105.78799469374538</v>
      </c>
      <c r="V213" s="11">
        <v>103.11545479685481</v>
      </c>
      <c r="W213" s="9">
        <v>64.129581639970368</v>
      </c>
      <c r="X213" s="10">
        <v>68.988465914609293</v>
      </c>
      <c r="Y213" s="11">
        <v>65.36060538902413</v>
      </c>
    </row>
    <row r="214" spans="1:25" ht="15">
      <c r="A214" s="1">
        <v>43952</v>
      </c>
      <c r="B214" s="5">
        <v>132.61911237523455</v>
      </c>
      <c r="C214" s="9">
        <v>85.786744140527958</v>
      </c>
      <c r="D214" s="10">
        <v>129.54489351553829</v>
      </c>
      <c r="P214" s="11">
        <v>95.667540691428044</v>
      </c>
      <c r="Q214" s="9">
        <v>87.874820315878168</v>
      </c>
      <c r="R214" s="10">
        <v>143.82020015428495</v>
      </c>
      <c r="S214" s="11">
        <v>98.918366270257636</v>
      </c>
      <c r="T214" s="9">
        <v>128.29670671741724</v>
      </c>
      <c r="U214" s="10">
        <v>124.39710242853741</v>
      </c>
      <c r="V214" s="11">
        <v>127.77749943139666</v>
      </c>
      <c r="W214" s="9">
        <v>75.602525805501202</v>
      </c>
      <c r="X214" s="10">
        <v>82.295350929840254</v>
      </c>
      <c r="Y214" s="11">
        <v>77.353787535360823</v>
      </c>
    </row>
    <row r="215" spans="1:25" ht="15">
      <c r="A215" s="1">
        <v>43983</v>
      </c>
      <c r="B215" s="5">
        <v>137.07460920361751</v>
      </c>
      <c r="C215" s="9">
        <v>101.70191043354077</v>
      </c>
      <c r="D215" s="10">
        <v>140.12333469119318</v>
      </c>
      <c r="P215" s="11">
        <v>110.27908221085399</v>
      </c>
      <c r="Q215" s="9">
        <v>104.27823419922869</v>
      </c>
      <c r="R215" s="10">
        <v>156.9866454125758</v>
      </c>
      <c r="S215" s="11">
        <v>114.49626437599173</v>
      </c>
      <c r="T215" s="9">
        <v>129.64125023318991</v>
      </c>
      <c r="U215" s="10">
        <v>143.84698816936992</v>
      </c>
      <c r="V215" s="11">
        <v>135.06336067587844</v>
      </c>
      <c r="W215" s="9">
        <v>94.918222520167916</v>
      </c>
      <c r="X215" s="10">
        <v>91.63457226809534</v>
      </c>
      <c r="Y215" s="11">
        <v>94.410731702116578</v>
      </c>
    </row>
    <row r="216" spans="1:25" ht="15">
      <c r="A216" s="1">
        <v>44013</v>
      </c>
      <c r="B216" s="5">
        <v>143.30930483918922</v>
      </c>
      <c r="C216" s="9">
        <v>120.57584658523388</v>
      </c>
      <c r="D216" s="10">
        <v>158.91716788896395</v>
      </c>
      <c r="P216" s="11">
        <v>129.27264611125997</v>
      </c>
      <c r="Q216" s="9">
        <v>126.1521663130129</v>
      </c>
      <c r="R216" s="10">
        <v>177.78131287577898</v>
      </c>
      <c r="S216" s="11">
        <v>136.10479329928972</v>
      </c>
      <c r="T216" s="9">
        <v>133.41374834362</v>
      </c>
      <c r="U216" s="10">
        <v>158.62946793502957</v>
      </c>
      <c r="V216" s="11">
        <v>144.69674503196799</v>
      </c>
      <c r="W216" s="9">
        <v>112.78462029242375</v>
      </c>
      <c r="X216" s="10">
        <v>105.86013482603104</v>
      </c>
      <c r="Y216" s="11">
        <v>111.8208843443872</v>
      </c>
    </row>
    <row r="217" spans="1:25" ht="15">
      <c r="A217" s="1">
        <v>44044</v>
      </c>
      <c r="B217" s="5">
        <v>145.30336167974414</v>
      </c>
      <c r="C217" s="9">
        <v>128.00734611880318</v>
      </c>
      <c r="D217" s="10">
        <v>158.2874694011023</v>
      </c>
      <c r="P217" s="11">
        <v>134.6302706723778</v>
      </c>
      <c r="Q217" s="9">
        <v>133.07781791829029</v>
      </c>
      <c r="R217" s="10">
        <v>175.14133697864136</v>
      </c>
      <c r="S217" s="11">
        <v>141.51223374306235</v>
      </c>
      <c r="T217" s="9">
        <v>147.41297953197952</v>
      </c>
      <c r="U217" s="10">
        <v>156.14859339348627</v>
      </c>
      <c r="V217" s="11">
        <v>151.26855155739622</v>
      </c>
      <c r="W217" s="9">
        <v>123.95475316578015</v>
      </c>
      <c r="X217" s="10">
        <v>106.0693664901067</v>
      </c>
      <c r="Y217" s="11">
        <v>120.69572127780228</v>
      </c>
    </row>
    <row r="218" spans="1:25" ht="15">
      <c r="A218" s="1">
        <v>44075</v>
      </c>
      <c r="B218" s="5">
        <v>146.34923628145057</v>
      </c>
      <c r="C218" s="9">
        <v>141.162075944713</v>
      </c>
      <c r="D218" s="10">
        <v>162.37091055650805</v>
      </c>
      <c r="P218" s="11">
        <v>145.60724222181881</v>
      </c>
      <c r="Q218" s="9">
        <v>146.9601137188809</v>
      </c>
      <c r="R218" s="10">
        <v>181.59020347144622</v>
      </c>
      <c r="S218" s="11">
        <v>154.04023811758947</v>
      </c>
      <c r="T218" s="9">
        <v>164.28520054991148</v>
      </c>
      <c r="U218" s="10">
        <v>157.11261586641396</v>
      </c>
      <c r="V218" s="11">
        <v>162.95515438750235</v>
      </c>
      <c r="W218" s="9">
        <v>132.94779158656181</v>
      </c>
      <c r="X218" s="10">
        <v>113.84778261888215</v>
      </c>
      <c r="Y218" s="11">
        <v>129.44310909257396</v>
      </c>
    </row>
    <row r="219" spans="1:25" customFormat="1" ht="15">
      <c r="A219" s="1">
        <v>44105</v>
      </c>
      <c r="B219" s="5">
        <v>148.38144538534561</v>
      </c>
      <c r="C219" s="9">
        <v>153.55954410323361</v>
      </c>
      <c r="D219" s="10">
        <v>166.6292314525368</v>
      </c>
      <c r="P219" s="11">
        <v>156.09267840712209</v>
      </c>
      <c r="Q219" s="9">
        <v>160.07974704391395</v>
      </c>
      <c r="R219" s="10">
        <v>186.95924255713035</v>
      </c>
      <c r="S219" s="11">
        <v>164.69521422880075</v>
      </c>
      <c r="T219" s="9">
        <v>187.33097536903895</v>
      </c>
      <c r="U219" s="10">
        <v>160.1452831538179</v>
      </c>
      <c r="V219" s="11">
        <v>177.21393412796147</v>
      </c>
      <c r="W219" s="9">
        <v>138.81388095952988</v>
      </c>
      <c r="X219" s="10">
        <v>114.31630669100439</v>
      </c>
      <c r="Y219" s="11">
        <v>134.335771471084</v>
      </c>
    </row>
    <row r="220" spans="1:25" ht="15">
      <c r="A220" s="1">
        <v>44136</v>
      </c>
      <c r="B220" s="5">
        <v>145.81658113318431</v>
      </c>
      <c r="C220" s="9">
        <v>145.98184973613721</v>
      </c>
      <c r="D220" s="10">
        <v>158.60749354930749</v>
      </c>
      <c r="P220" s="11">
        <v>148.41808355609177</v>
      </c>
      <c r="Q220" s="9">
        <v>151.41905660223807</v>
      </c>
      <c r="R220" s="10">
        <v>178.26623165263467</v>
      </c>
      <c r="S220" s="11">
        <v>156.31608747283266</v>
      </c>
      <c r="T220" s="9">
        <v>170.90416612061</v>
      </c>
      <c r="U220" s="10">
        <v>155.78912523440479</v>
      </c>
      <c r="V220" s="11">
        <v>166.53637712450464</v>
      </c>
      <c r="W220" s="9">
        <v>131.14252429725607</v>
      </c>
      <c r="X220" s="10">
        <v>111.63514427051142</v>
      </c>
      <c r="Y220" s="11">
        <v>127.64089825475537</v>
      </c>
    </row>
    <row r="221" spans="1:25" ht="15">
      <c r="A221" s="1">
        <v>44166</v>
      </c>
      <c r="B221" s="5">
        <v>145.22848692870522</v>
      </c>
      <c r="C221" s="9">
        <v>164.86250673727781</v>
      </c>
      <c r="D221" s="10">
        <v>155.08639289899176</v>
      </c>
      <c r="P221" s="11">
        <v>162.35481324053615</v>
      </c>
      <c r="Q221" s="9">
        <v>168.77760963107323</v>
      </c>
      <c r="R221" s="10">
        <v>173.29746656682858</v>
      </c>
      <c r="S221" s="11">
        <v>168.6277210265651</v>
      </c>
      <c r="T221" s="9">
        <v>208.35044037435591</v>
      </c>
      <c r="U221" s="10">
        <v>152.09647320914243</v>
      </c>
      <c r="V221" s="11">
        <v>190.59780485044453</v>
      </c>
      <c r="W221" s="9">
        <v>140.342419240228</v>
      </c>
      <c r="X221" s="10">
        <v>113.42529826791559</v>
      </c>
      <c r="Y221" s="11">
        <v>135.76507038540217</v>
      </c>
    </row>
    <row r="222" spans="1:25" ht="15">
      <c r="A222" s="1">
        <v>44197</v>
      </c>
      <c r="B222" s="5">
        <v>145.89215599423341</v>
      </c>
      <c r="C222" s="9">
        <v>157.42112345081861</v>
      </c>
      <c r="D222" s="10">
        <v>147.30836120355764</v>
      </c>
      <c r="P222" s="11">
        <v>155.08135339250461</v>
      </c>
      <c r="Q222" s="9">
        <v>156.7732798519109</v>
      </c>
      <c r="R222" s="10">
        <v>162.34438686940999</v>
      </c>
      <c r="S222" s="11">
        <v>156.85466313209318</v>
      </c>
      <c r="T222" s="9">
        <v>208.93628517397809</v>
      </c>
      <c r="U222" s="10">
        <v>166.27242265279617</v>
      </c>
      <c r="V222" s="11">
        <v>195.79989521911003</v>
      </c>
      <c r="W222" s="9">
        <v>136.90305224590907</v>
      </c>
      <c r="X222" s="10">
        <v>107.86847380188297</v>
      </c>
      <c r="Y222" s="11">
        <v>132.0807405123316</v>
      </c>
    </row>
    <row r="223" spans="1:25" ht="15">
      <c r="A223" s="1">
        <v>44228</v>
      </c>
      <c r="B223" s="5">
        <v>143.81268424157577</v>
      </c>
      <c r="C223" s="9">
        <v>133.70803656284292</v>
      </c>
      <c r="D223" s="10">
        <v>147.41957693995164</v>
      </c>
      <c r="P223" s="11">
        <v>136.67572966416265</v>
      </c>
      <c r="Q223" s="9">
        <v>135.23261821130322</v>
      </c>
      <c r="R223" s="10">
        <v>163.06748788045766</v>
      </c>
      <c r="S223" s="11">
        <v>140.55183158197238</v>
      </c>
      <c r="T223" s="9">
        <v>161.24140098146643</v>
      </c>
      <c r="U223" s="10">
        <v>150.15552571810645</v>
      </c>
      <c r="V223" s="11">
        <v>157.90903092137032</v>
      </c>
      <c r="W223" s="9">
        <v>115.62207019211245</v>
      </c>
      <c r="X223" s="10">
        <v>101.65236320536596</v>
      </c>
      <c r="Y223" s="11">
        <v>113.38233096296406</v>
      </c>
    </row>
    <row r="224" spans="1:25" ht="15">
      <c r="A224" s="1">
        <v>44256</v>
      </c>
      <c r="B224" s="5">
        <v>146.11401122646063</v>
      </c>
      <c r="C224" s="9">
        <v>115.80602025249237</v>
      </c>
      <c r="D224" s="10">
        <v>166.67173379247029</v>
      </c>
      <c r="P224" s="11">
        <v>127.10522741440867</v>
      </c>
      <c r="Q224" s="9">
        <v>118.04423624390606</v>
      </c>
      <c r="R224" s="10">
        <v>184.99660863817752</v>
      </c>
      <c r="S224" s="11">
        <v>131.51526469145898</v>
      </c>
      <c r="T224" s="9">
        <v>128.38353606498498</v>
      </c>
      <c r="U224" s="10">
        <v>165.39067766881138</v>
      </c>
      <c r="V224" s="11">
        <v>145.31543548703416</v>
      </c>
      <c r="W224" s="9">
        <v>119.35008865579505</v>
      </c>
      <c r="X224" s="10">
        <v>115.05368610940045</v>
      </c>
      <c r="Y224" s="11">
        <v>118.61132759472764</v>
      </c>
    </row>
    <row r="225" spans="1:25" ht="15">
      <c r="A225" s="1">
        <v>44287</v>
      </c>
      <c r="B225" s="5">
        <v>143.43813943592588</v>
      </c>
      <c r="C225" s="9">
        <v>114.81791855108938</v>
      </c>
      <c r="D225" s="10">
        <v>153.40893731711154</v>
      </c>
      <c r="P225" s="11">
        <v>123.33983116800822</v>
      </c>
      <c r="Q225" s="9">
        <v>119.35198218787849</v>
      </c>
      <c r="R225" s="10">
        <v>170.04777398312106</v>
      </c>
      <c r="S225" s="11">
        <v>129.3766717274425</v>
      </c>
      <c r="T225" s="9">
        <v>146.1721958794908</v>
      </c>
      <c r="U225" s="10">
        <v>154.89406044018978</v>
      </c>
      <c r="V225" s="11">
        <v>151.06125287785895</v>
      </c>
      <c r="W225" s="9">
        <v>108.10729833839025</v>
      </c>
      <c r="X225" s="10">
        <v>94.635908960166134</v>
      </c>
      <c r="Y225" s="11">
        <v>105.8873761778929</v>
      </c>
    </row>
    <row r="226" spans="1:25" ht="15">
      <c r="A226" s="1">
        <v>44317</v>
      </c>
      <c r="B226" s="5">
        <v>147.64459356005983</v>
      </c>
      <c r="C226" s="9">
        <v>132.93866793200792</v>
      </c>
      <c r="D226" s="10">
        <v>162.19209165088176</v>
      </c>
      <c r="P226" s="11">
        <v>139.16523970025625</v>
      </c>
      <c r="Q226" s="9">
        <v>141.73019742772507</v>
      </c>
      <c r="R226" s="10">
        <v>184.82299425758677</v>
      </c>
      <c r="S226" s="11">
        <v>149.82706186816068</v>
      </c>
      <c r="T226" s="9">
        <v>158.39811842455907</v>
      </c>
      <c r="U226" s="10">
        <v>164.54406189308639</v>
      </c>
      <c r="V226" s="11">
        <v>162.63143321818384</v>
      </c>
      <c r="W226" s="9">
        <v>126.37022717163885</v>
      </c>
      <c r="X226" s="10">
        <v>108.09988398664083</v>
      </c>
      <c r="Y226" s="11">
        <v>123.45723907990117</v>
      </c>
    </row>
    <row r="227" spans="1:25" ht="15">
      <c r="A227" s="1">
        <v>44348</v>
      </c>
      <c r="B227" s="5">
        <v>147.57357417071361</v>
      </c>
      <c r="C227" s="9">
        <v>129.95602689154779</v>
      </c>
      <c r="D227" s="10">
        <v>157.64118897876176</v>
      </c>
      <c r="P227" s="11">
        <v>135.89157401192438</v>
      </c>
      <c r="Q227" s="9">
        <v>133.52094965989087</v>
      </c>
      <c r="R227" s="10">
        <v>174.81638848670997</v>
      </c>
      <c r="S227" s="11">
        <v>141.29080177163189</v>
      </c>
      <c r="T227" s="9">
        <v>152.24061836084786</v>
      </c>
      <c r="U227" s="10">
        <v>173.38436784311742</v>
      </c>
      <c r="V227" s="11">
        <v>160.47158735601252</v>
      </c>
      <c r="W227" s="9">
        <v>125.55456045310466</v>
      </c>
      <c r="X227" s="10">
        <v>105.85987082835204</v>
      </c>
      <c r="Y227" s="11">
        <v>121.83536493258821</v>
      </c>
    </row>
    <row r="228" spans="1:25" ht="15">
      <c r="A228" s="1">
        <v>44378</v>
      </c>
      <c r="B228" s="5">
        <v>149.90117844989612</v>
      </c>
      <c r="C228" s="9">
        <v>148.67185848308412</v>
      </c>
      <c r="D228" s="10">
        <v>166.74355220269572</v>
      </c>
      <c r="P228" s="11">
        <v>152.49794080971532</v>
      </c>
      <c r="Q228" s="9">
        <v>154.85964028366851</v>
      </c>
      <c r="R228" s="10">
        <v>181.62291265869115</v>
      </c>
      <c r="S228" s="11">
        <v>159.55669159988358</v>
      </c>
      <c r="T228" s="9">
        <v>172.93112920703928</v>
      </c>
      <c r="U228" s="10">
        <v>177.88478620877402</v>
      </c>
      <c r="V228" s="11">
        <v>176.00941454208436</v>
      </c>
      <c r="W228" s="9">
        <v>136.61241565396705</v>
      </c>
      <c r="X228" s="10">
        <v>112.40074814732078</v>
      </c>
      <c r="Y228" s="11">
        <v>132.35514534084328</v>
      </c>
    </row>
    <row r="229" spans="1:25" ht="15">
      <c r="A229" s="1">
        <v>44409</v>
      </c>
      <c r="B229" s="5">
        <v>149.12075733244424</v>
      </c>
      <c r="C229" s="9">
        <v>142.41665920911973</v>
      </c>
      <c r="D229" s="10">
        <v>167.29039568530328</v>
      </c>
      <c r="P229" s="11">
        <v>147.69133536607723</v>
      </c>
      <c r="Q229" s="9">
        <v>148.70324396932637</v>
      </c>
      <c r="R229" s="10">
        <v>183.81564111438973</v>
      </c>
      <c r="S229" s="11">
        <v>155.67767433130211</v>
      </c>
      <c r="T229" s="9">
        <v>161.70636097103221</v>
      </c>
      <c r="U229" s="10">
        <v>170.38533169948386</v>
      </c>
      <c r="V229" s="11">
        <v>165.54122672142137</v>
      </c>
      <c r="W229" s="9">
        <v>133.74267856513572</v>
      </c>
      <c r="X229" s="10">
        <v>112.12521805632566</v>
      </c>
      <c r="Y229" s="11">
        <v>129.76077382728752</v>
      </c>
    </row>
    <row r="230" spans="1:25" ht="15">
      <c r="A230" s="1">
        <v>44440</v>
      </c>
      <c r="B230" s="5">
        <v>147.52466503492849</v>
      </c>
      <c r="C230" s="9">
        <v>145.50451587463658</v>
      </c>
      <c r="D230" s="10">
        <v>161.9843496358526</v>
      </c>
      <c r="P230" s="11">
        <v>148.80162566010856</v>
      </c>
      <c r="Q230" s="9">
        <v>151.71844172049305</v>
      </c>
      <c r="R230" s="10">
        <v>180.06663406926094</v>
      </c>
      <c r="S230" s="11">
        <v>157.50035500505638</v>
      </c>
      <c r="T230" s="9">
        <v>166.17383667507079</v>
      </c>
      <c r="U230" s="10">
        <v>157.95212236658941</v>
      </c>
      <c r="V230" s="11">
        <v>164.40060725393386</v>
      </c>
      <c r="W230" s="9">
        <v>135.76534983530416</v>
      </c>
      <c r="X230" s="10">
        <v>115.79465702503047</v>
      </c>
      <c r="Y230" s="11">
        <v>132.09477047935755</v>
      </c>
    </row>
    <row r="231" spans="1:25" ht="15">
      <c r="A231" s="1">
        <v>44470</v>
      </c>
      <c r="B231" s="5">
        <v>146.93508906857929</v>
      </c>
      <c r="C231" s="9">
        <v>150.52710012501547</v>
      </c>
      <c r="D231" s="10">
        <v>163.24804577155615</v>
      </c>
      <c r="P231" s="11">
        <v>152.9885711980661</v>
      </c>
      <c r="Q231" s="9">
        <v>157.23251422756769</v>
      </c>
      <c r="R231" s="10">
        <v>180.22978360790231</v>
      </c>
      <c r="S231" s="11">
        <v>161.0642664648492</v>
      </c>
      <c r="T231" s="9">
        <v>175.27284890163637</v>
      </c>
      <c r="U231" s="10">
        <v>160.05502096243185</v>
      </c>
      <c r="V231" s="11">
        <v>170.4633239200538</v>
      </c>
      <c r="W231" s="9">
        <v>137.7882522717878</v>
      </c>
      <c r="X231" s="10">
        <v>112.89204684795838</v>
      </c>
      <c r="Y231" s="11">
        <v>133.22632952589021</v>
      </c>
    </row>
    <row r="232" spans="1:25" ht="15">
      <c r="A232" s="1">
        <v>44501</v>
      </c>
      <c r="B232" s="5">
        <v>146.60902167549582</v>
      </c>
      <c r="C232" s="9">
        <v>149.17992194762124</v>
      </c>
      <c r="D232" s="10">
        <v>159.04751744345586</v>
      </c>
      <c r="P232" s="11">
        <v>150.94196386793587</v>
      </c>
      <c r="Q232" s="9">
        <v>155.51433755547194</v>
      </c>
      <c r="R232" s="10">
        <v>177.36248530284888</v>
      </c>
      <c r="S232" s="11">
        <v>159.36919882292764</v>
      </c>
      <c r="T232" s="9">
        <v>174.34108308625869</v>
      </c>
      <c r="U232" s="10">
        <v>155.26099841648318</v>
      </c>
      <c r="V232" s="11">
        <v>168.22657213958385</v>
      </c>
      <c r="W232" s="9">
        <v>134.08459398159857</v>
      </c>
      <c r="X232" s="10">
        <v>114.18572800917991</v>
      </c>
      <c r="Y232" s="11">
        <v>130.51370049645848</v>
      </c>
    </row>
    <row r="233" spans="1:25" ht="15">
      <c r="A233" s="1">
        <v>44531</v>
      </c>
      <c r="B233" s="5">
        <v>146.84026886309351</v>
      </c>
      <c r="C233" s="9">
        <v>173.66490045628893</v>
      </c>
      <c r="D233" s="10">
        <v>157.95619233824837</v>
      </c>
      <c r="P233" s="11">
        <v>169.70091118869487</v>
      </c>
      <c r="Q233" s="9">
        <v>178.34265179513434</v>
      </c>
      <c r="R233" s="10">
        <v>175.17699829783263</v>
      </c>
      <c r="S233" s="11">
        <v>176.51684578714421</v>
      </c>
      <c r="T233" s="9">
        <v>231.55524287498375</v>
      </c>
      <c r="U233" s="10">
        <v>153.67997402457894</v>
      </c>
      <c r="V233" s="11">
        <v>204.74766073890441</v>
      </c>
      <c r="W233" s="9">
        <v>150.54263878990818</v>
      </c>
      <c r="X233" s="10">
        <v>117.58440655576186</v>
      </c>
      <c r="Y233" s="11">
        <v>144.8238276891941</v>
      </c>
    </row>
    <row r="234" spans="1:25" ht="15">
      <c r="A234" s="1">
        <v>44562</v>
      </c>
      <c r="B234" s="2" t="s">
        <v>102</v>
      </c>
      <c r="C234" s="9" t="s">
        <v>101</v>
      </c>
      <c r="D234" s="10"/>
    </row>
    <row r="235" spans="1:25" ht="15">
      <c r="A235" s="1">
        <v>44593</v>
      </c>
      <c r="B235" s="2" t="s">
        <v>102</v>
      </c>
      <c r="C235" s="9" t="s">
        <v>101</v>
      </c>
      <c r="D235" s="10"/>
    </row>
    <row r="236" spans="1:25" ht="15">
      <c r="C236" s="9"/>
      <c r="D236" s="10"/>
    </row>
    <row r="237" spans="1:25" ht="15">
      <c r="C237" s="9"/>
      <c r="D237" s="10"/>
    </row>
    <row r="238" spans="1:25" ht="15">
      <c r="C238" s="9"/>
      <c r="D238" s="10"/>
    </row>
    <row r="239" spans="1:25" ht="15">
      <c r="C239" s="9"/>
      <c r="D239" s="10"/>
    </row>
    <row r="240" spans="1:25" ht="15">
      <c r="C240" s="9"/>
      <c r="D240" s="10"/>
    </row>
    <row r="241" spans="3:4" ht="15">
      <c r="C241" s="9"/>
      <c r="D241" s="10"/>
    </row>
    <row r="242" spans="3:4" ht="15">
      <c r="C242" s="9"/>
      <c r="D242" s="10"/>
    </row>
    <row r="243" spans="3:4" ht="15">
      <c r="C243" s="9"/>
      <c r="D243" s="10"/>
    </row>
    <row r="244" spans="3:4" ht="15">
      <c r="C244" s="9"/>
      <c r="D244" s="10"/>
    </row>
    <row r="245" spans="3:4" ht="15">
      <c r="C245" s="9"/>
      <c r="D245" s="10"/>
    </row>
    <row r="246" spans="3:4" ht="15">
      <c r="C246" s="9"/>
      <c r="D246" s="10"/>
    </row>
    <row r="247" spans="3:4" ht="15">
      <c r="C247" s="9"/>
      <c r="D247" s="10"/>
    </row>
    <row r="248" spans="3:4" ht="15">
      <c r="C248" s="9"/>
      <c r="D248" s="10"/>
    </row>
    <row r="249" spans="3:4" ht="15">
      <c r="C249" s="9"/>
      <c r="D249" s="10"/>
    </row>
    <row r="250" spans="3:4" ht="15">
      <c r="C250" s="9"/>
      <c r="D250" s="10"/>
    </row>
    <row r="251" spans="3:4" ht="15">
      <c r="C251" s="9"/>
      <c r="D251" s="10"/>
    </row>
    <row r="252" spans="3:4" ht="15">
      <c r="C252" s="9"/>
      <c r="D252" s="10"/>
    </row>
    <row r="253" spans="3:4" ht="15">
      <c r="C253" s="9"/>
      <c r="D253" s="10"/>
    </row>
    <row r="254" spans="3:4" ht="15">
      <c r="C254" s="9"/>
      <c r="D254" s="10"/>
    </row>
    <row r="255" spans="3:4" ht="15">
      <c r="C255" s="9"/>
      <c r="D255" s="10"/>
    </row>
    <row r="256" spans="3:4" ht="15">
      <c r="C256" s="9"/>
      <c r="D256" s="10"/>
    </row>
    <row r="257" spans="3:4" ht="15">
      <c r="C257" s="9"/>
      <c r="D257" s="10"/>
    </row>
    <row r="258" spans="3:4" ht="15">
      <c r="C258" s="9"/>
      <c r="D258" s="10"/>
    </row>
    <row r="259" spans="3:4" ht="15">
      <c r="C259" s="9"/>
      <c r="D259" s="10"/>
    </row>
    <row r="260" spans="3:4" ht="15">
      <c r="C260" s="9"/>
      <c r="D260" s="10"/>
    </row>
    <row r="261" spans="3:4" ht="15">
      <c r="C261" s="9"/>
      <c r="D261" s="10"/>
    </row>
    <row r="262" spans="3:4" ht="15">
      <c r="C262" s="9"/>
      <c r="D262" s="10"/>
    </row>
    <row r="263" spans="3:4" ht="15">
      <c r="C263" s="9"/>
      <c r="D263" s="10"/>
    </row>
    <row r="264" spans="3:4" ht="15">
      <c r="C264" s="9"/>
      <c r="D264" s="10"/>
    </row>
    <row r="265" spans="3:4" ht="15">
      <c r="C265" s="9"/>
      <c r="D265" s="10"/>
    </row>
    <row r="266" spans="3:4" ht="15">
      <c r="C266" s="9"/>
      <c r="D266" s="10"/>
    </row>
    <row r="267" spans="3:4" ht="15">
      <c r="C267" s="9"/>
      <c r="D267" s="10"/>
    </row>
    <row r="268" spans="3:4" ht="15">
      <c r="C268" s="9"/>
      <c r="D268" s="10"/>
    </row>
    <row r="269" spans="3:4" ht="15">
      <c r="C269" s="9"/>
      <c r="D269" s="10"/>
    </row>
    <row r="270" spans="3:4" ht="15">
      <c r="C270" s="9"/>
      <c r="D270" s="10"/>
    </row>
    <row r="271" spans="3:4" ht="15">
      <c r="C271" s="9"/>
      <c r="D271" s="10"/>
    </row>
    <row r="272" spans="3:4" ht="15">
      <c r="C272" s="9"/>
      <c r="D272" s="10"/>
    </row>
    <row r="273" spans="3:4" ht="15">
      <c r="C273" s="9"/>
      <c r="D273" s="10"/>
    </row>
  </sheetData>
  <phoneticPr fontId="13" type="noConversion"/>
  <conditionalFormatting sqref="P2:Y2 C2: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8F82-18E4-D448-9C48-FC042DF41FEA}">
  <dimension ref="A1:E13"/>
  <sheetViews>
    <sheetView tabSelected="1" zoomScale="200" zoomScaleNormal="200" workbookViewId="0">
      <selection activeCell="E1" sqref="E1:E14"/>
    </sheetView>
  </sheetViews>
  <sheetFormatPr baseColWidth="10" defaultRowHeight="15"/>
  <cols>
    <col min="1" max="1" width="13.83203125" customWidth="1"/>
  </cols>
  <sheetData>
    <row r="1" spans="1:5">
      <c r="A1" t="s">
        <v>52</v>
      </c>
      <c r="B1" t="s">
        <v>54</v>
      </c>
      <c r="C1" t="s">
        <v>55</v>
      </c>
      <c r="D1" t="s">
        <v>56</v>
      </c>
      <c r="E1" t="s">
        <v>53</v>
      </c>
    </row>
    <row r="2" spans="1:5">
      <c r="A2" t="s">
        <v>1</v>
      </c>
      <c r="B2">
        <v>0.78500000000000003</v>
      </c>
      <c r="C2">
        <v>7.89</v>
      </c>
      <c r="D2" t="s">
        <v>57</v>
      </c>
    </row>
    <row r="3" spans="1:5">
      <c r="A3" t="s">
        <v>2</v>
      </c>
      <c r="B3">
        <v>0.90100000000000002</v>
      </c>
      <c r="C3">
        <v>5.3529999999999998</v>
      </c>
      <c r="D3" t="s">
        <v>57</v>
      </c>
    </row>
    <row r="4" spans="1:5">
      <c r="A4" s="16" t="s">
        <v>58</v>
      </c>
      <c r="B4" s="16">
        <v>0.94899999999999995</v>
      </c>
      <c r="C4" s="16">
        <v>3.8279999999999998</v>
      </c>
      <c r="D4" s="16" t="s">
        <v>57</v>
      </c>
    </row>
    <row r="5" spans="1:5">
      <c r="A5" s="16" t="s">
        <v>59</v>
      </c>
      <c r="B5" s="16">
        <v>0.94199999999999995</v>
      </c>
      <c r="C5" s="16">
        <v>4.09</v>
      </c>
      <c r="D5" s="16" t="s">
        <v>57</v>
      </c>
    </row>
    <row r="6" spans="1:5">
      <c r="A6" t="s">
        <v>60</v>
      </c>
      <c r="B6">
        <v>0.94899999999999995</v>
      </c>
      <c r="C6">
        <v>3.84</v>
      </c>
      <c r="D6" t="s">
        <v>61</v>
      </c>
    </row>
    <row r="7" spans="1:5">
      <c r="A7" t="s">
        <v>65</v>
      </c>
      <c r="B7">
        <v>0.96399999999999997</v>
      </c>
      <c r="C7">
        <v>3.33</v>
      </c>
      <c r="D7" t="s">
        <v>61</v>
      </c>
    </row>
    <row r="8" spans="1:5">
      <c r="A8" t="s">
        <v>82</v>
      </c>
      <c r="B8">
        <v>0.97299999999999998</v>
      </c>
      <c r="C8">
        <v>2.754</v>
      </c>
      <c r="D8" t="s">
        <v>61</v>
      </c>
    </row>
    <row r="9" spans="1:5">
      <c r="A9" t="s">
        <v>95</v>
      </c>
      <c r="B9">
        <v>0.97099999999999997</v>
      </c>
      <c r="C9">
        <v>2.7909999999999999</v>
      </c>
      <c r="D9" t="s">
        <v>61</v>
      </c>
    </row>
    <row r="10" spans="1:5">
      <c r="A10" t="s">
        <v>96</v>
      </c>
      <c r="B10">
        <v>0.97299999999999998</v>
      </c>
      <c r="C10">
        <v>2.1779999999999999</v>
      </c>
      <c r="D10" t="s">
        <v>61</v>
      </c>
    </row>
    <row r="11" spans="1:5">
      <c r="A11" t="s">
        <v>97</v>
      </c>
      <c r="B11">
        <v>0.97399999999999998</v>
      </c>
      <c r="C11">
        <v>2.65</v>
      </c>
      <c r="D11" t="s">
        <v>61</v>
      </c>
    </row>
    <row r="12" spans="1:5">
      <c r="A12" s="16" t="s">
        <v>100</v>
      </c>
      <c r="B12" s="16">
        <v>0.97299999999999998</v>
      </c>
      <c r="C12" s="16">
        <v>2.5350000000000001</v>
      </c>
      <c r="D12" s="16" t="s">
        <v>99</v>
      </c>
    </row>
    <row r="13" spans="1:5">
      <c r="A13" s="16" t="s">
        <v>114</v>
      </c>
      <c r="B13">
        <v>0.96499999999999997</v>
      </c>
      <c r="C13">
        <v>3.31</v>
      </c>
      <c r="D13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0F9E-345F-9C4A-A79C-A8EEAA92C087}">
  <dimension ref="A1:I19"/>
  <sheetViews>
    <sheetView zoomScale="160" zoomScaleNormal="160" workbookViewId="0">
      <selection activeCell="E5" sqref="E5"/>
    </sheetView>
  </sheetViews>
  <sheetFormatPr baseColWidth="10" defaultRowHeight="15"/>
  <cols>
    <col min="1" max="1" width="16" customWidth="1"/>
    <col min="5" max="5" width="13.1640625" customWidth="1"/>
  </cols>
  <sheetData>
    <row r="1" spans="1:7">
      <c r="A1" t="s">
        <v>16</v>
      </c>
    </row>
    <row r="2" spans="1:7" ht="16" thickBot="1"/>
    <row r="3" spans="1:7">
      <c r="A3" s="14" t="s">
        <v>17</v>
      </c>
      <c r="B3" s="14"/>
      <c r="E3" t="s">
        <v>40</v>
      </c>
    </row>
    <row r="4" spans="1:7">
      <c r="A4" t="s">
        <v>18</v>
      </c>
      <c r="B4">
        <v>0.88613706733253184</v>
      </c>
      <c r="E4" t="s">
        <v>41</v>
      </c>
    </row>
    <row r="5" spans="1:7">
      <c r="A5" s="16" t="s">
        <v>19</v>
      </c>
      <c r="B5" s="16">
        <v>0.78523890210070002</v>
      </c>
      <c r="E5" t="s">
        <v>42</v>
      </c>
      <c r="G5" t="s">
        <v>43</v>
      </c>
    </row>
    <row r="6" spans="1:7">
      <c r="A6" t="s">
        <v>20</v>
      </c>
      <c r="B6">
        <v>0.78372650000281763</v>
      </c>
      <c r="D6" t="s">
        <v>45</v>
      </c>
      <c r="E6" t="s">
        <v>51</v>
      </c>
    </row>
    <row r="7" spans="1:7">
      <c r="A7" s="16" t="s">
        <v>21</v>
      </c>
      <c r="B7" s="16">
        <v>7.8948201559336475</v>
      </c>
      <c r="D7" t="s">
        <v>45</v>
      </c>
      <c r="E7" t="s">
        <v>44</v>
      </c>
      <c r="F7">
        <f xml:space="preserve"> (0.67 * 177.84) + 47.43</f>
        <v>166.58280000000002</v>
      </c>
    </row>
    <row r="8" spans="1:7" ht="16" thickBot="1">
      <c r="A8" s="12" t="s">
        <v>22</v>
      </c>
      <c r="B8" s="12">
        <v>144</v>
      </c>
      <c r="D8" t="s">
        <v>46</v>
      </c>
      <c r="E8" t="s">
        <v>44</v>
      </c>
      <c r="F8">
        <v>148.5</v>
      </c>
      <c r="G8" t="s">
        <v>49</v>
      </c>
    </row>
    <row r="9" spans="1:7">
      <c r="E9" t="s">
        <v>47</v>
      </c>
      <c r="F9" s="17">
        <f>F7-F8</f>
        <v>18.08280000000002</v>
      </c>
    </row>
    <row r="10" spans="1:7">
      <c r="E10" t="s">
        <v>48</v>
      </c>
      <c r="F10" s="18">
        <f>F9/F8</f>
        <v>0.12176969696969711</v>
      </c>
      <c r="G10" t="s">
        <v>50</v>
      </c>
    </row>
    <row r="11" spans="1:7" ht="16" thickBot="1">
      <c r="A11" t="s">
        <v>23</v>
      </c>
    </row>
    <row r="12" spans="1:7">
      <c r="A12" s="13"/>
      <c r="B12" s="13" t="s">
        <v>28</v>
      </c>
      <c r="C12" s="13" t="s">
        <v>29</v>
      </c>
      <c r="D12" s="13" t="s">
        <v>30</v>
      </c>
      <c r="E12" s="13" t="s">
        <v>31</v>
      </c>
      <c r="F12" s="13" t="s">
        <v>32</v>
      </c>
    </row>
    <row r="13" spans="1:7">
      <c r="A13" t="s">
        <v>24</v>
      </c>
      <c r="B13">
        <v>1</v>
      </c>
      <c r="C13">
        <v>32360.782796544612</v>
      </c>
      <c r="D13">
        <v>32360.782796544612</v>
      </c>
      <c r="E13">
        <v>519.19982338040938</v>
      </c>
      <c r="F13">
        <v>2.7897035521222221E-49</v>
      </c>
    </row>
    <row r="14" spans="1:7">
      <c r="A14" t="s">
        <v>25</v>
      </c>
      <c r="B14">
        <v>142</v>
      </c>
      <c r="C14">
        <v>8850.6023118241374</v>
      </c>
      <c r="D14">
        <v>62.328185294536176</v>
      </c>
    </row>
    <row r="15" spans="1:7" ht="16" thickBot="1">
      <c r="A15" s="12" t="s">
        <v>26</v>
      </c>
      <c r="B15" s="12">
        <v>143</v>
      </c>
      <c r="C15" s="12">
        <v>41211.385108368748</v>
      </c>
      <c r="D15" s="12"/>
      <c r="E15" s="12"/>
      <c r="F15" s="12"/>
    </row>
    <row r="16" spans="1:7" ht="16" thickBot="1"/>
    <row r="17" spans="1:9">
      <c r="A17" s="13"/>
      <c r="B17" s="13" t="s">
        <v>33</v>
      </c>
      <c r="C17" s="13" t="s">
        <v>21</v>
      </c>
      <c r="D17" s="13" t="s">
        <v>34</v>
      </c>
      <c r="E17" s="19" t="s">
        <v>35</v>
      </c>
      <c r="F17" s="13" t="s">
        <v>36</v>
      </c>
      <c r="G17" s="13" t="s">
        <v>37</v>
      </c>
      <c r="H17" s="13" t="s">
        <v>38</v>
      </c>
      <c r="I17" s="13" t="s">
        <v>39</v>
      </c>
    </row>
    <row r="18" spans="1:9">
      <c r="A18" t="s">
        <v>27</v>
      </c>
      <c r="B18" s="16">
        <v>47.431212556687669</v>
      </c>
      <c r="C18">
        <v>3.6448127935675507</v>
      </c>
      <c r="D18">
        <v>13.01334670477325</v>
      </c>
      <c r="E18" s="16">
        <v>5.5827969323596603E-26</v>
      </c>
      <c r="F18">
        <v>40.226106556629645</v>
      </c>
      <c r="G18">
        <v>54.636318556745692</v>
      </c>
      <c r="H18">
        <v>40.226106556629645</v>
      </c>
      <c r="I18">
        <v>54.636318556745692</v>
      </c>
    </row>
    <row r="19" spans="1:9" ht="16" thickBot="1">
      <c r="A19" s="12" t="s">
        <v>1</v>
      </c>
      <c r="B19" s="15">
        <v>0.67115065428013521</v>
      </c>
      <c r="C19" s="12">
        <v>2.9454574266900027E-2</v>
      </c>
      <c r="D19" s="12">
        <v>22.78595671417834</v>
      </c>
      <c r="E19" s="15">
        <v>2.7897035521223816E-49</v>
      </c>
      <c r="F19" s="12">
        <v>0.61292452805655173</v>
      </c>
      <c r="G19" s="12">
        <v>0.72937678050371868</v>
      </c>
      <c r="H19" s="12">
        <v>0.61292452805655173</v>
      </c>
      <c r="I19" s="12">
        <v>0.72937678050371868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6D7D-C215-584E-B4EA-20F442F5B38D}">
  <dimension ref="A1:I18"/>
  <sheetViews>
    <sheetView zoomScale="190" zoomScaleNormal="190" workbookViewId="0">
      <selection activeCell="E20" sqref="E20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14" t="s">
        <v>17</v>
      </c>
      <c r="B3" s="14"/>
    </row>
    <row r="4" spans="1:9">
      <c r="A4" t="s">
        <v>18</v>
      </c>
      <c r="B4">
        <v>0.94934443194596796</v>
      </c>
    </row>
    <row r="5" spans="1:9">
      <c r="A5" t="s">
        <v>19</v>
      </c>
      <c r="B5" s="16">
        <v>0.90125485046681253</v>
      </c>
    </row>
    <row r="6" spans="1:9">
      <c r="A6" t="s">
        <v>20</v>
      </c>
      <c r="B6">
        <v>0.90055946208981819</v>
      </c>
    </row>
    <row r="7" spans="1:9">
      <c r="A7" t="s">
        <v>21</v>
      </c>
      <c r="B7" s="16">
        <v>5.353309089170426</v>
      </c>
    </row>
    <row r="8" spans="1:9" ht="16" thickBot="1">
      <c r="A8" s="12" t="s">
        <v>22</v>
      </c>
      <c r="B8" s="12">
        <v>144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1</v>
      </c>
      <c r="C12">
        <v>37141.9607233731</v>
      </c>
      <c r="D12">
        <v>37141.9607233731</v>
      </c>
      <c r="E12">
        <v>1296.045318390803</v>
      </c>
      <c r="F12">
        <v>2.87010286358073E-73</v>
      </c>
    </row>
    <row r="13" spans="1:9">
      <c r="A13" t="s">
        <v>25</v>
      </c>
      <c r="B13">
        <v>142</v>
      </c>
      <c r="C13">
        <v>4069.4243849956465</v>
      </c>
      <c r="D13">
        <v>28.657918204194694</v>
      </c>
    </row>
    <row r="14" spans="1:9" ht="16" thickBot="1">
      <c r="A14" s="12" t="s">
        <v>26</v>
      </c>
      <c r="B14" s="12">
        <v>143</v>
      </c>
      <c r="C14" s="12">
        <v>41211.385108368748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3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>
        <v>13.444524713221057</v>
      </c>
      <c r="C17">
        <v>3.2439061297336709</v>
      </c>
      <c r="D17">
        <v>4.144548015735853</v>
      </c>
      <c r="E17" s="16">
        <v>5.824920894102965E-5</v>
      </c>
      <c r="F17">
        <v>7.0319354136505199</v>
      </c>
      <c r="G17">
        <v>19.857114012791595</v>
      </c>
      <c r="H17">
        <v>7.0319354136505199</v>
      </c>
      <c r="I17">
        <v>19.857114012791595</v>
      </c>
    </row>
    <row r="18" spans="1:9" ht="16" thickBot="1">
      <c r="A18" s="12" t="s">
        <v>2</v>
      </c>
      <c r="B18" s="12">
        <v>0.83128135644322876</v>
      </c>
      <c r="C18" s="12">
        <v>2.3090745076254211E-2</v>
      </c>
      <c r="D18" s="12">
        <v>36.000629416592197</v>
      </c>
      <c r="E18" s="15">
        <v>2.87010286358073E-73</v>
      </c>
      <c r="F18" s="12">
        <v>0.7856353177253157</v>
      </c>
      <c r="G18" s="12">
        <v>0.87692739516114182</v>
      </c>
      <c r="H18" s="12">
        <v>0.7856353177253157</v>
      </c>
      <c r="I18" s="12">
        <v>0.87692739516114182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23CA-5888-5740-8D41-F29831497565}">
  <dimension ref="A1:I19"/>
  <sheetViews>
    <sheetView zoomScale="200" zoomScaleNormal="200" workbookViewId="0">
      <selection activeCell="E17" sqref="E17:E19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14" t="s">
        <v>17</v>
      </c>
      <c r="B3" s="14"/>
    </row>
    <row r="4" spans="1:9">
      <c r="A4" t="s">
        <v>18</v>
      </c>
      <c r="B4">
        <v>0.97460355198702608</v>
      </c>
    </row>
    <row r="5" spans="1:9">
      <c r="A5" s="16" t="s">
        <v>19</v>
      </c>
      <c r="B5" s="16">
        <v>0.94985208354572792</v>
      </c>
    </row>
    <row r="6" spans="1:9">
      <c r="A6" t="s">
        <v>20</v>
      </c>
      <c r="B6">
        <v>0.94914076558183758</v>
      </c>
    </row>
    <row r="7" spans="1:9">
      <c r="A7" s="16" t="s">
        <v>21</v>
      </c>
      <c r="B7" s="16">
        <v>3.8284721851142751</v>
      </c>
    </row>
    <row r="8" spans="1:9" ht="16" thickBot="1">
      <c r="A8" s="12" t="s">
        <v>22</v>
      </c>
      <c r="B8" s="12">
        <v>144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2</v>
      </c>
      <c r="C12">
        <v>39144.72001098944</v>
      </c>
      <c r="D12">
        <v>19572.36000549472</v>
      </c>
      <c r="E12">
        <v>1335.3410595041612</v>
      </c>
      <c r="F12">
        <v>2.3325394801048584E-92</v>
      </c>
    </row>
    <row r="13" spans="1:9">
      <c r="A13" t="s">
        <v>25</v>
      </c>
      <c r="B13">
        <v>141</v>
      </c>
      <c r="C13">
        <v>2066.665097379308</v>
      </c>
      <c r="D13">
        <v>14.657199272193674</v>
      </c>
    </row>
    <row r="14" spans="1:9" ht="16" thickBot="1">
      <c r="A14" s="12" t="s">
        <v>26</v>
      </c>
      <c r="B14" s="12">
        <v>143</v>
      </c>
      <c r="C14" s="12">
        <v>41211.385108368748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3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>
        <v>27.668421521405143</v>
      </c>
      <c r="C17">
        <v>2.0717704778906345</v>
      </c>
      <c r="D17">
        <v>13.354964662676169</v>
      </c>
      <c r="E17" s="16">
        <v>8.3047757932489595E-27</v>
      </c>
      <c r="F17">
        <v>23.572673226440305</v>
      </c>
      <c r="G17">
        <v>31.764169816369982</v>
      </c>
      <c r="H17">
        <v>23.572673226440305</v>
      </c>
      <c r="I17">
        <v>31.764169816369982</v>
      </c>
    </row>
    <row r="18" spans="1:9">
      <c r="A18" t="s">
        <v>5</v>
      </c>
      <c r="B18">
        <v>0.34898092467541769</v>
      </c>
      <c r="C18">
        <v>3.1023431706110962E-2</v>
      </c>
      <c r="D18">
        <v>11.248946537615819</v>
      </c>
      <c r="E18" s="16">
        <v>2.3713763091333482E-21</v>
      </c>
      <c r="F18">
        <v>0.28764972565011254</v>
      </c>
      <c r="G18">
        <v>0.41031212370072284</v>
      </c>
      <c r="H18">
        <v>0.28764972565011254</v>
      </c>
      <c r="I18">
        <v>0.41031212370072284</v>
      </c>
    </row>
    <row r="19" spans="1:9" ht="16" thickBot="1">
      <c r="A19" s="12" t="s">
        <v>6</v>
      </c>
      <c r="B19" s="12">
        <v>0.36716864278180539</v>
      </c>
      <c r="C19" s="12">
        <v>3.2175941354846006E-2</v>
      </c>
      <c r="D19" s="12">
        <v>11.411278965627101</v>
      </c>
      <c r="E19" s="15">
        <v>8.9893527443733773E-22</v>
      </c>
      <c r="F19" s="12">
        <v>0.30355901114096112</v>
      </c>
      <c r="G19" s="12">
        <v>0.43077827442264965</v>
      </c>
      <c r="H19" s="12">
        <v>0.30355901114096112</v>
      </c>
      <c r="I19" s="12">
        <v>0.43077827442264965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44F-B7BA-5B4F-9EDC-08C8CF9240EE}">
  <dimension ref="A1:I19"/>
  <sheetViews>
    <sheetView zoomScale="200" zoomScaleNormal="200" workbookViewId="0">
      <selection activeCell="B21" sqref="B21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14" t="s">
        <v>17</v>
      </c>
      <c r="B3" s="14"/>
      <c r="E3" t="s">
        <v>62</v>
      </c>
    </row>
    <row r="4" spans="1:9">
      <c r="A4" t="s">
        <v>18</v>
      </c>
      <c r="B4">
        <v>0.97083374947029411</v>
      </c>
      <c r="E4" t="s">
        <v>63</v>
      </c>
    </row>
    <row r="5" spans="1:9">
      <c r="A5" s="16" t="s">
        <v>19</v>
      </c>
      <c r="B5" s="16">
        <v>0.94251816911054986</v>
      </c>
      <c r="E5" t="s">
        <v>64</v>
      </c>
    </row>
    <row r="6" spans="1:9">
      <c r="A6" t="s">
        <v>20</v>
      </c>
      <c r="B6">
        <v>0.9417028239915507</v>
      </c>
    </row>
    <row r="7" spans="1:9">
      <c r="A7" s="16" t="s">
        <v>21</v>
      </c>
      <c r="B7" s="16">
        <v>4.0988718993955304</v>
      </c>
    </row>
    <row r="8" spans="1:9" ht="16" thickBot="1">
      <c r="A8" s="12" t="s">
        <v>22</v>
      </c>
      <c r="B8" s="12">
        <v>144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2</v>
      </c>
      <c r="C12">
        <v>38842.47923884949</v>
      </c>
      <c r="D12">
        <v>19421.239619424745</v>
      </c>
      <c r="E12">
        <v>1155.9745034928776</v>
      </c>
      <c r="F12">
        <v>3.5229524617745025E-88</v>
      </c>
    </row>
    <row r="13" spans="1:9">
      <c r="A13" t="s">
        <v>25</v>
      </c>
      <c r="B13">
        <v>141</v>
      </c>
      <c r="C13">
        <v>2368.9058695192593</v>
      </c>
      <c r="D13">
        <v>16.800750847654321</v>
      </c>
    </row>
    <row r="14" spans="1:9" ht="16" thickBot="1">
      <c r="A14" s="12" t="s">
        <v>26</v>
      </c>
      <c r="B14" s="12">
        <v>143</v>
      </c>
      <c r="C14" s="12">
        <v>41211.385108368748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9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>
        <v>15.562608745765417</v>
      </c>
      <c r="C17">
        <v>2.4926705371399742</v>
      </c>
      <c r="D17">
        <v>6.2433476522017832</v>
      </c>
      <c r="E17" s="16">
        <v>4.7328492053454901E-9</v>
      </c>
      <c r="F17">
        <v>10.634769870102533</v>
      </c>
      <c r="G17">
        <v>20.490447621428302</v>
      </c>
      <c r="H17">
        <v>10.634769870102533</v>
      </c>
      <c r="I17">
        <v>20.490447621428302</v>
      </c>
    </row>
    <row r="18" spans="1:9">
      <c r="A18" s="22" t="s">
        <v>1</v>
      </c>
      <c r="B18" s="22">
        <v>0.26057097738390161</v>
      </c>
      <c r="C18">
        <v>2.5899996487478507E-2</v>
      </c>
      <c r="D18">
        <v>10.060656861860041</v>
      </c>
      <c r="E18" s="16">
        <v>2.7889924443279595E-18</v>
      </c>
      <c r="F18">
        <v>0.20936845877228868</v>
      </c>
      <c r="G18">
        <v>0.31177349599551457</v>
      </c>
      <c r="H18">
        <v>0.20936845877228868</v>
      </c>
      <c r="I18">
        <v>0.31177349599551457</v>
      </c>
    </row>
    <row r="19" spans="1:9" ht="16" thickBot="1">
      <c r="A19" s="23" t="s">
        <v>2</v>
      </c>
      <c r="B19" s="23">
        <v>0.58814555896100273</v>
      </c>
      <c r="C19" s="12">
        <v>2.9943655927704906E-2</v>
      </c>
      <c r="D19" s="12">
        <v>19.641741822742162</v>
      </c>
      <c r="E19" s="15">
        <v>3.44457287073895E-42</v>
      </c>
      <c r="F19" s="12">
        <v>0.52894900267269307</v>
      </c>
      <c r="G19" s="12">
        <v>0.6473421152493124</v>
      </c>
      <c r="H19" s="12">
        <v>0.52894900267269307</v>
      </c>
      <c r="I19" s="12">
        <v>0.6473421152493124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28FC-D31B-DC4B-9DA8-420CC26BDA78}">
  <dimension ref="A1:I20"/>
  <sheetViews>
    <sheetView zoomScale="170" zoomScaleNormal="170" workbookViewId="0">
      <selection activeCell="E18" sqref="E18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14" t="s">
        <v>17</v>
      </c>
      <c r="B3" s="14"/>
    </row>
    <row r="4" spans="1:9">
      <c r="A4" t="s">
        <v>18</v>
      </c>
      <c r="B4">
        <v>0.97461468569886645</v>
      </c>
    </row>
    <row r="5" spans="1:9">
      <c r="A5" s="16" t="s">
        <v>19</v>
      </c>
      <c r="B5" s="16">
        <v>0.94987378557990021</v>
      </c>
    </row>
    <row r="6" spans="1:9">
      <c r="A6" t="s">
        <v>20</v>
      </c>
      <c r="B6">
        <v>0.94879965241375508</v>
      </c>
    </row>
    <row r="7" spans="1:9">
      <c r="A7" s="16" t="s">
        <v>21</v>
      </c>
      <c r="B7" s="16">
        <v>3.8412895216612188</v>
      </c>
    </row>
    <row r="8" spans="1:9" ht="16" thickBot="1">
      <c r="A8" s="12" t="s">
        <v>22</v>
      </c>
      <c r="B8" s="12">
        <v>144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3</v>
      </c>
      <c r="C12">
        <v>39145.614381877349</v>
      </c>
      <c r="D12">
        <v>13048.53812729245</v>
      </c>
      <c r="E12">
        <v>884.31659641322221</v>
      </c>
      <c r="F12">
        <v>9.3509863270682474E-91</v>
      </c>
    </row>
    <row r="13" spans="1:9">
      <c r="A13" t="s">
        <v>25</v>
      </c>
      <c r="B13">
        <v>140</v>
      </c>
      <c r="C13">
        <v>2065.7707264913984</v>
      </c>
      <c r="D13">
        <v>14.755505189224275</v>
      </c>
    </row>
    <row r="14" spans="1:9" ht="16" thickBot="1">
      <c r="A14" s="12" t="s">
        <v>26</v>
      </c>
      <c r="B14" s="12">
        <v>143</v>
      </c>
      <c r="C14" s="12">
        <v>41211.385108368748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9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>
        <v>27.591475615533867</v>
      </c>
      <c r="C17">
        <v>2.1020707291979197</v>
      </c>
      <c r="D17">
        <v>13.125855011577967</v>
      </c>
      <c r="E17" s="16">
        <v>3.6718453182049868E-26</v>
      </c>
      <c r="F17">
        <v>23.435568861390799</v>
      </c>
      <c r="G17">
        <v>31.747382369676934</v>
      </c>
      <c r="H17">
        <v>23.435568861390799</v>
      </c>
      <c r="I17">
        <v>31.747382369676934</v>
      </c>
    </row>
    <row r="18" spans="1:9">
      <c r="A18" t="s">
        <v>4</v>
      </c>
      <c r="B18">
        <v>-0.36531614370651139</v>
      </c>
      <c r="C18">
        <v>1.4838400163158882</v>
      </c>
      <c r="D18">
        <v>-0.24619644954280626</v>
      </c>
      <c r="E18" s="20">
        <v>0.80589075883595118</v>
      </c>
      <c r="F18">
        <v>-3.298947567339896</v>
      </c>
      <c r="G18">
        <v>2.5683152799268734</v>
      </c>
      <c r="H18">
        <v>-3.298947567339896</v>
      </c>
      <c r="I18">
        <v>2.5683152799268734</v>
      </c>
    </row>
    <row r="19" spans="1:9">
      <c r="A19" t="s">
        <v>5</v>
      </c>
      <c r="B19">
        <v>0.2426071425974573</v>
      </c>
      <c r="C19">
        <v>0.43318850130604863</v>
      </c>
      <c r="D19">
        <v>0.56004982095786249</v>
      </c>
      <c r="E19" s="20">
        <v>0.57634049010759458</v>
      </c>
      <c r="F19">
        <v>-0.61382979522235237</v>
      </c>
      <c r="G19">
        <v>1.099044080417267</v>
      </c>
      <c r="H19">
        <v>-0.61382979522235237</v>
      </c>
      <c r="I19">
        <v>1.099044080417267</v>
      </c>
    </row>
    <row r="20" spans="1:9" ht="16" thickBot="1">
      <c r="A20" s="12" t="s">
        <v>6</v>
      </c>
      <c r="B20" s="12">
        <v>0.83995095069874692</v>
      </c>
      <c r="C20" s="12">
        <v>1.9206171069365952</v>
      </c>
      <c r="D20" s="12">
        <v>0.43733389006332329</v>
      </c>
      <c r="E20" s="21">
        <v>0.66254310050811649</v>
      </c>
      <c r="F20" s="12">
        <v>-2.9572122446073141</v>
      </c>
      <c r="G20" s="12">
        <v>4.6371141460048078</v>
      </c>
      <c r="H20" s="12">
        <v>-2.9572122446073141</v>
      </c>
      <c r="I20" s="12">
        <v>4.6371141460048078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6CD5-36CD-544F-A4EB-E18A4C978F2C}">
  <dimension ref="A1:I29"/>
  <sheetViews>
    <sheetView zoomScale="160" zoomScaleNormal="160" workbookViewId="0">
      <selection activeCell="A13" sqref="A13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14" t="s">
        <v>17</v>
      </c>
      <c r="B3" s="14"/>
    </row>
    <row r="4" spans="1:9">
      <c r="A4" t="s">
        <v>18</v>
      </c>
      <c r="B4">
        <v>0.98220936426382788</v>
      </c>
    </row>
    <row r="5" spans="1:9">
      <c r="A5" s="16" t="s">
        <v>19</v>
      </c>
      <c r="B5" s="16">
        <v>0.96473523524755289</v>
      </c>
    </row>
    <row r="6" spans="1:9">
      <c r="A6" t="s">
        <v>20</v>
      </c>
      <c r="B6">
        <v>0.96150487511755767</v>
      </c>
    </row>
    <row r="7" spans="1:9">
      <c r="A7" s="16" t="s">
        <v>21</v>
      </c>
      <c r="B7" s="16">
        <v>3.3307608659778034</v>
      </c>
    </row>
    <row r="8" spans="1:9" ht="16" thickBot="1">
      <c r="A8" s="12" t="s">
        <v>22</v>
      </c>
      <c r="B8" s="12">
        <v>144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12</v>
      </c>
      <c r="C12">
        <v>39758.075307399624</v>
      </c>
      <c r="D12">
        <v>3313.1729422833018</v>
      </c>
      <c r="E12">
        <v>298.64634171577632</v>
      </c>
      <c r="F12">
        <v>7.4624055333368541E-89</v>
      </c>
    </row>
    <row r="13" spans="1:9">
      <c r="A13" t="s">
        <v>25</v>
      </c>
      <c r="B13">
        <v>131</v>
      </c>
      <c r="C13">
        <v>1453.3098009691262</v>
      </c>
      <c r="D13">
        <v>11.093967946329208</v>
      </c>
    </row>
    <row r="14" spans="1:9" ht="16" thickBot="1">
      <c r="A14" s="12" t="s">
        <v>26</v>
      </c>
      <c r="B14" s="12">
        <v>143</v>
      </c>
      <c r="C14" s="12">
        <v>41211.385108368748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3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>
        <v>36.913748037942128</v>
      </c>
      <c r="C17">
        <v>6.2869287566483809</v>
      </c>
      <c r="D17">
        <v>5.8715072918404099</v>
      </c>
      <c r="E17">
        <v>3.3559966619463014E-8</v>
      </c>
      <c r="F17">
        <v>24.476703278144544</v>
      </c>
      <c r="G17">
        <v>49.350792797739715</v>
      </c>
      <c r="H17">
        <v>24.476703278144544</v>
      </c>
      <c r="I17">
        <v>49.350792797739715</v>
      </c>
    </row>
    <row r="18" spans="1:9">
      <c r="A18" t="s">
        <v>1</v>
      </c>
      <c r="B18">
        <v>-1.5945855158484841</v>
      </c>
      <c r="C18">
        <v>4.6866261048800073</v>
      </c>
      <c r="D18">
        <v>-0.34024167496274177</v>
      </c>
      <c r="E18" s="20">
        <v>0.7342195066074787</v>
      </c>
      <c r="F18">
        <v>-10.865849895485292</v>
      </c>
      <c r="G18">
        <v>7.6766788637883234</v>
      </c>
      <c r="H18">
        <v>-10.865849895485292</v>
      </c>
      <c r="I18">
        <v>7.6766788637883234</v>
      </c>
    </row>
    <row r="19" spans="1:9">
      <c r="A19" t="s">
        <v>2</v>
      </c>
      <c r="B19">
        <v>-0.58031734891283804</v>
      </c>
      <c r="C19">
        <v>1.5841308330057398</v>
      </c>
      <c r="D19">
        <v>-0.36633170494620088</v>
      </c>
      <c r="E19" s="20">
        <v>0.71470854537237627</v>
      </c>
      <c r="F19">
        <v>-3.7141060139479229</v>
      </c>
      <c r="G19">
        <v>2.5534713161222471</v>
      </c>
      <c r="H19">
        <v>-3.7141060139479229</v>
      </c>
      <c r="I19">
        <v>2.5534713161222471</v>
      </c>
    </row>
    <row r="20" spans="1:9">
      <c r="A20" t="s">
        <v>3</v>
      </c>
      <c r="B20">
        <v>4.2941277335883878</v>
      </c>
      <c r="C20">
        <v>6.23551642804492</v>
      </c>
      <c r="D20">
        <v>0.68865630988879711</v>
      </c>
      <c r="E20" s="20">
        <v>0.49225737754795262</v>
      </c>
      <c r="F20">
        <v>-8.0412111763742526</v>
      </c>
      <c r="G20">
        <v>16.62946664355103</v>
      </c>
      <c r="H20">
        <v>-8.0412111763742526</v>
      </c>
      <c r="I20">
        <v>16.62946664355103</v>
      </c>
    </row>
    <row r="21" spans="1:9">
      <c r="A21" t="s">
        <v>4</v>
      </c>
      <c r="B21">
        <v>1.5591003462084596</v>
      </c>
      <c r="C21">
        <v>1.9803252221767669</v>
      </c>
      <c r="D21">
        <v>0.78729510120297397</v>
      </c>
      <c r="E21" s="20">
        <v>0.43253123764321533</v>
      </c>
      <c r="F21">
        <v>-2.3584553285115923</v>
      </c>
      <c r="G21">
        <v>5.4766560209285116</v>
      </c>
      <c r="H21">
        <v>-2.3584553285115923</v>
      </c>
      <c r="I21">
        <v>5.4766560209285116</v>
      </c>
    </row>
    <row r="22" spans="1:9">
      <c r="A22" t="s">
        <v>5</v>
      </c>
      <c r="B22">
        <v>1.0953046112660647</v>
      </c>
      <c r="C22">
        <v>0.66291177237567878</v>
      </c>
      <c r="D22">
        <v>1.6522630264066944</v>
      </c>
      <c r="E22" s="20">
        <v>0.10087584964247955</v>
      </c>
      <c r="F22">
        <v>-0.21609300495702249</v>
      </c>
      <c r="G22">
        <v>2.4067022274891521</v>
      </c>
      <c r="H22">
        <v>-0.21609300495702249</v>
      </c>
      <c r="I22">
        <v>2.4067022274891521</v>
      </c>
    </row>
    <row r="23" spans="1:9">
      <c r="A23" t="s">
        <v>6</v>
      </c>
      <c r="B23">
        <v>-2.9592532506293643</v>
      </c>
      <c r="C23">
        <v>2.5949795621265359</v>
      </c>
      <c r="D23">
        <v>-1.1403763227346242</v>
      </c>
      <c r="E23" s="20">
        <v>0.25621017682805536</v>
      </c>
      <c r="F23">
        <v>-8.0927418289432627</v>
      </c>
      <c r="G23">
        <v>2.1742353276845341</v>
      </c>
      <c r="H23">
        <v>-8.0927418289432627</v>
      </c>
      <c r="I23">
        <v>2.1742353276845341</v>
      </c>
    </row>
    <row r="24" spans="1:9">
      <c r="A24" t="s">
        <v>7</v>
      </c>
      <c r="B24">
        <v>2.9912014592104299</v>
      </c>
      <c r="C24">
        <v>1.9816469798183498</v>
      </c>
      <c r="D24">
        <v>1.5094522332553006</v>
      </c>
      <c r="E24" s="20">
        <v>0.13359144053465632</v>
      </c>
      <c r="F24">
        <v>-0.92896896741572343</v>
      </c>
      <c r="G24">
        <v>6.9113718858365836</v>
      </c>
      <c r="H24">
        <v>-0.92896896741572343</v>
      </c>
      <c r="I24">
        <v>6.9113718858365836</v>
      </c>
    </row>
    <row r="25" spans="1:9">
      <c r="A25" t="s">
        <v>8</v>
      </c>
      <c r="B25">
        <v>1.6421336078458342</v>
      </c>
      <c r="C25">
        <v>1.1482290282158161</v>
      </c>
      <c r="D25">
        <v>1.4301446553719994</v>
      </c>
      <c r="E25" s="20">
        <v>0.1550562852558966</v>
      </c>
      <c r="F25">
        <v>-0.62933730763374451</v>
      </c>
      <c r="G25">
        <v>3.9136045233254126</v>
      </c>
      <c r="H25">
        <v>-0.62933730763374451</v>
      </c>
      <c r="I25">
        <v>3.9136045233254126</v>
      </c>
    </row>
    <row r="26" spans="1:9">
      <c r="A26" t="s">
        <v>9</v>
      </c>
      <c r="B26">
        <v>-4.9598834420953484</v>
      </c>
      <c r="C26">
        <v>3.1220131406431624</v>
      </c>
      <c r="D26">
        <v>-1.5886811549657887</v>
      </c>
      <c r="E26" s="20">
        <v>0.11454303940652037</v>
      </c>
      <c r="F26">
        <v>-11.13597015689934</v>
      </c>
      <c r="G26">
        <v>1.2162032727086427</v>
      </c>
      <c r="H26">
        <v>-11.13597015689934</v>
      </c>
      <c r="I26">
        <v>1.2162032727086427</v>
      </c>
    </row>
    <row r="27" spans="1:9">
      <c r="A27" t="s">
        <v>10</v>
      </c>
      <c r="B27">
        <v>-1.0389821536622712</v>
      </c>
      <c r="C27">
        <v>6.3685460082334977</v>
      </c>
      <c r="D27">
        <v>-0.16314275696823666</v>
      </c>
      <c r="E27" s="20">
        <v>0.8706574432708053</v>
      </c>
      <c r="F27">
        <v>-13.637485306011595</v>
      </c>
      <c r="G27">
        <v>11.559520998687052</v>
      </c>
      <c r="H27">
        <v>-13.637485306011595</v>
      </c>
      <c r="I27">
        <v>11.559520998687052</v>
      </c>
    </row>
    <row r="28" spans="1:9">
      <c r="A28" t="s">
        <v>11</v>
      </c>
      <c r="B28">
        <v>-0.19971647621705121</v>
      </c>
      <c r="C28">
        <v>1.286802550876051</v>
      </c>
      <c r="D28">
        <v>-0.15520366825593007</v>
      </c>
      <c r="E28" s="20">
        <v>0.8768996431461451</v>
      </c>
      <c r="F28">
        <v>-2.7453188747400215</v>
      </c>
      <c r="G28">
        <v>2.3458859223059192</v>
      </c>
      <c r="H28">
        <v>-2.7453188747400215</v>
      </c>
      <c r="I28">
        <v>2.3458859223059192</v>
      </c>
    </row>
    <row r="29" spans="1:9" ht="16" thickBot="1">
      <c r="A29" s="12" t="s">
        <v>12</v>
      </c>
      <c r="B29" s="12">
        <v>0.35465828499878838</v>
      </c>
      <c r="C29" s="12">
        <v>7.6417687216754846</v>
      </c>
      <c r="D29" s="12">
        <v>4.6410497087253942E-2</v>
      </c>
      <c r="E29" s="21">
        <v>0.96305374616219597</v>
      </c>
      <c r="F29" s="12">
        <v>-14.762583108104957</v>
      </c>
      <c r="G29" s="12">
        <v>15.471899678102533</v>
      </c>
      <c r="H29" s="12">
        <v>-14.762583108104957</v>
      </c>
      <c r="I29" s="12">
        <v>15.471899678102533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2FDC-F710-C44E-9721-24FE2EA40E41}">
  <dimension ref="A1:I167"/>
  <sheetViews>
    <sheetView zoomScale="200" zoomScaleNormal="200" workbookViewId="0">
      <selection activeCell="E17" sqref="E17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0.9865734714439317</v>
      </c>
    </row>
    <row r="5" spans="1:9">
      <c r="A5" s="29" t="s">
        <v>19</v>
      </c>
      <c r="B5" s="29">
        <v>0.97332721455693039</v>
      </c>
    </row>
    <row r="6" spans="1:9">
      <c r="A6" s="25" t="s">
        <v>20</v>
      </c>
      <c r="B6" s="25">
        <v>0.97294343347141854</v>
      </c>
    </row>
    <row r="7" spans="1:9">
      <c r="A7" s="29" t="s">
        <v>21</v>
      </c>
      <c r="B7" s="29">
        <v>2.7547230079240417</v>
      </c>
    </row>
    <row r="8" spans="1:9" ht="16" thickBot="1">
      <c r="A8" s="26" t="s">
        <v>22</v>
      </c>
      <c r="B8" s="26">
        <v>142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2</v>
      </c>
      <c r="C12" s="25">
        <v>38491.174930442554</v>
      </c>
      <c r="D12" s="25">
        <v>19245.587465221277</v>
      </c>
      <c r="E12" s="25">
        <v>2536.1521223979785</v>
      </c>
      <c r="F12" s="25">
        <v>4.0902685138509041E-110</v>
      </c>
    </row>
    <row r="13" spans="1:9">
      <c r="A13" s="25" t="s">
        <v>25</v>
      </c>
      <c r="B13" s="25">
        <v>139</v>
      </c>
      <c r="C13" s="25">
        <v>1054.8013402036652</v>
      </c>
      <c r="D13" s="25">
        <v>7.5884988503860802</v>
      </c>
      <c r="E13" s="25"/>
      <c r="F13" s="25"/>
    </row>
    <row r="14" spans="1:9" ht="16" thickBot="1">
      <c r="A14" s="26" t="s">
        <v>26</v>
      </c>
      <c r="B14" s="26">
        <v>141</v>
      </c>
      <c r="C14" s="26">
        <v>39545.976270646221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19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9">
      <c r="A17" s="25" t="s">
        <v>27</v>
      </c>
      <c r="B17" s="25">
        <v>2.6639791501887231</v>
      </c>
      <c r="C17" s="25">
        <v>1.7968405416877189</v>
      </c>
      <c r="D17" s="25">
        <v>1.4825907410161876</v>
      </c>
      <c r="E17" s="31">
        <v>0.14044686296889103</v>
      </c>
      <c r="F17" s="25">
        <v>-0.8886939432973755</v>
      </c>
      <c r="G17" s="25">
        <v>6.2166522436748215</v>
      </c>
      <c r="H17" s="25">
        <v>-0.8886939432973755</v>
      </c>
      <c r="I17" s="25">
        <v>6.2166522436748215</v>
      </c>
    </row>
    <row r="18" spans="1:9">
      <c r="A18" s="25" t="s">
        <v>73</v>
      </c>
      <c r="B18" s="25">
        <v>0.57026081098858217</v>
      </c>
      <c r="C18" s="25">
        <v>7.7229990140630644E-2</v>
      </c>
      <c r="D18" s="25">
        <v>7.3839296101187557</v>
      </c>
      <c r="E18" s="29">
        <v>1.285002664743524E-11</v>
      </c>
      <c r="F18" s="25">
        <v>0.41756339481991933</v>
      </c>
      <c r="G18" s="25">
        <v>0.722958227157245</v>
      </c>
      <c r="H18" s="25">
        <v>0.41756339481991933</v>
      </c>
      <c r="I18" s="25">
        <v>0.722958227157245</v>
      </c>
    </row>
    <row r="19" spans="1:9" ht="16" thickBot="1">
      <c r="A19" s="26" t="s">
        <v>74</v>
      </c>
      <c r="B19" s="26">
        <v>0.41285935074695262</v>
      </c>
      <c r="C19" s="26">
        <v>7.6853245235008541E-2</v>
      </c>
      <c r="D19" s="26">
        <v>5.3720483693886365</v>
      </c>
      <c r="E19" s="30">
        <v>3.1924318534666497E-7</v>
      </c>
      <c r="F19" s="26">
        <v>0.26090682621350103</v>
      </c>
      <c r="G19" s="26">
        <v>0.56481187528040422</v>
      </c>
      <c r="H19" s="26">
        <v>0.26090682621350103</v>
      </c>
      <c r="I19" s="26">
        <v>0.56481187528040422</v>
      </c>
    </row>
    <row r="23" spans="1:9">
      <c r="A23" t="s">
        <v>78</v>
      </c>
    </row>
    <row r="24" spans="1:9" ht="16" thickBot="1"/>
    <row r="25" spans="1:9">
      <c r="A25" s="27" t="s">
        <v>79</v>
      </c>
      <c r="B25" s="27" t="s">
        <v>80</v>
      </c>
      <c r="C25" s="27" t="s">
        <v>81</v>
      </c>
    </row>
    <row r="26" spans="1:9">
      <c r="A26" s="25">
        <v>1</v>
      </c>
      <c r="B26" s="25">
        <v>101.50725888948057</v>
      </c>
      <c r="C26" s="25">
        <v>-0.22865341302902209</v>
      </c>
    </row>
    <row r="27" spans="1:9">
      <c r="A27" s="25">
        <v>2</v>
      </c>
      <c r="B27" s="25">
        <v>102.08975991290725</v>
      </c>
      <c r="C27" s="25">
        <v>-1.4443208684459137</v>
      </c>
    </row>
    <row r="28" spans="1:9">
      <c r="A28" s="25">
        <v>3</v>
      </c>
      <c r="B28" s="25">
        <v>101.8719481435497</v>
      </c>
      <c r="C28" s="25">
        <v>-0.72778396858734595</v>
      </c>
    </row>
    <row r="29" spans="1:9">
      <c r="A29" s="25">
        <v>4</v>
      </c>
      <c r="B29" s="25">
        <v>101.89494285890336</v>
      </c>
      <c r="C29" s="25">
        <v>-2.4802854609612695</v>
      </c>
    </row>
    <row r="30" spans="1:9">
      <c r="A30" s="25">
        <v>5</v>
      </c>
      <c r="B30" s="25">
        <v>101.11457625520937</v>
      </c>
      <c r="C30" s="25">
        <v>-0.34988164256456855</v>
      </c>
    </row>
    <row r="31" spans="1:9">
      <c r="A31" s="25">
        <v>6</v>
      </c>
      <c r="B31" s="25">
        <v>101.17040652705747</v>
      </c>
      <c r="C31" s="25">
        <v>0.22959347294253973</v>
      </c>
    </row>
    <row r="32" spans="1:9">
      <c r="A32" s="25">
        <v>7</v>
      </c>
      <c r="B32" s="25">
        <v>102.09007178042245</v>
      </c>
      <c r="C32" s="25">
        <v>1.8238100670016308</v>
      </c>
    </row>
    <row r="33" spans="1:3">
      <c r="A33" s="25">
        <v>8</v>
      </c>
      <c r="B33" s="25">
        <v>103.78593185121349</v>
      </c>
      <c r="C33" s="25">
        <v>1.2439263964056693</v>
      </c>
    </row>
    <row r="34" spans="1:3">
      <c r="A34" s="25">
        <v>9</v>
      </c>
      <c r="B34" s="25">
        <v>105.46020908561491</v>
      </c>
      <c r="C34" s="25">
        <v>-2.1747026357671047</v>
      </c>
    </row>
    <row r="35" spans="1:3">
      <c r="A35" s="25">
        <v>10</v>
      </c>
      <c r="B35" s="25">
        <v>104.92621490680187</v>
      </c>
      <c r="C35" s="25">
        <v>-2.0494521540944106</v>
      </c>
    </row>
    <row r="36" spans="1:3">
      <c r="A36" s="25">
        <v>11</v>
      </c>
      <c r="B36" s="25">
        <v>103.97295244388199</v>
      </c>
      <c r="C36" s="25">
        <v>-0.88006289511712055</v>
      </c>
    </row>
    <row r="37" spans="1:3">
      <c r="A37" s="25">
        <v>12</v>
      </c>
      <c r="B37" s="25">
        <v>103.92744742845478</v>
      </c>
      <c r="C37" s="25">
        <v>-0.960169491460789</v>
      </c>
    </row>
    <row r="38" spans="1:3">
      <c r="A38" s="25">
        <v>13</v>
      </c>
      <c r="B38" s="25">
        <v>103.94504601755602</v>
      </c>
      <c r="C38" s="25">
        <v>6.0260780608876274</v>
      </c>
    </row>
    <row r="39" spans="1:3">
      <c r="A39" s="25">
        <v>14</v>
      </c>
      <c r="B39" s="25">
        <v>107.88720506973635</v>
      </c>
      <c r="C39" s="25">
        <v>-1.6743133921691395</v>
      </c>
    </row>
    <row r="40" spans="1:3">
      <c r="A40" s="25">
        <v>15</v>
      </c>
      <c r="B40" s="25">
        <v>108.63563578361945</v>
      </c>
      <c r="C40" s="25">
        <v>-1.3928444011989285</v>
      </c>
    </row>
    <row r="41" spans="1:3">
      <c r="A41" s="25">
        <v>16</v>
      </c>
      <c r="B41" s="25">
        <v>107.67132583556399</v>
      </c>
      <c r="C41" s="25">
        <v>0.92522615986413825</v>
      </c>
    </row>
    <row r="42" spans="1:3">
      <c r="A42" s="25">
        <v>17</v>
      </c>
      <c r="B42" s="25">
        <v>108.86852618410232</v>
      </c>
      <c r="C42" s="25">
        <v>1.4705589529732066</v>
      </c>
    </row>
    <row r="43" spans="1:3">
      <c r="A43" s="25">
        <v>18</v>
      </c>
      <c r="B43" s="25">
        <v>110.42113727438576</v>
      </c>
      <c r="C43" s="25">
        <v>-0.78960114686003635</v>
      </c>
    </row>
    <row r="44" spans="1:3">
      <c r="A44" s="25">
        <v>19</v>
      </c>
      <c r="B44" s="25">
        <v>110.73707090390131</v>
      </c>
      <c r="C44" s="25">
        <v>-1.1976905681168404</v>
      </c>
    </row>
    <row r="45" spans="1:3">
      <c r="A45" s="25">
        <v>20</v>
      </c>
      <c r="B45" s="25">
        <v>110.39239984266128</v>
      </c>
      <c r="C45" s="25">
        <v>-1.9621853158808165</v>
      </c>
    </row>
    <row r="46" spans="1:3">
      <c r="A46" s="25">
        <v>21</v>
      </c>
      <c r="B46" s="25">
        <v>109.72183866855198</v>
      </c>
      <c r="C46" s="25">
        <v>-1.3344201070301409</v>
      </c>
    </row>
    <row r="47" spans="1:3">
      <c r="A47" s="25">
        <v>22</v>
      </c>
      <c r="B47" s="25">
        <v>109.23950433092045</v>
      </c>
      <c r="C47" s="25">
        <v>1.1827100217289939</v>
      </c>
    </row>
    <row r="48" spans="1:3">
      <c r="A48" s="25">
        <v>23</v>
      </c>
      <c r="B48" s="25">
        <v>110.38219991453377</v>
      </c>
      <c r="C48" s="25">
        <v>-2.1236209007312254</v>
      </c>
    </row>
    <row r="49" spans="1:3">
      <c r="A49" s="25">
        <v>24</v>
      </c>
      <c r="B49" s="25">
        <v>109.98844794074695</v>
      </c>
      <c r="C49" s="25">
        <v>-3.5184317335520916</v>
      </c>
    </row>
    <row r="50" spans="1:3">
      <c r="A50" s="25">
        <v>25</v>
      </c>
      <c r="B50" s="25">
        <v>108.07522358289734</v>
      </c>
      <c r="C50" s="25">
        <v>4.4565507900433659</v>
      </c>
    </row>
    <row r="51" spans="1:3">
      <c r="A51" s="25">
        <v>26</v>
      </c>
      <c r="B51" s="25">
        <v>110.79358183140603</v>
      </c>
      <c r="C51" s="25">
        <v>1.6458731141725025E-2</v>
      </c>
    </row>
    <row r="52" spans="1:3">
      <c r="A52" s="25">
        <v>27</v>
      </c>
      <c r="B52" s="25">
        <v>112.31439805307974</v>
      </c>
      <c r="C52" s="25">
        <v>-0.66494854764292199</v>
      </c>
    </row>
    <row r="53" spans="1:3">
      <c r="A53" s="25">
        <v>28</v>
      </c>
      <c r="B53" s="25">
        <v>112.08224617448484</v>
      </c>
      <c r="C53" s="25">
        <v>0.73264233955204361</v>
      </c>
    </row>
    <row r="54" spans="1:3">
      <c r="A54" s="25">
        <v>29</v>
      </c>
      <c r="B54" s="25">
        <v>113.0934081998592</v>
      </c>
      <c r="C54" s="25">
        <v>-1.2942450611700593</v>
      </c>
    </row>
    <row r="55" spans="1:3">
      <c r="A55" s="25">
        <v>30</v>
      </c>
      <c r="B55" s="25">
        <v>112.99534221599751</v>
      </c>
      <c r="C55" s="25">
        <v>0.64100208803391467</v>
      </c>
    </row>
    <row r="56" spans="1:3">
      <c r="A56" s="25">
        <v>31</v>
      </c>
      <c r="B56" s="25">
        <v>113.62366291827527</v>
      </c>
      <c r="C56" s="25">
        <v>-1.5846355592259869</v>
      </c>
    </row>
    <row r="57" spans="1:3">
      <c r="A57" s="25">
        <v>32</v>
      </c>
      <c r="B57" s="25">
        <v>113.47127308495169</v>
      </c>
      <c r="C57" s="25">
        <v>-2.3810877702413649</v>
      </c>
    </row>
    <row r="58" spans="1:3">
      <c r="A58" s="25">
        <v>33</v>
      </c>
      <c r="B58" s="25">
        <v>112.27071841440446</v>
      </c>
      <c r="C58" s="25">
        <v>-0.29104723113506736</v>
      </c>
    </row>
    <row r="59" spans="1:3">
      <c r="A59" s="25">
        <v>34</v>
      </c>
      <c r="B59" s="25">
        <v>112.38621903678464</v>
      </c>
      <c r="C59" s="25">
        <v>2.8293160296203723</v>
      </c>
    </row>
    <row r="60" spans="1:3">
      <c r="A60" s="25">
        <v>35</v>
      </c>
      <c r="B60" s="25">
        <v>114.59873795722211</v>
      </c>
      <c r="C60" s="25">
        <v>-1.3462549513632638</v>
      </c>
    </row>
    <row r="61" spans="1:3">
      <c r="A61" s="25">
        <v>36</v>
      </c>
      <c r="B61" s="25">
        <v>114.81524295905913</v>
      </c>
      <c r="C61" s="25">
        <v>-5.0874494195937103</v>
      </c>
    </row>
    <row r="62" spans="1:3">
      <c r="A62" s="25">
        <v>37</v>
      </c>
      <c r="B62" s="25">
        <v>111.99478628627115</v>
      </c>
      <c r="C62" s="25">
        <v>2.5868036893698871</v>
      </c>
    </row>
    <row r="63" spans="1:3">
      <c r="A63" s="25">
        <v>38</v>
      </c>
      <c r="B63" s="25">
        <v>113.30751517365833</v>
      </c>
      <c r="C63" s="25">
        <v>-2.4466682375055484</v>
      </c>
    </row>
    <row r="64" spans="1:3">
      <c r="A64" s="25">
        <v>39</v>
      </c>
      <c r="B64" s="25">
        <v>113.18965647577699</v>
      </c>
      <c r="C64" s="25">
        <v>4.3974689310470865</v>
      </c>
    </row>
    <row r="65" spans="1:3">
      <c r="A65" s="25">
        <v>40</v>
      </c>
      <c r="B65" s="25">
        <v>115.48924593581766</v>
      </c>
      <c r="C65" s="25">
        <v>0.79491539309516668</v>
      </c>
    </row>
    <row r="66" spans="1:3">
      <c r="A66" s="25">
        <v>41</v>
      </c>
      <c r="B66" s="25">
        <v>117.52322354640356</v>
      </c>
      <c r="C66" s="25">
        <v>0.33409047864574859</v>
      </c>
    </row>
    <row r="67" spans="1:3">
      <c r="A67" s="25">
        <v>42</v>
      </c>
      <c r="B67" s="25">
        <v>117.8823899754582</v>
      </c>
      <c r="C67" s="25">
        <v>1.5746477047522518</v>
      </c>
    </row>
    <row r="68" spans="1:3">
      <c r="A68" s="25">
        <v>43</v>
      </c>
      <c r="B68" s="25">
        <v>119.44414048516072</v>
      </c>
      <c r="C68" s="25">
        <v>-2.1191166998029303</v>
      </c>
    </row>
    <row r="69" spans="1:3">
      <c r="A69" s="25">
        <v>44</v>
      </c>
      <c r="B69" s="25">
        <v>118.88879738208749</v>
      </c>
      <c r="C69" s="25">
        <v>-1.1594787349458642</v>
      </c>
    </row>
    <row r="70" spans="1:3">
      <c r="A70" s="25">
        <v>45</v>
      </c>
      <c r="B70" s="25">
        <v>118.23912902543451</v>
      </c>
      <c r="C70" s="25">
        <v>-0.34203509020868239</v>
      </c>
    </row>
    <row r="71" spans="1:3">
      <c r="A71" s="25">
        <v>46</v>
      </c>
      <c r="B71" s="25">
        <v>118.50172161142766</v>
      </c>
      <c r="C71" s="25">
        <v>0.37020294289061439</v>
      </c>
    </row>
    <row r="72" spans="1:3">
      <c r="A72" s="25">
        <v>47</v>
      </c>
      <c r="B72" s="25">
        <v>119.12689690735763</v>
      </c>
      <c r="C72" s="25">
        <v>-0.60546123403497631</v>
      </c>
    </row>
    <row r="73" spans="1:3">
      <c r="A73" s="25">
        <v>48</v>
      </c>
      <c r="B73" s="25">
        <v>119.32949477032535</v>
      </c>
      <c r="C73" s="25">
        <v>-5.3996022920122329</v>
      </c>
    </row>
    <row r="74" spans="1:3">
      <c r="A74" s="25">
        <v>49</v>
      </c>
      <c r="B74" s="25">
        <v>116.56641501239824</v>
      </c>
      <c r="C74" s="25">
        <v>2.9161934507485654</v>
      </c>
    </row>
    <row r="75" spans="1:3">
      <c r="A75" s="25">
        <v>50</v>
      </c>
      <c r="B75" s="25">
        <v>117.83724979068053</v>
      </c>
      <c r="C75" s="25">
        <v>-0.83910583539628192</v>
      </c>
    </row>
    <row r="76" spans="1:3">
      <c r="A76" s="25">
        <v>51</v>
      </c>
      <c r="B76" s="25">
        <v>118.71294776193514</v>
      </c>
      <c r="C76" s="25">
        <v>5.5925188123419645</v>
      </c>
    </row>
    <row r="77" spans="1:3">
      <c r="A77" s="25">
        <v>52</v>
      </c>
      <c r="B77" s="25">
        <v>121.85429308112722</v>
      </c>
      <c r="C77" s="25">
        <v>2.0028154411145351</v>
      </c>
    </row>
    <row r="78" spans="1:3">
      <c r="A78" s="25">
        <v>53</v>
      </c>
      <c r="B78" s="25">
        <v>124.61550852693621</v>
      </c>
      <c r="C78" s="25">
        <v>1.2149181240366715</v>
      </c>
    </row>
    <row r="79" spans="1:3">
      <c r="A79" s="25">
        <v>54</v>
      </c>
      <c r="B79" s="25">
        <v>125.55570570909941</v>
      </c>
      <c r="C79" s="25">
        <v>1.814849409727529</v>
      </c>
    </row>
    <row r="80" spans="1:3">
      <c r="A80" s="25">
        <v>55</v>
      </c>
      <c r="B80" s="25">
        <v>127.24868345964958</v>
      </c>
      <c r="C80" s="25">
        <v>-2.8768687527602452</v>
      </c>
    </row>
    <row r="81" spans="1:3">
      <c r="A81" s="25">
        <v>56</v>
      </c>
      <c r="B81" s="25">
        <v>126.17447575969894</v>
      </c>
      <c r="C81" s="25">
        <v>1.619849225041051</v>
      </c>
    </row>
    <row r="82" spans="1:3">
      <c r="A82" s="25">
        <v>57</v>
      </c>
      <c r="B82" s="25">
        <v>126.88814122683159</v>
      </c>
      <c r="C82" s="25">
        <v>-0.9782604693458552</v>
      </c>
    </row>
    <row r="83" spans="1:3">
      <c r="A83" s="25">
        <v>58</v>
      </c>
      <c r="B83" s="25">
        <v>127.22653190477303</v>
      </c>
      <c r="C83" s="25">
        <v>-1.0581160839622612</v>
      </c>
    </row>
    <row r="84" spans="1:3">
      <c r="A84" s="25">
        <v>59</v>
      </c>
      <c r="B84" s="25">
        <v>126.59595389947071</v>
      </c>
      <c r="C84" s="25">
        <v>-1.2385256721431688</v>
      </c>
    </row>
    <row r="85" spans="1:3">
      <c r="A85" s="25">
        <v>60</v>
      </c>
      <c r="B85" s="25">
        <v>126.24021807509898</v>
      </c>
      <c r="C85" s="25">
        <v>-2.1014785212795886</v>
      </c>
    </row>
    <row r="86" spans="1:3">
      <c r="A86" s="25">
        <v>61</v>
      </c>
      <c r="B86" s="25">
        <v>125.21042387249231</v>
      </c>
      <c r="C86" s="25">
        <v>0.65122877686469849</v>
      </c>
    </row>
    <row r="87" spans="1:3">
      <c r="A87" s="25">
        <v>62</v>
      </c>
      <c r="B87" s="25">
        <v>125.6897866771092</v>
      </c>
      <c r="C87" s="25">
        <v>0.63937087193517073</v>
      </c>
    </row>
    <row r="88" spans="1:3">
      <c r="A88" s="25">
        <v>63</v>
      </c>
      <c r="B88" s="25">
        <v>126.66770718236313</v>
      </c>
      <c r="C88" s="25">
        <v>4.6075661494645601</v>
      </c>
    </row>
    <row r="89" spans="1:3">
      <c r="A89" s="25">
        <v>64</v>
      </c>
      <c r="B89" s="25">
        <v>129.68129694925253</v>
      </c>
      <c r="C89" s="25">
        <v>3.5763020161185466</v>
      </c>
    </row>
    <row r="90" spans="1:3">
      <c r="A90" s="25">
        <v>65</v>
      </c>
      <c r="B90" s="25">
        <v>132.85378972347959</v>
      </c>
      <c r="C90" s="25">
        <v>2.9244599152305852</v>
      </c>
    </row>
    <row r="91" spans="1:3">
      <c r="A91" s="25">
        <v>66</v>
      </c>
      <c r="B91" s="25">
        <v>135.10963969471064</v>
      </c>
      <c r="C91" s="25">
        <v>-1.0696558382787487</v>
      </c>
    </row>
    <row r="92" spans="1:3">
      <c r="A92" s="25">
        <v>67</v>
      </c>
      <c r="B92" s="25">
        <v>135.15904904044956</v>
      </c>
      <c r="C92" s="25">
        <v>-0.32487165791837924</v>
      </c>
    </row>
    <row r="93" spans="1:3">
      <c r="A93" s="25">
        <v>68</v>
      </c>
      <c r="B93" s="25">
        <v>134.89428720242776</v>
      </c>
      <c r="C93" s="25">
        <v>-1.6786434629286759</v>
      </c>
    </row>
    <row r="94" spans="1:3">
      <c r="A94" s="25">
        <v>69</v>
      </c>
      <c r="B94" s="25">
        <v>134.29919111809278</v>
      </c>
      <c r="C94" s="25">
        <v>-7.9109336847104146</v>
      </c>
    </row>
    <row r="95" spans="1:3">
      <c r="A95" s="25">
        <v>70</v>
      </c>
      <c r="B95" s="25">
        <v>129.73757351720997</v>
      </c>
      <c r="C95" s="25">
        <v>-5.7477033061683187</v>
      </c>
    </row>
    <row r="96" spans="1:3">
      <c r="A96" s="25">
        <v>71</v>
      </c>
      <c r="B96" s="25">
        <v>125.55111699709134</v>
      </c>
      <c r="C96" s="25">
        <v>-3.3559555633309941</v>
      </c>
    </row>
    <row r="97" spans="1:3">
      <c r="A97" s="25">
        <v>72</v>
      </c>
      <c r="B97" s="25">
        <v>123.53746832281519</v>
      </c>
      <c r="C97" s="25">
        <v>-3.9977400559311747</v>
      </c>
    </row>
    <row r="98" spans="1:3">
      <c r="A98" s="25">
        <v>73</v>
      </c>
      <c r="B98" s="25">
        <v>121.28221655097809</v>
      </c>
      <c r="C98" s="25">
        <v>4.6159826327579765</v>
      </c>
    </row>
    <row r="99" spans="1:3">
      <c r="A99" s="25">
        <v>74</v>
      </c>
      <c r="B99" s="25">
        <v>123.81188291944098</v>
      </c>
      <c r="C99" s="25">
        <v>-1.2001899983096109</v>
      </c>
    </row>
    <row r="100" spans="1:3">
      <c r="A100" s="25">
        <v>75</v>
      </c>
      <c r="B100" s="25">
        <v>124.56287136728389</v>
      </c>
      <c r="C100" s="25">
        <v>2.9151731916423813</v>
      </c>
    </row>
    <row r="101" spans="1:3">
      <c r="A101" s="25">
        <v>76</v>
      </c>
      <c r="B101" s="25">
        <v>125.98109615700366</v>
      </c>
      <c r="C101" s="25">
        <v>4.0776424017199986</v>
      </c>
    </row>
    <row r="102" spans="1:3">
      <c r="A102" s="25">
        <v>77</v>
      </c>
      <c r="B102" s="25">
        <v>129.46188358792787</v>
      </c>
      <c r="C102" s="25">
        <v>1.1248934100807446</v>
      </c>
    </row>
    <row r="103" spans="1:3">
      <c r="A103" s="25">
        <v>78</v>
      </c>
      <c r="B103" s="25">
        <v>130.82846686578054</v>
      </c>
      <c r="C103" s="25">
        <v>0.75440629286362082</v>
      </c>
    </row>
    <row r="104" spans="1:3">
      <c r="A104" s="25">
        <v>79</v>
      </c>
      <c r="B104" s="25">
        <v>131.61450707737981</v>
      </c>
      <c r="C104" s="25">
        <v>2.3302477918495299</v>
      </c>
    </row>
    <row r="105" spans="1:3">
      <c r="A105" s="25">
        <v>80</v>
      </c>
      <c r="B105" s="25">
        <v>133.37264327127875</v>
      </c>
      <c r="C105" s="25">
        <v>0.52220483276957452</v>
      </c>
    </row>
    <row r="106" spans="1:3">
      <c r="A106" s="25">
        <v>81</v>
      </c>
      <c r="B106" s="25">
        <v>134.31930834846608</v>
      </c>
      <c r="C106" s="25">
        <v>-2.150095349662962</v>
      </c>
    </row>
    <row r="107" spans="1:3">
      <c r="A107" s="25">
        <v>82</v>
      </c>
      <c r="B107" s="25">
        <v>133.31464179920809</v>
      </c>
      <c r="C107" s="25">
        <v>1.6254952542173555</v>
      </c>
    </row>
    <row r="108" spans="1:3">
      <c r="A108" s="25">
        <v>83</v>
      </c>
      <c r="B108" s="25">
        <v>134.18234660860711</v>
      </c>
      <c r="C108" s="25">
        <v>-2.4122751773203106</v>
      </c>
    </row>
    <row r="109" spans="1:3">
      <c r="A109" s="25">
        <v>84</v>
      </c>
      <c r="B109" s="25">
        <v>133.51858432219976</v>
      </c>
      <c r="C109" s="25">
        <v>-2.2768591297825367</v>
      </c>
    </row>
    <row r="110" spans="1:3">
      <c r="A110" s="25">
        <v>85</v>
      </c>
      <c r="B110" s="25">
        <v>131.90849793295786</v>
      </c>
      <c r="C110" s="25">
        <v>8.8956660225873918</v>
      </c>
    </row>
    <row r="111" spans="1:3">
      <c r="A111" s="25">
        <v>86</v>
      </c>
      <c r="B111" s="25">
        <v>137.14344933189858</v>
      </c>
      <c r="C111" s="25">
        <v>-1.9931488292685913</v>
      </c>
    </row>
    <row r="112" spans="1:3">
      <c r="A112" s="25">
        <v>87</v>
      </c>
      <c r="B112" s="25">
        <v>137.86721483332298</v>
      </c>
      <c r="C112" s="25">
        <v>1.1817888545753306</v>
      </c>
    </row>
    <row r="113" spans="1:3">
      <c r="A113" s="25">
        <v>88</v>
      </c>
      <c r="B113" s="25">
        <v>137.75624207917531</v>
      </c>
      <c r="C113" s="25">
        <v>1.3365716627311883</v>
      </c>
    </row>
    <row r="114" spans="1:3">
      <c r="A114" s="25">
        <v>89</v>
      </c>
      <c r="B114" s="25">
        <v>139.39084130192845</v>
      </c>
      <c r="C114" s="25">
        <v>1.0348983128244811</v>
      </c>
    </row>
    <row r="115" spans="1:3">
      <c r="A115" s="25">
        <v>90</v>
      </c>
      <c r="B115" s="25">
        <v>140.16904408161952</v>
      </c>
      <c r="C115" s="25">
        <v>1.7178579886445107</v>
      </c>
    </row>
    <row r="116" spans="1:3">
      <c r="A116" s="25">
        <v>91</v>
      </c>
      <c r="B116" s="25">
        <v>141.55259867894256</v>
      </c>
      <c r="C116" s="25">
        <v>0.37171165588648591</v>
      </c>
    </row>
    <row r="117" spans="1:3">
      <c r="A117" s="25">
        <v>92</v>
      </c>
      <c r="B117" s="25">
        <v>142.17718572894921</v>
      </c>
      <c r="C117" s="25">
        <v>-1.4605940082768427</v>
      </c>
    </row>
    <row r="118" spans="1:3">
      <c r="A118" s="25">
        <v>93</v>
      </c>
      <c r="B118" s="25">
        <v>141.50391548441507</v>
      </c>
      <c r="C118" s="25">
        <v>0.2948254618131898</v>
      </c>
    </row>
    <row r="119" spans="1:3">
      <c r="A119" s="25">
        <v>94</v>
      </c>
      <c r="B119" s="25">
        <v>141.62240485646552</v>
      </c>
      <c r="C119" s="25">
        <v>1.6509875183002123</v>
      </c>
    </row>
    <row r="120" spans="1:3">
      <c r="A120" s="25">
        <v>95</v>
      </c>
      <c r="B120" s="25">
        <v>142.91011620270311</v>
      </c>
      <c r="C120" s="25">
        <v>-4.0303708093709361</v>
      </c>
    </row>
    <row r="121" spans="1:3">
      <c r="A121" s="25">
        <v>96</v>
      </c>
      <c r="B121" s="25">
        <v>141.0134151432373</v>
      </c>
      <c r="C121" s="25">
        <v>-1.4312506458448695</v>
      </c>
    </row>
    <row r="122" spans="1:3">
      <c r="A122" s="25">
        <v>97</v>
      </c>
      <c r="B122" s="25">
        <v>139.60001899100661</v>
      </c>
      <c r="C122" s="25">
        <v>1.6957452844009424</v>
      </c>
    </row>
    <row r="123" spans="1:3">
      <c r="A123" s="25">
        <v>98</v>
      </c>
      <c r="B123" s="25">
        <v>140.86721808538195</v>
      </c>
      <c r="C123" s="25">
        <v>-2.5590105859502614</v>
      </c>
    </row>
    <row r="124" spans="1:3">
      <c r="A124" s="25">
        <v>99</v>
      </c>
      <c r="B124" s="25">
        <v>139.87100722723096</v>
      </c>
      <c r="C124" s="25">
        <v>6.2503832982581287</v>
      </c>
    </row>
    <row r="125" spans="1:3">
      <c r="A125" s="25">
        <v>100</v>
      </c>
      <c r="B125" s="25">
        <v>143.09311856522362</v>
      </c>
      <c r="C125" s="25">
        <v>2.2902441764345269</v>
      </c>
    </row>
    <row r="126" spans="1:3">
      <c r="A126" s="25">
        <v>101</v>
      </c>
      <c r="B126" s="25">
        <v>145.89799591408925</v>
      </c>
      <c r="C126" s="25">
        <v>-3.3485890924168871E-2</v>
      </c>
    </row>
    <row r="127" spans="1:3">
      <c r="A127" s="25">
        <v>102</v>
      </c>
      <c r="B127" s="25">
        <v>145.86767368138069</v>
      </c>
      <c r="C127" s="25">
        <v>1.7695490386497852</v>
      </c>
    </row>
    <row r="128" spans="1:3">
      <c r="A128" s="25">
        <v>103</v>
      </c>
      <c r="B128" s="25">
        <v>147.07722841580153</v>
      </c>
      <c r="C128" s="25">
        <v>-0.84635460844299359</v>
      </c>
    </row>
    <row r="129" spans="1:3">
      <c r="A129" s="25">
        <v>104</v>
      </c>
      <c r="B129" s="25">
        <v>147.00712375741705</v>
      </c>
      <c r="C129" s="25">
        <v>-2.5584415994374865</v>
      </c>
    </row>
    <row r="130" spans="1:3">
      <c r="A130" s="25">
        <v>105</v>
      </c>
      <c r="B130" s="25">
        <v>145.41018540309571</v>
      </c>
      <c r="C130" s="25">
        <v>-0.55273082446871058</v>
      </c>
    </row>
    <row r="131" spans="1:3">
      <c r="A131" s="25">
        <v>106</v>
      </c>
      <c r="B131" s="25">
        <v>144.90749780793462</v>
      </c>
      <c r="C131" s="25">
        <v>1.7337925668295497</v>
      </c>
    </row>
    <row r="132" spans="1:3">
      <c r="A132" s="25">
        <v>107</v>
      </c>
      <c r="B132" s="25">
        <v>146.09351497190204</v>
      </c>
      <c r="C132" s="25">
        <v>-5.5162031142081958</v>
      </c>
    </row>
    <row r="133" spans="1:3">
      <c r="A133" s="25">
        <v>108</v>
      </c>
      <c r="B133" s="25">
        <v>143.37193895357254</v>
      </c>
      <c r="C133" s="25">
        <v>-3.2992212912648995</v>
      </c>
    </row>
    <row r="134" spans="1:3">
      <c r="A134" s="25">
        <v>109</v>
      </c>
      <c r="B134" s="25">
        <v>140.58061842499035</v>
      </c>
      <c r="C134" s="25">
        <v>3.2843776480882525</v>
      </c>
    </row>
    <row r="135" spans="1:3">
      <c r="A135" s="25">
        <v>110</v>
      </c>
      <c r="B135" s="25">
        <v>142.53487975511325</v>
      </c>
      <c r="C135" s="25">
        <v>-3.3303306689647343</v>
      </c>
    </row>
    <row r="136" spans="1:3">
      <c r="A136" s="25">
        <v>111</v>
      </c>
      <c r="B136" s="25">
        <v>141.44288707929979</v>
      </c>
      <c r="C136" s="25">
        <v>7.1043067509472166</v>
      </c>
    </row>
    <row r="137" spans="1:3">
      <c r="A137" s="25">
        <v>112</v>
      </c>
      <c r="B137" s="25">
        <v>144.84652213063308</v>
      </c>
      <c r="C137" s="25">
        <v>3.5732065588424291</v>
      </c>
    </row>
    <row r="138" spans="1:3">
      <c r="A138" s="25">
        <v>113</v>
      </c>
      <c r="B138" s="25">
        <v>148.63103199939187</v>
      </c>
      <c r="C138" s="25">
        <v>1.5294688993879788</v>
      </c>
    </row>
    <row r="139" spans="1:3">
      <c r="A139" s="25">
        <v>114</v>
      </c>
      <c r="B139" s="25">
        <v>149.57110099595437</v>
      </c>
      <c r="C139" s="25">
        <v>3.8404076700709311</v>
      </c>
    </row>
    <row r="140" spans="1:3">
      <c r="A140" s="25">
        <v>115</v>
      </c>
      <c r="B140" s="25">
        <v>152.14371740596565</v>
      </c>
      <c r="C140" s="25">
        <v>-4.7491453438088058</v>
      </c>
    </row>
    <row r="141" spans="1:3">
      <c r="A141" s="25">
        <v>116</v>
      </c>
      <c r="B141" s="25">
        <v>150.054703214635</v>
      </c>
      <c r="C141" s="25">
        <v>1.9278893279955582</v>
      </c>
    </row>
    <row r="142" spans="1:3">
      <c r="A142" s="25">
        <v>117</v>
      </c>
      <c r="B142" s="25">
        <v>150.18692295490345</v>
      </c>
      <c r="C142" s="25">
        <v>-1.9231962751144067</v>
      </c>
    </row>
    <row r="143" spans="1:3">
      <c r="A143" s="25">
        <v>118</v>
      </c>
      <c r="B143" s="25">
        <v>149.96040664878382</v>
      </c>
      <c r="C143" s="25">
        <v>-2.7632558558312326</v>
      </c>
    </row>
    <row r="144" spans="1:3">
      <c r="A144" s="25">
        <v>119</v>
      </c>
      <c r="B144" s="25">
        <v>147.81681167292783</v>
      </c>
      <c r="C144" s="25">
        <v>-6.6070980624715503E-2</v>
      </c>
    </row>
    <row r="145" spans="1:3">
      <c r="A145" s="25">
        <v>120</v>
      </c>
      <c r="B145" s="25">
        <v>147.69215646972489</v>
      </c>
      <c r="C145" s="25">
        <v>-4.2420761030346057</v>
      </c>
    </row>
    <row r="146" spans="1:3">
      <c r="A146" s="25">
        <v>121</v>
      </c>
      <c r="B146" s="25">
        <v>145.46821319108042</v>
      </c>
      <c r="C146" s="25">
        <v>3.2595409326342804</v>
      </c>
    </row>
    <row r="147" spans="1:3">
      <c r="A147" s="25">
        <v>122</v>
      </c>
      <c r="B147" s="25">
        <v>146.70229587807864</v>
      </c>
      <c r="C147" s="25">
        <v>3.7047697703067399</v>
      </c>
    </row>
    <row r="148" spans="1:3">
      <c r="A148" s="25">
        <v>123</v>
      </c>
      <c r="B148" s="25">
        <v>149.83887839081913</v>
      </c>
      <c r="C148" s="25">
        <v>2.3428315488914961</v>
      </c>
    </row>
    <row r="149" spans="1:3">
      <c r="A149" s="25">
        <v>124</v>
      </c>
      <c r="B149" s="25">
        <v>151.54420794938395</v>
      </c>
      <c r="C149" s="25">
        <v>-0.94918464188694429</v>
      </c>
    </row>
    <row r="150" spans="1:3">
      <c r="A150" s="25">
        <v>125</v>
      </c>
      <c r="B150" s="25">
        <v>151.3720612336364</v>
      </c>
      <c r="C150" s="25">
        <v>2.4274365790776358</v>
      </c>
    </row>
    <row r="151" spans="1:3">
      <c r="A151" s="25">
        <v>126</v>
      </c>
      <c r="B151" s="25">
        <v>152.54436905095912</v>
      </c>
      <c r="C151" s="25">
        <v>2.6063741044531525</v>
      </c>
    </row>
    <row r="152" spans="1:3">
      <c r="A152" s="25">
        <v>127</v>
      </c>
      <c r="B152" s="25">
        <v>154.63792857963981</v>
      </c>
      <c r="C152" s="25">
        <v>-2.0308969520554854</v>
      </c>
    </row>
    <row r="153" spans="1:3">
      <c r="A153" s="25">
        <v>128</v>
      </c>
      <c r="B153" s="25">
        <v>153.74522385574588</v>
      </c>
      <c r="C153" s="25">
        <v>1.2968649561451571</v>
      </c>
    </row>
    <row r="154" spans="1:3">
      <c r="A154" s="25">
        <v>129</v>
      </c>
      <c r="B154" s="25">
        <v>154.08364645060561</v>
      </c>
      <c r="C154" s="25">
        <v>-2.0829329789885378</v>
      </c>
    </row>
    <row r="155" spans="1:3">
      <c r="A155" s="25">
        <v>130</v>
      </c>
      <c r="B155" s="25">
        <v>153.35460541068488</v>
      </c>
      <c r="C155" s="25">
        <v>-4.5550891212037072</v>
      </c>
    </row>
    <row r="156" spans="1:3">
      <c r="A156" s="25">
        <v>131</v>
      </c>
      <c r="B156" s="25">
        <v>150.27342786110242</v>
      </c>
      <c r="C156" s="25">
        <v>-0.35557957739783319</v>
      </c>
    </row>
    <row r="157" spans="1:3">
      <c r="A157" s="25">
        <v>132</v>
      </c>
      <c r="B157" s="25">
        <v>149.58952458085312</v>
      </c>
      <c r="C157" s="25">
        <v>-1.2108874909945371</v>
      </c>
    </row>
    <row r="158" spans="1:3">
      <c r="A158" s="25">
        <v>133</v>
      </c>
      <c r="B158" s="25">
        <v>149.17348657822242</v>
      </c>
      <c r="C158" s="25">
        <v>1.3525068825869937</v>
      </c>
    </row>
    <row r="159" spans="1:3">
      <c r="A159" s="25">
        <v>134</v>
      </c>
      <c r="B159" s="25">
        <v>149.76256202964865</v>
      </c>
      <c r="C159" s="25">
        <v>1.326740080531863E-2</v>
      </c>
    </row>
    <row r="160" spans="1:3">
      <c r="A160" s="25">
        <v>135</v>
      </c>
      <c r="B160" s="25">
        <v>150.22132903845676</v>
      </c>
      <c r="C160" s="25">
        <v>2.8296077535245558</v>
      </c>
    </row>
    <row r="161" spans="1:3">
      <c r="A161" s="25">
        <v>136</v>
      </c>
      <c r="B161" s="25">
        <v>151.77928218398975</v>
      </c>
      <c r="C161" s="25">
        <v>-3.2210748789552213</v>
      </c>
    </row>
    <row r="162" spans="1:3">
      <c r="A162" s="25">
        <v>137</v>
      </c>
      <c r="B162" s="25">
        <v>150.56941332211792</v>
      </c>
      <c r="C162" s="25">
        <v>1.69068646302253</v>
      </c>
    </row>
    <row r="163" spans="1:3">
      <c r="A163" s="25">
        <v>138</v>
      </c>
      <c r="B163" s="25">
        <v>150.82559215095313</v>
      </c>
      <c r="C163" s="25">
        <v>2.404132808317911</v>
      </c>
    </row>
    <row r="164" spans="1:3">
      <c r="A164" s="25">
        <v>139</v>
      </c>
      <c r="B164" s="25">
        <v>152.90689231497933</v>
      </c>
      <c r="C164" s="25">
        <v>-0.28995665837692286</v>
      </c>
    </row>
    <row r="165" spans="1:3">
      <c r="A165" s="25">
        <v>140</v>
      </c>
      <c r="B165" s="25">
        <v>152.95776141013386</v>
      </c>
      <c r="C165" s="25">
        <v>1.4805305184561348</v>
      </c>
    </row>
    <row r="166" spans="1:3">
      <c r="A166" s="25">
        <v>141</v>
      </c>
      <c r="B166" s="25">
        <v>153.74341372125215</v>
      </c>
      <c r="C166" s="25">
        <v>-3.5578524632320523</v>
      </c>
    </row>
    <row r="167" spans="1:3" ht="16" thickBot="1">
      <c r="A167" s="26">
        <v>142</v>
      </c>
      <c r="B167" s="26">
        <v>152.07021204806864</v>
      </c>
      <c r="C167" s="26">
        <v>-3.218276984405378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29F-1B4F-B843-8DD6-7D88CF294C42}">
  <dimension ref="A1:I165"/>
  <sheetViews>
    <sheetView topLeftCell="A4" zoomScale="170" zoomScaleNormal="170" workbookViewId="0">
      <selection activeCell="A20" sqref="A20"/>
    </sheetView>
  </sheetViews>
  <sheetFormatPr baseColWidth="10" defaultRowHeight="15"/>
  <sheetData>
    <row r="1" spans="1:9">
      <c r="A1" t="s">
        <v>16</v>
      </c>
    </row>
    <row r="2" spans="1:9" ht="16" thickBot="1"/>
    <row r="3" spans="1:9">
      <c r="A3" s="28" t="s">
        <v>17</v>
      </c>
      <c r="B3" s="28"/>
    </row>
    <row r="4" spans="1:9">
      <c r="A4" s="25" t="s">
        <v>18</v>
      </c>
      <c r="B4" s="25">
        <v>0.98570409816024784</v>
      </c>
    </row>
    <row r="5" spans="1:9">
      <c r="A5" s="29" t="s">
        <v>19</v>
      </c>
      <c r="B5" s="29">
        <v>0.97161256912990757</v>
      </c>
    </row>
    <row r="6" spans="1:9">
      <c r="A6" s="25" t="s">
        <v>20</v>
      </c>
      <c r="B6" s="25">
        <v>0.97098173733279447</v>
      </c>
    </row>
    <row r="7" spans="1:9">
      <c r="A7" s="29" t="s">
        <v>21</v>
      </c>
      <c r="B7" s="29">
        <v>2.7914475542995403</v>
      </c>
    </row>
    <row r="8" spans="1:9" ht="16" thickBot="1">
      <c r="A8" s="26" t="s">
        <v>22</v>
      </c>
      <c r="B8" s="26">
        <v>139</v>
      </c>
    </row>
    <row r="10" spans="1:9" ht="16" thickBot="1">
      <c r="A10" t="s">
        <v>23</v>
      </c>
    </row>
    <row r="11" spans="1:9">
      <c r="A11" s="27"/>
      <c r="B11" s="27" t="s">
        <v>28</v>
      </c>
      <c r="C11" s="27" t="s">
        <v>29</v>
      </c>
      <c r="D11" s="27" t="s">
        <v>30</v>
      </c>
      <c r="E11" s="27" t="s">
        <v>31</v>
      </c>
      <c r="F11" s="27" t="s">
        <v>32</v>
      </c>
    </row>
    <row r="12" spans="1:9">
      <c r="A12" s="25" t="s">
        <v>24</v>
      </c>
      <c r="B12" s="25">
        <v>3</v>
      </c>
      <c r="C12" s="25">
        <v>36004.745770421789</v>
      </c>
      <c r="D12" s="25">
        <v>12001.58192347393</v>
      </c>
      <c r="E12" s="25">
        <v>1540.2086159515668</v>
      </c>
      <c r="F12" s="25">
        <v>3.542893067662802E-104</v>
      </c>
    </row>
    <row r="13" spans="1:9">
      <c r="A13" s="25" t="s">
        <v>25</v>
      </c>
      <c r="B13" s="25">
        <v>135</v>
      </c>
      <c r="C13" s="25">
        <v>1051.9442255346594</v>
      </c>
      <c r="D13" s="25">
        <v>7.7921794484048847</v>
      </c>
      <c r="E13" s="25"/>
      <c r="F13" s="25"/>
    </row>
    <row r="14" spans="1:9" ht="16" thickBot="1">
      <c r="A14" s="26" t="s">
        <v>26</v>
      </c>
      <c r="B14" s="26">
        <v>138</v>
      </c>
      <c r="C14" s="26">
        <v>37056.689995956447</v>
      </c>
      <c r="D14" s="26"/>
      <c r="E14" s="26"/>
      <c r="F14" s="26"/>
    </row>
    <row r="15" spans="1:9" ht="16" thickBot="1"/>
    <row r="16" spans="1:9">
      <c r="A16" s="27"/>
      <c r="B16" s="27" t="s">
        <v>33</v>
      </c>
      <c r="C16" s="27" t="s">
        <v>21</v>
      </c>
      <c r="D16" s="27" t="s">
        <v>34</v>
      </c>
      <c r="E16" s="19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</row>
    <row r="17" spans="1:9">
      <c r="A17" s="25" t="s">
        <v>27</v>
      </c>
      <c r="B17" s="25">
        <v>2.9193577401123512</v>
      </c>
      <c r="C17" s="25">
        <v>1.8873111814903216</v>
      </c>
      <c r="D17" s="25">
        <v>1.546834336988917</v>
      </c>
      <c r="E17" s="31">
        <v>0.12424424839020702</v>
      </c>
      <c r="F17" s="25">
        <v>-0.8131630082683563</v>
      </c>
      <c r="G17" s="25">
        <v>6.6518784884930584</v>
      </c>
      <c r="H17" s="25">
        <v>-0.8131630082683563</v>
      </c>
      <c r="I17" s="25">
        <v>6.6518784884930584</v>
      </c>
    </row>
    <row r="18" spans="1:9">
      <c r="A18" s="25" t="s">
        <v>73</v>
      </c>
      <c r="B18" s="25">
        <v>0.56668676847724941</v>
      </c>
      <c r="C18" s="25">
        <v>8.6478422989489101E-2</v>
      </c>
      <c r="D18" s="25">
        <v>6.5529267172937065</v>
      </c>
      <c r="E18" s="29">
        <v>1.0942994589727942E-9</v>
      </c>
      <c r="F18" s="25">
        <v>0.39565905918310695</v>
      </c>
      <c r="G18" s="25">
        <v>0.73771447777139187</v>
      </c>
      <c r="H18" s="25">
        <v>0.39565905918310695</v>
      </c>
      <c r="I18" s="25">
        <v>0.73771447777139187</v>
      </c>
    </row>
    <row r="19" spans="1:9">
      <c r="A19" s="25" t="s">
        <v>74</v>
      </c>
      <c r="B19" s="25">
        <v>0.41013635993792819</v>
      </c>
      <c r="C19" s="25">
        <v>9.2440954261693672E-2</v>
      </c>
      <c r="D19" s="25">
        <v>4.4367387075739364</v>
      </c>
      <c r="E19" s="29">
        <v>1.8789684866347569E-5</v>
      </c>
      <c r="F19" s="25">
        <v>0.2273165985939492</v>
      </c>
      <c r="G19" s="25">
        <v>0.59295612128190722</v>
      </c>
      <c r="H19" s="25">
        <v>0.2273165985939492</v>
      </c>
      <c r="I19" s="25">
        <v>0.59295612128190722</v>
      </c>
    </row>
    <row r="20" spans="1:9" ht="16" thickBot="1">
      <c r="A20" s="26" t="s">
        <v>86</v>
      </c>
      <c r="B20" s="26">
        <v>4.4805486464206627E-3</v>
      </c>
      <c r="C20" s="26">
        <v>8.6803546257522998E-2</v>
      </c>
      <c r="D20" s="26">
        <v>5.1617115193981461E-2</v>
      </c>
      <c r="E20" s="32">
        <v>0.9589100790651679</v>
      </c>
      <c r="F20" s="26">
        <v>-0.16719015442406321</v>
      </c>
      <c r="G20" s="26">
        <v>0.17615125171690454</v>
      </c>
      <c r="H20" s="26">
        <v>-0.16719015442406321</v>
      </c>
      <c r="I20" s="26">
        <v>0.17615125171690454</v>
      </c>
    </row>
    <row r="24" spans="1:9">
      <c r="A24" t="s">
        <v>78</v>
      </c>
    </row>
    <row r="25" spans="1:9" ht="16" thickBot="1"/>
    <row r="26" spans="1:9">
      <c r="A26" s="27" t="s">
        <v>79</v>
      </c>
      <c r="B26" s="27" t="s">
        <v>80</v>
      </c>
      <c r="C26" s="27" t="s">
        <v>81</v>
      </c>
    </row>
    <row r="27" spans="1:9">
      <c r="A27" s="25">
        <v>1</v>
      </c>
      <c r="B27" s="25">
        <v>101.96855501948305</v>
      </c>
      <c r="C27" s="25">
        <v>-2.5538976215409548</v>
      </c>
    </row>
    <row r="28" spans="1:9">
      <c r="A28" s="25">
        <v>2</v>
      </c>
      <c r="B28" s="25">
        <v>101.19017478958737</v>
      </c>
      <c r="C28" s="25">
        <v>-0.42548017694257112</v>
      </c>
    </row>
    <row r="29" spans="1:9">
      <c r="A29" s="25">
        <v>3</v>
      </c>
      <c r="B29" s="25">
        <v>101.24812396430461</v>
      </c>
      <c r="C29" s="25">
        <v>0.15187603569539476</v>
      </c>
    </row>
    <row r="30" spans="1:9">
      <c r="A30" s="25">
        <v>4</v>
      </c>
      <c r="B30" s="25">
        <v>102.15409333103126</v>
      </c>
      <c r="C30" s="25">
        <v>1.7597885163928169</v>
      </c>
    </row>
    <row r="31" spans="1:9">
      <c r="A31" s="25">
        <v>5</v>
      </c>
      <c r="B31" s="25">
        <v>103.84528765791541</v>
      </c>
      <c r="C31" s="25">
        <v>1.1845705897037533</v>
      </c>
    </row>
    <row r="32" spans="1:9">
      <c r="A32" s="25">
        <v>6</v>
      </c>
      <c r="B32" s="25">
        <v>105.51157758474875</v>
      </c>
      <c r="C32" s="25">
        <v>-2.2260711349009483</v>
      </c>
    </row>
    <row r="33" spans="1:3">
      <c r="A33" s="25">
        <v>7</v>
      </c>
      <c r="B33" s="25">
        <v>104.99204256984359</v>
      </c>
      <c r="C33" s="25">
        <v>-2.1152798171361269</v>
      </c>
    </row>
    <row r="34" spans="1:3">
      <c r="A34" s="25">
        <v>8</v>
      </c>
      <c r="B34" s="25">
        <v>104.04999101473591</v>
      </c>
      <c r="C34" s="25">
        <v>-0.95710146597103574</v>
      </c>
    </row>
    <row r="35" spans="1:3">
      <c r="A35" s="25">
        <v>9</v>
      </c>
      <c r="B35" s="25">
        <v>103.99701090519594</v>
      </c>
      <c r="C35" s="25">
        <v>-1.0297329682019409</v>
      </c>
    </row>
    <row r="36" spans="1:3">
      <c r="A36" s="25">
        <v>10</v>
      </c>
      <c r="B36" s="25">
        <v>104.01263852823935</v>
      </c>
      <c r="C36" s="25">
        <v>5.9584855502043013</v>
      </c>
    </row>
    <row r="37" spans="1:3">
      <c r="A37" s="25">
        <v>11</v>
      </c>
      <c r="B37" s="25">
        <v>107.93107594245519</v>
      </c>
      <c r="C37" s="25">
        <v>-1.7181842648879808</v>
      </c>
    </row>
    <row r="38" spans="1:3">
      <c r="A38" s="25">
        <v>12</v>
      </c>
      <c r="B38" s="25">
        <v>108.6733045210984</v>
      </c>
      <c r="C38" s="25">
        <v>-1.4305131386778811</v>
      </c>
    </row>
    <row r="39" spans="1:3">
      <c r="A39" s="25">
        <v>13</v>
      </c>
      <c r="B39" s="25">
        <v>107.74692837334996</v>
      </c>
      <c r="C39" s="25">
        <v>0.84962362207816966</v>
      </c>
    </row>
    <row r="40" spans="1:3">
      <c r="A40" s="25">
        <v>14</v>
      </c>
      <c r="B40" s="25">
        <v>108.91964697338003</v>
      </c>
      <c r="C40" s="25">
        <v>1.4194381636955029</v>
      </c>
    </row>
    <row r="41" spans="1:3">
      <c r="A41" s="25">
        <v>15</v>
      </c>
      <c r="B41" s="25">
        <v>110.46695841415951</v>
      </c>
      <c r="C41" s="25">
        <v>-0.83542228663378637</v>
      </c>
    </row>
    <row r="42" spans="1:3">
      <c r="A42" s="25">
        <v>16</v>
      </c>
      <c r="B42" s="25">
        <v>110.78674154246711</v>
      </c>
      <c r="C42" s="25">
        <v>-1.2473612066826405</v>
      </c>
    </row>
    <row r="43" spans="1:3">
      <c r="A43" s="25">
        <v>17</v>
      </c>
      <c r="B43" s="25">
        <v>110.45213400390348</v>
      </c>
      <c r="C43" s="25">
        <v>-2.0219194771230207</v>
      </c>
    </row>
    <row r="44" spans="1:3">
      <c r="A44" s="25">
        <v>18</v>
      </c>
      <c r="B44" s="25">
        <v>109.7826177671646</v>
      </c>
      <c r="C44" s="25">
        <v>-1.3951992056427542</v>
      </c>
    </row>
    <row r="45" spans="1:3">
      <c r="A45" s="25">
        <v>19</v>
      </c>
      <c r="B45" s="25">
        <v>109.30304372392786</v>
      </c>
      <c r="C45" s="25">
        <v>1.1191706287215908</v>
      </c>
    </row>
    <row r="46" spans="1:3">
      <c r="A46" s="25">
        <v>20</v>
      </c>
      <c r="B46" s="25">
        <v>110.43361372253769</v>
      </c>
      <c r="C46" s="25">
        <v>-2.17503470873514</v>
      </c>
    </row>
    <row r="47" spans="1:3">
      <c r="A47" s="25">
        <v>21</v>
      </c>
      <c r="B47" s="25">
        <v>110.04186219378924</v>
      </c>
      <c r="C47" s="25">
        <v>-3.5718459865943828</v>
      </c>
    </row>
    <row r="48" spans="1:3">
      <c r="A48" s="25">
        <v>22</v>
      </c>
      <c r="B48" s="25">
        <v>108.15003879611407</v>
      </c>
      <c r="C48" s="25">
        <v>4.3817355768266282</v>
      </c>
    </row>
    <row r="49" spans="1:3">
      <c r="A49" s="25">
        <v>23</v>
      </c>
      <c r="B49" s="25">
        <v>110.84190802993992</v>
      </c>
      <c r="C49" s="25">
        <v>-3.186746739216062E-2</v>
      </c>
    </row>
    <row r="50" spans="1:3">
      <c r="A50" s="25">
        <v>24</v>
      </c>
      <c r="B50" s="25">
        <v>112.34435794701113</v>
      </c>
      <c r="C50" s="25">
        <v>-0.69490844157431297</v>
      </c>
    </row>
    <row r="51" spans="1:3">
      <c r="A51" s="25">
        <v>25</v>
      </c>
      <c r="B51" s="25">
        <v>112.14105425285568</v>
      </c>
      <c r="C51" s="25">
        <v>0.67383426118119871</v>
      </c>
    </row>
    <row r="52" spans="1:3">
      <c r="A52" s="25">
        <v>26</v>
      </c>
      <c r="B52" s="25">
        <v>113.13805093473879</v>
      </c>
      <c r="C52" s="25">
        <v>-1.3388877960496472</v>
      </c>
    </row>
    <row r="53" spans="1:3">
      <c r="A53" s="25">
        <v>27</v>
      </c>
      <c r="B53" s="25">
        <v>113.04420272944239</v>
      </c>
      <c r="C53" s="25">
        <v>0.59214157458903571</v>
      </c>
    </row>
    <row r="54" spans="1:3">
      <c r="A54" s="25">
        <v>28</v>
      </c>
      <c r="B54" s="25">
        <v>113.67394488516824</v>
      </c>
      <c r="C54" s="25">
        <v>-1.6349175261189544</v>
      </c>
    </row>
    <row r="55" spans="1:3">
      <c r="A55" s="25">
        <v>29</v>
      </c>
      <c r="B55" s="25">
        <v>113.51771029612671</v>
      </c>
      <c r="C55" s="25">
        <v>-2.4275249814163828</v>
      </c>
    </row>
    <row r="56" spans="1:3">
      <c r="A56" s="25">
        <v>30</v>
      </c>
      <c r="B56" s="25">
        <v>112.33312788632637</v>
      </c>
      <c r="C56" s="25">
        <v>-0.35345670305697752</v>
      </c>
    </row>
    <row r="57" spans="1:3">
      <c r="A57" s="25">
        <v>31</v>
      </c>
      <c r="B57" s="25">
        <v>112.4408762802893</v>
      </c>
      <c r="C57" s="25">
        <v>2.7746587861157082</v>
      </c>
    </row>
    <row r="58" spans="1:3">
      <c r="A58" s="25">
        <v>32</v>
      </c>
      <c r="B58" s="25">
        <v>114.63515669086529</v>
      </c>
      <c r="C58" s="25">
        <v>-1.3826736850064378</v>
      </c>
    </row>
    <row r="59" spans="1:3">
      <c r="A59" s="25">
        <v>33</v>
      </c>
      <c r="B59" s="25">
        <v>114.85385188131001</v>
      </c>
      <c r="C59" s="25">
        <v>-5.1260583418445833</v>
      </c>
    </row>
    <row r="60" spans="1:3">
      <c r="A60" s="25">
        <v>34</v>
      </c>
      <c r="B60" s="25">
        <v>112.06583641677426</v>
      </c>
      <c r="C60" s="25">
        <v>2.515753558866777</v>
      </c>
    </row>
    <row r="61" spans="1:3">
      <c r="A61" s="25">
        <v>35</v>
      </c>
      <c r="B61" s="25">
        <v>113.36201977612612</v>
      </c>
      <c r="C61" s="25">
        <v>-2.5011728399733357</v>
      </c>
    </row>
    <row r="62" spans="1:3">
      <c r="A62" s="25">
        <v>36</v>
      </c>
      <c r="B62" s="25">
        <v>113.22844978633934</v>
      </c>
      <c r="C62" s="25">
        <v>4.3586756204847319</v>
      </c>
    </row>
    <row r="63" spans="1:3">
      <c r="A63" s="25">
        <v>37</v>
      </c>
      <c r="B63" s="25">
        <v>115.53587846133416</v>
      </c>
      <c r="C63" s="25">
        <v>0.74828286757866636</v>
      </c>
    </row>
    <row r="64" spans="1:3">
      <c r="A64" s="25">
        <v>38</v>
      </c>
      <c r="B64" s="25">
        <v>117.53952635628141</v>
      </c>
      <c r="C64" s="25">
        <v>0.31778766876789177</v>
      </c>
    </row>
    <row r="65" spans="1:3">
      <c r="A65" s="25">
        <v>39</v>
      </c>
      <c r="B65" s="25">
        <v>117.92675564782908</v>
      </c>
      <c r="C65" s="25">
        <v>1.5302820323813648</v>
      </c>
    </row>
    <row r="66" spans="1:3">
      <c r="A66" s="25">
        <v>40</v>
      </c>
      <c r="B66" s="25">
        <v>119.4726670029133</v>
      </c>
      <c r="C66" s="25">
        <v>-2.1476432175555118</v>
      </c>
    </row>
    <row r="67" spans="1:3">
      <c r="A67" s="25">
        <v>41</v>
      </c>
      <c r="B67" s="25">
        <v>118.92763636250834</v>
      </c>
      <c r="C67" s="25">
        <v>-1.1983177153667128</v>
      </c>
    </row>
    <row r="68" spans="1:3">
      <c r="A68" s="25">
        <v>42</v>
      </c>
      <c r="B68" s="25">
        <v>118.28949613273041</v>
      </c>
      <c r="C68" s="25">
        <v>-0.39240219750458039</v>
      </c>
    </row>
    <row r="69" spans="1:3">
      <c r="A69" s="25">
        <v>43</v>
      </c>
      <c r="B69" s="25">
        <v>118.54083559954807</v>
      </c>
      <c r="C69" s="25">
        <v>0.33108895477019473</v>
      </c>
    </row>
    <row r="70" spans="1:3">
      <c r="A70" s="25">
        <v>44</v>
      </c>
      <c r="B70" s="25">
        <v>119.16388142163235</v>
      </c>
      <c r="C70" s="25">
        <v>-0.64244574830969725</v>
      </c>
    </row>
    <row r="71" spans="1:3">
      <c r="A71" s="25">
        <v>45</v>
      </c>
      <c r="B71" s="25">
        <v>119.36582921728427</v>
      </c>
      <c r="C71" s="25">
        <v>-5.4359367389711508</v>
      </c>
    </row>
    <row r="72" spans="1:3">
      <c r="A72" s="25">
        <v>46</v>
      </c>
      <c r="B72" s="25">
        <v>116.62448198394124</v>
      </c>
      <c r="C72" s="25">
        <v>2.8581264792055663</v>
      </c>
    </row>
    <row r="73" spans="1:3">
      <c r="A73" s="25">
        <v>47</v>
      </c>
      <c r="B73" s="25">
        <v>117.88640346667829</v>
      </c>
      <c r="C73" s="25">
        <v>-0.88825951139403969</v>
      </c>
    </row>
    <row r="74" spans="1:3">
      <c r="A74" s="25">
        <v>48</v>
      </c>
      <c r="B74" s="25">
        <v>118.73528839246269</v>
      </c>
      <c r="C74" s="25">
        <v>5.5701781818144127</v>
      </c>
    </row>
    <row r="75" spans="1:3">
      <c r="A75" s="25">
        <v>49</v>
      </c>
      <c r="B75" s="25">
        <v>121.88216141808054</v>
      </c>
      <c r="C75" s="25">
        <v>1.9749471041612168</v>
      </c>
    </row>
    <row r="76" spans="1:3">
      <c r="A76" s="25">
        <v>50</v>
      </c>
      <c r="B76" s="25">
        <v>124.61394977820991</v>
      </c>
      <c r="C76" s="25">
        <v>1.2164768727629678</v>
      </c>
    </row>
    <row r="77" spans="1:3">
      <c r="A77" s="25">
        <v>51</v>
      </c>
      <c r="B77" s="25">
        <v>125.58105592681697</v>
      </c>
      <c r="C77" s="25">
        <v>1.7894991920099699</v>
      </c>
    </row>
    <row r="78" spans="1:3">
      <c r="A78" s="25">
        <v>52</v>
      </c>
      <c r="B78" s="25">
        <v>127.26114697555916</v>
      </c>
      <c r="C78" s="25">
        <v>-2.8893322686698184</v>
      </c>
    </row>
    <row r="79" spans="1:3">
      <c r="A79" s="25">
        <v>53</v>
      </c>
      <c r="B79" s="25">
        <v>126.20230469352919</v>
      </c>
      <c r="C79" s="25">
        <v>1.592020291210801</v>
      </c>
    </row>
    <row r="80" spans="1:3">
      <c r="A80" s="25">
        <v>54</v>
      </c>
      <c r="B80" s="25">
        <v>126.91880412653566</v>
      </c>
      <c r="C80" s="25">
        <v>-1.0089233690499242</v>
      </c>
    </row>
    <row r="81" spans="1:3">
      <c r="A81" s="25">
        <v>55</v>
      </c>
      <c r="B81" s="25">
        <v>127.24117442193148</v>
      </c>
      <c r="C81" s="25">
        <v>-1.0727586011207109</v>
      </c>
    </row>
    <row r="82" spans="1:3">
      <c r="A82" s="25">
        <v>56</v>
      </c>
      <c r="B82" s="25">
        <v>126.63013844942589</v>
      </c>
      <c r="C82" s="25">
        <v>-1.2727102220983397</v>
      </c>
    </row>
    <row r="83" spans="1:3">
      <c r="A83" s="25">
        <v>57</v>
      </c>
      <c r="B83" s="25">
        <v>126.2681537965565</v>
      </c>
      <c r="C83" s="25">
        <v>-2.1294142427371128</v>
      </c>
    </row>
    <row r="84" spans="1:3">
      <c r="A84" s="25">
        <v>58</v>
      </c>
      <c r="B84" s="25">
        <v>125.24608192976835</v>
      </c>
      <c r="C84" s="25">
        <v>0.61557071958866061</v>
      </c>
    </row>
    <row r="85" spans="1:3">
      <c r="A85" s="25">
        <v>59</v>
      </c>
      <c r="B85" s="25">
        <v>125.71897177843123</v>
      </c>
      <c r="C85" s="25">
        <v>0.61018577061314261</v>
      </c>
    </row>
    <row r="86" spans="1:3">
      <c r="A86" s="25">
        <v>60</v>
      </c>
      <c r="B86" s="25">
        <v>126.68506953088904</v>
      </c>
      <c r="C86" s="25">
        <v>4.590203800938653</v>
      </c>
    </row>
    <row r="87" spans="1:3">
      <c r="A87" s="25">
        <v>61</v>
      </c>
      <c r="B87" s="25">
        <v>129.68742825409785</v>
      </c>
      <c r="C87" s="25">
        <v>3.5701707112732208</v>
      </c>
    </row>
    <row r="88" spans="1:3">
      <c r="A88" s="25">
        <v>62</v>
      </c>
      <c r="B88" s="25">
        <v>132.84146256286797</v>
      </c>
      <c r="C88" s="25">
        <v>2.9367870758422043</v>
      </c>
    </row>
    <row r="89" spans="1:3">
      <c r="A89" s="25">
        <v>63</v>
      </c>
      <c r="B89" s="25">
        <v>135.10506707933121</v>
      </c>
      <c r="C89" s="25">
        <v>-1.0650832228993181</v>
      </c>
    </row>
    <row r="90" spans="1:3">
      <c r="A90" s="25">
        <v>64</v>
      </c>
      <c r="B90" s="25">
        <v>135.16270725868986</v>
      </c>
      <c r="C90" s="25">
        <v>-0.32852987615868301</v>
      </c>
    </row>
    <row r="91" spans="1:3">
      <c r="A91" s="25">
        <v>65</v>
      </c>
      <c r="B91" s="25">
        <v>134.91113411895489</v>
      </c>
      <c r="C91" s="25">
        <v>-1.6954903794558049</v>
      </c>
    </row>
    <row r="92" spans="1:3">
      <c r="A92" s="25">
        <v>66</v>
      </c>
      <c r="B92" s="25">
        <v>134.31187177659606</v>
      </c>
      <c r="C92" s="25">
        <v>-7.9236143432136998</v>
      </c>
    </row>
    <row r="93" spans="1:3">
      <c r="A93" s="25">
        <v>67</v>
      </c>
      <c r="B93" s="25">
        <v>129.78262121957505</v>
      </c>
      <c r="C93" s="25">
        <v>-5.7927510085334006</v>
      </c>
    </row>
    <row r="94" spans="1:3">
      <c r="A94" s="25">
        <v>68</v>
      </c>
      <c r="B94" s="25">
        <v>125.61607562878541</v>
      </c>
      <c r="C94" s="25">
        <v>-3.4209141950250626</v>
      </c>
    </row>
    <row r="95" spans="1:3">
      <c r="A95" s="25">
        <v>69</v>
      </c>
      <c r="B95" s="25">
        <v>123.58478166986519</v>
      </c>
      <c r="C95" s="25">
        <v>-4.045053402981182</v>
      </c>
    </row>
    <row r="96" spans="1:3">
      <c r="A96" s="25">
        <v>70</v>
      </c>
      <c r="B96" s="25">
        <v>121.3331614139353</v>
      </c>
      <c r="C96" s="25">
        <v>4.5650377698007674</v>
      </c>
    </row>
    <row r="97" spans="1:3">
      <c r="A97" s="25">
        <v>71</v>
      </c>
      <c r="B97" s="25">
        <v>123.83929177715889</v>
      </c>
      <c r="C97" s="25">
        <v>-1.2275988560275266</v>
      </c>
    </row>
    <row r="98" spans="1:3">
      <c r="A98" s="25">
        <v>72</v>
      </c>
      <c r="B98" s="25">
        <v>124.57281448275056</v>
      </c>
      <c r="C98" s="25">
        <v>2.9052300761757124</v>
      </c>
    </row>
    <row r="99" spans="1:3">
      <c r="A99" s="25">
        <v>73</v>
      </c>
      <c r="B99" s="25">
        <v>126.01108528944842</v>
      </c>
      <c r="C99" s="25">
        <v>4.0476532692752443</v>
      </c>
    </row>
    <row r="100" spans="1:3">
      <c r="A100" s="25">
        <v>74</v>
      </c>
      <c r="B100" s="25">
        <v>129.45467282833906</v>
      </c>
      <c r="C100" s="25">
        <v>1.1321041696695602</v>
      </c>
    </row>
    <row r="101" spans="1:3">
      <c r="A101" s="25">
        <v>75</v>
      </c>
      <c r="B101" s="25">
        <v>130.83414559356348</v>
      </c>
      <c r="C101" s="25">
        <v>0.74872756508068505</v>
      </c>
    </row>
    <row r="102" spans="1:3">
      <c r="A102" s="25">
        <v>76</v>
      </c>
      <c r="B102" s="25">
        <v>131.6267507963299</v>
      </c>
      <c r="C102" s="25">
        <v>2.3180040728994413</v>
      </c>
    </row>
    <row r="103" spans="1:3">
      <c r="A103" s="25">
        <v>77</v>
      </c>
      <c r="B103" s="25">
        <v>133.37609906581253</v>
      </c>
      <c r="C103" s="25">
        <v>0.51874903823579643</v>
      </c>
    </row>
    <row r="104" spans="1:3">
      <c r="A104" s="25">
        <v>78</v>
      </c>
      <c r="B104" s="25">
        <v>134.32097418701457</v>
      </c>
      <c r="C104" s="25">
        <v>-2.1517611882114522</v>
      </c>
    </row>
    <row r="105" spans="1:3">
      <c r="A105" s="25">
        <v>79</v>
      </c>
      <c r="B105" s="25">
        <v>133.33319355254602</v>
      </c>
      <c r="C105" s="25">
        <v>1.6069435008794244</v>
      </c>
    </row>
    <row r="106" spans="1:3">
      <c r="A106" s="25">
        <v>80</v>
      </c>
      <c r="B106" s="25">
        <v>134.19547024042026</v>
      </c>
      <c r="C106" s="25">
        <v>-2.4253988091334691</v>
      </c>
    </row>
    <row r="107" spans="1:3">
      <c r="A107" s="25">
        <v>81</v>
      </c>
      <c r="B107" s="25">
        <v>133.52776091054193</v>
      </c>
      <c r="C107" s="25">
        <v>-2.2860357181247082</v>
      </c>
    </row>
    <row r="108" spans="1:3">
      <c r="A108" s="25">
        <v>82</v>
      </c>
      <c r="B108" s="25">
        <v>131.94061017279378</v>
      </c>
      <c r="C108" s="25">
        <v>8.8635537827514668</v>
      </c>
    </row>
    <row r="109" spans="1:3">
      <c r="A109" s="25">
        <v>83</v>
      </c>
      <c r="B109" s="25">
        <v>137.1286200578032</v>
      </c>
      <c r="C109" s="25">
        <v>-1.9783195551732149</v>
      </c>
    </row>
    <row r="110" spans="1:3">
      <c r="A110" s="25">
        <v>84</v>
      </c>
      <c r="B110" s="25">
        <v>137.84418699367228</v>
      </c>
      <c r="C110" s="25">
        <v>1.2048166942260252</v>
      </c>
    </row>
    <row r="111" spans="1:3">
      <c r="A111" s="25">
        <v>85</v>
      </c>
      <c r="B111" s="25">
        <v>137.77752049887582</v>
      </c>
      <c r="C111" s="25">
        <v>1.3152932430306805</v>
      </c>
    </row>
    <row r="112" spans="1:3">
      <c r="A112" s="25">
        <v>86</v>
      </c>
      <c r="B112" s="25">
        <v>139.37601459945188</v>
      </c>
      <c r="C112" s="25">
        <v>1.0497250153010498</v>
      </c>
    </row>
    <row r="113" spans="1:3">
      <c r="A113" s="25">
        <v>87</v>
      </c>
      <c r="B113" s="25">
        <v>140.16680248031409</v>
      </c>
      <c r="C113" s="25">
        <v>1.7200995899499389</v>
      </c>
    </row>
    <row r="114" spans="1:3">
      <c r="A114" s="25">
        <v>88</v>
      </c>
      <c r="B114" s="25">
        <v>141.54170156908245</v>
      </c>
      <c r="C114" s="25">
        <v>0.38260876574659619</v>
      </c>
    </row>
    <row r="115" spans="1:3">
      <c r="A115" s="25">
        <v>89</v>
      </c>
      <c r="B115" s="25">
        <v>142.16814842763978</v>
      </c>
      <c r="C115" s="25">
        <v>-1.4515567069674091</v>
      </c>
    </row>
    <row r="116" spans="1:3">
      <c r="A116" s="25">
        <v>90</v>
      </c>
      <c r="B116" s="25">
        <v>141.50563956787605</v>
      </c>
      <c r="C116" s="25">
        <v>0.29310137835221894</v>
      </c>
    </row>
    <row r="117" spans="1:3">
      <c r="A117" s="25">
        <v>91</v>
      </c>
      <c r="B117" s="25">
        <v>141.62371750882616</v>
      </c>
      <c r="C117" s="25">
        <v>1.6496748659395735</v>
      </c>
    </row>
    <row r="118" spans="1:3">
      <c r="A118" s="25">
        <v>92</v>
      </c>
      <c r="B118" s="25">
        <v>142.8978004637716</v>
      </c>
      <c r="C118" s="25">
        <v>-4.0180550704394307</v>
      </c>
    </row>
    <row r="119" spans="1:3">
      <c r="A119" s="25">
        <v>93</v>
      </c>
      <c r="B119" s="25">
        <v>141.01763564535864</v>
      </c>
      <c r="C119" s="25">
        <v>-1.4354711479662114</v>
      </c>
    </row>
    <row r="120" spans="1:3">
      <c r="A120" s="25">
        <v>94</v>
      </c>
      <c r="B120" s="25">
        <v>139.62030012519989</v>
      </c>
      <c r="C120" s="25">
        <v>1.6754641502076595</v>
      </c>
    </row>
    <row r="121" spans="1:3">
      <c r="A121" s="25">
        <v>95</v>
      </c>
      <c r="B121" s="25">
        <v>140.85977611132122</v>
      </c>
      <c r="C121" s="25">
        <v>-2.551568611889536</v>
      </c>
    </row>
    <row r="122" spans="1:3">
      <c r="A122" s="25">
        <v>96</v>
      </c>
      <c r="B122" s="25">
        <v>139.87272401461263</v>
      </c>
      <c r="C122" s="25">
        <v>6.2486665108764612</v>
      </c>
    </row>
    <row r="123" spans="1:3">
      <c r="A123" s="25">
        <v>97</v>
      </c>
      <c r="B123" s="25">
        <v>143.08272366112965</v>
      </c>
      <c r="C123" s="25">
        <v>2.300639080528498</v>
      </c>
    </row>
    <row r="124" spans="1:3">
      <c r="A124" s="25">
        <v>98</v>
      </c>
      <c r="B124" s="25">
        <v>145.85557763363136</v>
      </c>
      <c r="C124" s="25">
        <v>8.9323895337258818E-3</v>
      </c>
    </row>
    <row r="125" spans="1:3">
      <c r="A125" s="25">
        <v>99</v>
      </c>
      <c r="B125" s="25">
        <v>145.86055274958829</v>
      </c>
      <c r="C125" s="25">
        <v>1.7766699704421853</v>
      </c>
    </row>
    <row r="126" spans="1:3">
      <c r="A126" s="25">
        <v>100</v>
      </c>
      <c r="B126" s="25">
        <v>147.05915480445694</v>
      </c>
      <c r="C126" s="25">
        <v>-0.8282809970984033</v>
      </c>
    </row>
    <row r="127" spans="1:3">
      <c r="A127" s="25">
        <v>101</v>
      </c>
      <c r="B127" s="25">
        <v>146.99140522029239</v>
      </c>
      <c r="C127" s="25">
        <v>-2.542723062312831</v>
      </c>
    </row>
    <row r="128" spans="1:3">
      <c r="A128" s="25">
        <v>102</v>
      </c>
      <c r="B128" s="25">
        <v>145.41260869532718</v>
      </c>
      <c r="C128" s="25">
        <v>-0.55515411670018011</v>
      </c>
    </row>
    <row r="129" spans="1:3">
      <c r="A129" s="25">
        <v>103</v>
      </c>
      <c r="B129" s="25">
        <v>144.90701180692139</v>
      </c>
      <c r="C129" s="25">
        <v>1.7342785678427788</v>
      </c>
    </row>
    <row r="130" spans="1:3">
      <c r="A130" s="25">
        <v>104</v>
      </c>
      <c r="B130" s="25">
        <v>146.07755518599345</v>
      </c>
      <c r="C130" s="25">
        <v>-5.5002433282996037</v>
      </c>
    </row>
    <row r="131" spans="1:3">
      <c r="A131" s="25">
        <v>105</v>
      </c>
      <c r="B131" s="25">
        <v>143.37462624091012</v>
      </c>
      <c r="C131" s="25">
        <v>-3.3019085786024789</v>
      </c>
    </row>
    <row r="132" spans="1:3">
      <c r="A132" s="25">
        <v>106</v>
      </c>
      <c r="B132" s="25">
        <v>140.60961387426315</v>
      </c>
      <c r="C132" s="25">
        <v>3.2553821988154539</v>
      </c>
    </row>
    <row r="133" spans="1:3">
      <c r="A133" s="25">
        <v>107</v>
      </c>
      <c r="B133" s="25">
        <v>142.52452549475086</v>
      </c>
      <c r="C133" s="25">
        <v>-3.3199764086023436</v>
      </c>
    </row>
    <row r="134" spans="1:3">
      <c r="A134" s="25">
        <v>108</v>
      </c>
      <c r="B134" s="25">
        <v>141.43660225649361</v>
      </c>
      <c r="C134" s="25">
        <v>7.1105915737533962</v>
      </c>
    </row>
    <row r="135" spans="1:3">
      <c r="A135" s="25">
        <v>109</v>
      </c>
      <c r="B135" s="25">
        <v>144.83652814055478</v>
      </c>
      <c r="C135" s="25">
        <v>3.583200548920729</v>
      </c>
    </row>
    <row r="136" spans="1:3">
      <c r="A136" s="25">
        <v>110</v>
      </c>
      <c r="B136" s="25">
        <v>148.57517227993625</v>
      </c>
      <c r="C136" s="25">
        <v>1.5853286188435902</v>
      </c>
    </row>
    <row r="137" spans="1:3">
      <c r="A137" s="25">
        <v>111</v>
      </c>
      <c r="B137" s="25">
        <v>149.55122694328907</v>
      </c>
      <c r="C137" s="25">
        <v>3.8602817227362323</v>
      </c>
    </row>
    <row r="138" spans="1:3">
      <c r="A138" s="25">
        <v>112</v>
      </c>
      <c r="B138" s="25">
        <v>152.10691289284506</v>
      </c>
      <c r="C138" s="25">
        <v>-4.7123408306882197</v>
      </c>
    </row>
    <row r="139" spans="1:3">
      <c r="A139" s="25">
        <v>113</v>
      </c>
      <c r="B139" s="25">
        <v>150.03835063902048</v>
      </c>
      <c r="C139" s="25">
        <v>1.9442419036100773</v>
      </c>
    </row>
    <row r="140" spans="1:3">
      <c r="A140" s="25">
        <v>114</v>
      </c>
      <c r="B140" s="25">
        <v>150.18512296057074</v>
      </c>
      <c r="C140" s="25">
        <v>-1.9213962807816927</v>
      </c>
    </row>
    <row r="141" spans="1:3">
      <c r="A141" s="25">
        <v>115</v>
      </c>
      <c r="B141" s="25">
        <v>149.9324457243828</v>
      </c>
      <c r="C141" s="25">
        <v>-2.735294931430218</v>
      </c>
    </row>
    <row r="142" spans="1:3">
      <c r="A142" s="25">
        <v>116</v>
      </c>
      <c r="B142" s="25">
        <v>147.82334602260599</v>
      </c>
      <c r="C142" s="25">
        <v>-7.2605330302877746E-2</v>
      </c>
    </row>
    <row r="143" spans="1:3">
      <c r="A143" s="25">
        <v>117</v>
      </c>
      <c r="B143" s="25">
        <v>147.68295398249796</v>
      </c>
      <c r="C143" s="25">
        <v>-4.2328736158076765</v>
      </c>
    </row>
    <row r="144" spans="1:3">
      <c r="A144" s="25">
        <v>118</v>
      </c>
      <c r="B144" s="25">
        <v>145.46809518133006</v>
      </c>
      <c r="C144" s="25">
        <v>3.2596589423846467</v>
      </c>
    </row>
    <row r="145" spans="1:3">
      <c r="A145" s="25">
        <v>119</v>
      </c>
      <c r="B145" s="25">
        <v>146.69750628297331</v>
      </c>
      <c r="C145" s="25">
        <v>3.7095593654120762</v>
      </c>
    </row>
    <row r="146" spans="1:3">
      <c r="A146" s="25">
        <v>120</v>
      </c>
      <c r="B146" s="25">
        <v>149.79444649000081</v>
      </c>
      <c r="C146" s="25">
        <v>2.3872634497098204</v>
      </c>
    </row>
    <row r="147" spans="1:3">
      <c r="A147" s="25">
        <v>121</v>
      </c>
      <c r="B147" s="25">
        <v>151.51250751858706</v>
      </c>
      <c r="C147" s="25">
        <v>-0.91748421109005562</v>
      </c>
    </row>
    <row r="148" spans="1:3">
      <c r="A148" s="25">
        <v>122</v>
      </c>
      <c r="B148" s="25">
        <v>151.34872358519942</v>
      </c>
      <c r="C148" s="25">
        <v>2.4507742275146143</v>
      </c>
    </row>
    <row r="149" spans="1:3">
      <c r="A149" s="25">
        <v>123</v>
      </c>
      <c r="B149" s="25">
        <v>152.52185038760769</v>
      </c>
      <c r="C149" s="25">
        <v>2.6288927678045866</v>
      </c>
    </row>
    <row r="150" spans="1:3">
      <c r="A150" s="25">
        <v>124</v>
      </c>
      <c r="B150" s="25">
        <v>154.59474552672265</v>
      </c>
      <c r="C150" s="25">
        <v>-1.9877138991383276</v>
      </c>
    </row>
    <row r="151" spans="1:3">
      <c r="A151" s="25">
        <v>125</v>
      </c>
      <c r="B151" s="25">
        <v>153.72181051122365</v>
      </c>
      <c r="C151" s="25">
        <v>1.3202783006673826</v>
      </c>
    </row>
    <row r="152" spans="1:3">
      <c r="A152" s="25">
        <v>126</v>
      </c>
      <c r="B152" s="25">
        <v>154.06451093179143</v>
      </c>
      <c r="C152" s="25">
        <v>-2.0637974601743565</v>
      </c>
    </row>
    <row r="153" spans="1:3">
      <c r="A153" s="25">
        <v>127</v>
      </c>
      <c r="B153" s="25">
        <v>153.32831203505458</v>
      </c>
      <c r="C153" s="25">
        <v>-4.5287957455734045</v>
      </c>
    </row>
    <row r="154" spans="1:3">
      <c r="A154" s="25">
        <v>128</v>
      </c>
      <c r="B154" s="25">
        <v>150.27776772955767</v>
      </c>
      <c r="C154" s="25">
        <v>-0.35991944585308033</v>
      </c>
    </row>
    <row r="155" spans="1:3">
      <c r="A155" s="25">
        <v>129</v>
      </c>
      <c r="B155" s="25">
        <v>149.58495728355996</v>
      </c>
      <c r="C155" s="25">
        <v>-1.206320193701373</v>
      </c>
    </row>
    <row r="156" spans="1:3">
      <c r="A156" s="25">
        <v>130</v>
      </c>
      <c r="B156" s="25">
        <v>149.15703215972692</v>
      </c>
      <c r="C156" s="25">
        <v>1.3689613010824928</v>
      </c>
    </row>
    <row r="157" spans="1:3">
      <c r="A157" s="25">
        <v>131</v>
      </c>
      <c r="B157" s="25">
        <v>149.74763486703336</v>
      </c>
      <c r="C157" s="25">
        <v>2.819456342061244E-2</v>
      </c>
    </row>
    <row r="158" spans="1:3">
      <c r="A158" s="25">
        <v>132</v>
      </c>
      <c r="B158" s="25">
        <v>150.1963392516835</v>
      </c>
      <c r="C158" s="25">
        <v>2.8545975402978172</v>
      </c>
    </row>
    <row r="159" spans="1:3">
      <c r="A159" s="25">
        <v>133</v>
      </c>
      <c r="B159" s="25">
        <v>151.75425104871834</v>
      </c>
      <c r="C159" s="25">
        <v>-3.1960437436838163</v>
      </c>
    </row>
    <row r="160" spans="1:3">
      <c r="A160" s="25">
        <v>134</v>
      </c>
      <c r="B160" s="25">
        <v>150.54816015934998</v>
      </c>
      <c r="C160" s="25">
        <v>1.7119396257904782</v>
      </c>
    </row>
    <row r="161" spans="1:3">
      <c r="A161" s="25">
        <v>135</v>
      </c>
      <c r="B161" s="25">
        <v>150.81801620604486</v>
      </c>
      <c r="C161" s="25">
        <v>2.4117087532261792</v>
      </c>
    </row>
    <row r="162" spans="1:3">
      <c r="A162" s="25">
        <v>136</v>
      </c>
      <c r="B162" s="25">
        <v>152.86564077625786</v>
      </c>
      <c r="C162" s="25">
        <v>-0.24870511965545461</v>
      </c>
    </row>
    <row r="163" spans="1:3">
      <c r="A163" s="25">
        <v>137</v>
      </c>
      <c r="B163" s="25">
        <v>152.93264623533418</v>
      </c>
      <c r="C163" s="25">
        <v>1.5056456932558149</v>
      </c>
    </row>
    <row r="164" spans="1:3">
      <c r="A164" s="25">
        <v>138</v>
      </c>
      <c r="B164" s="25">
        <v>153.71780201410866</v>
      </c>
      <c r="C164" s="25">
        <v>-3.5322407560885551</v>
      </c>
    </row>
    <row r="165" spans="1:3" ht="16" thickBot="1">
      <c r="A165" s="26">
        <v>139</v>
      </c>
      <c r="B165" s="26">
        <v>152.05209461246181</v>
      </c>
      <c r="C165" s="26">
        <v>-3.2001595487985526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Planilha1</vt:lpstr>
      <vt:lpstr>RLS_BRL</vt:lpstr>
      <vt:lpstr>RLS_BRP</vt:lpstr>
      <vt:lpstr>RLM_SPP_SPT</vt:lpstr>
      <vt:lpstr>RLM_BRL_BRP</vt:lpstr>
      <vt:lpstr>RLM_SPL_SPP_SPT</vt:lpstr>
      <vt:lpstr>RLM_XTUDO</vt:lpstr>
      <vt:lpstr>AR2</vt:lpstr>
      <vt:lpstr>AR3</vt:lpstr>
      <vt:lpstr>AR4</vt:lpstr>
      <vt:lpstr>AR5</vt:lpstr>
      <vt:lpstr>AR2_saz12</vt:lpstr>
      <vt:lpstr>dados AR</vt:lpstr>
      <vt:lpstr>RLM_BRL_BRP_D11</vt:lpstr>
      <vt:lpstr>dados</vt:lpstr>
      <vt:lpstr>Comp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2025-05-24T13:56:17Z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